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9.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425\"/>
    </mc:Choice>
  </mc:AlternateContent>
  <xr:revisionPtr revIDLastSave="0" documentId="13_ncr:1_{B05605CB-1B40-4713-8858-24379F63E9BE}" xr6:coauthVersionLast="47" xr6:coauthVersionMax="47" xr10:uidLastSave="{00000000-0000-0000-0000-000000000000}"/>
  <bookViews>
    <workbookView xWindow="-110" yWindow="-110" windowWidth="19420" windowHeight="11500" tabRatio="880" firstSheet="2" activeTab="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TIPO_RECURSO" sheetId="45" r:id="rId8"/>
    <sheet name="DEMANDA_UL" sheetId="8"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45" l="1"/>
  <c r="M56" i="45"/>
  <c r="L56" i="45"/>
  <c r="K56" i="45"/>
  <c r="J56" i="45"/>
  <c r="I56" i="45"/>
  <c r="H56" i="45"/>
  <c r="G56" i="45"/>
  <c r="F56" i="45"/>
  <c r="E56" i="45"/>
  <c r="D56" i="45"/>
  <c r="C56" i="45"/>
  <c r="N54" i="45"/>
  <c r="N53" i="45"/>
  <c r="N52" i="45"/>
  <c r="N51" i="45"/>
  <c r="N50" i="45"/>
  <c r="N49" i="45"/>
  <c r="N48" i="45"/>
  <c r="N47" i="45"/>
  <c r="N46" i="45"/>
  <c r="N45" i="45"/>
  <c r="N44" i="45"/>
  <c r="N43" i="45"/>
  <c r="N42" i="45"/>
  <c r="N41" i="45"/>
  <c r="N40" i="45"/>
  <c r="N39" i="45"/>
  <c r="N38" i="45"/>
  <c r="N37" i="45"/>
  <c r="N36" i="45"/>
  <c r="N35" i="45"/>
  <c r="N34" i="45"/>
  <c r="N33" i="45"/>
  <c r="N32" i="45"/>
  <c r="N31" i="45"/>
  <c r="N30" i="45"/>
  <c r="N29" i="45"/>
  <c r="N28" i="45"/>
  <c r="N27" i="45"/>
  <c r="N26" i="45"/>
  <c r="N25" i="45"/>
  <c r="N24" i="45"/>
  <c r="N23" i="45"/>
  <c r="N22" i="45"/>
  <c r="N21" i="45"/>
  <c r="N20" i="45"/>
  <c r="N19" i="45"/>
  <c r="N18" i="45"/>
  <c r="N17" i="45"/>
  <c r="N16" i="45"/>
  <c r="N15" i="45"/>
  <c r="N14" i="45"/>
  <c r="N13" i="45"/>
  <c r="N12" i="45"/>
  <c r="N11" i="45"/>
  <c r="N55" i="45" s="1"/>
  <c r="N10" i="45"/>
  <c r="N9" i="45"/>
  <c r="N8" i="45"/>
  <c r="N7" i="45"/>
  <c r="M55" i="45"/>
  <c r="L55" i="45"/>
  <c r="K55" i="45"/>
  <c r="J55" i="45"/>
  <c r="I55" i="45"/>
  <c r="H55" i="45"/>
  <c r="G55" i="45"/>
  <c r="F55" i="45"/>
  <c r="E55" i="45"/>
  <c r="D55" i="45"/>
  <c r="C55" i="45"/>
  <c r="H54" i="45"/>
  <c r="H53" i="45"/>
  <c r="H52" i="45"/>
  <c r="H51" i="45"/>
  <c r="H50" i="45"/>
  <c r="H49" i="45"/>
  <c r="H48" i="45"/>
  <c r="H47" i="45"/>
  <c r="H46" i="45"/>
  <c r="H45" i="45"/>
  <c r="H44" i="45"/>
  <c r="H43" i="45"/>
  <c r="H42" i="45"/>
  <c r="H41" i="45"/>
  <c r="H40" i="45"/>
  <c r="H39" i="45"/>
  <c r="H38" i="45"/>
  <c r="H37" i="45"/>
  <c r="H36" i="45"/>
  <c r="H35" i="45"/>
  <c r="H34" i="45"/>
  <c r="H33" i="45"/>
  <c r="H32" i="45"/>
  <c r="H31" i="45"/>
  <c r="H30" i="45"/>
  <c r="H29" i="45"/>
  <c r="H28" i="45"/>
  <c r="H27" i="45"/>
  <c r="H26" i="45"/>
  <c r="H25" i="45"/>
  <c r="H24" i="45"/>
  <c r="H23" i="45"/>
  <c r="H22" i="45"/>
  <c r="H21" i="45"/>
  <c r="H20" i="45"/>
  <c r="H19" i="45"/>
  <c r="H18" i="45"/>
  <c r="H17" i="45"/>
  <c r="H16" i="45"/>
  <c r="H15" i="45"/>
  <c r="H14" i="45"/>
  <c r="H13" i="45"/>
  <c r="H12" i="45"/>
  <c r="H11" i="45"/>
  <c r="H10" i="45"/>
  <c r="H9" i="45"/>
  <c r="H8" i="45"/>
  <c r="H7" i="45"/>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<sst xmlns="http://schemas.openxmlformats.org/spreadsheetml/2006/main" count="25894" uniqueCount="3362">
  <si>
    <t>miércoles, 5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</si>
  <si>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</si>
  <si>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</si>
  <si>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</si>
  <si>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</si>
  <si>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</si>
  <si>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</si>
  <si>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</si>
  <si>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</si>
  <si>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</si>
  <si>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</si>
  <si>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</si>
  <si>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</si>
  <si>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</si>
  <si>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S.A.</t>
  </si>
  <si>
    <t>RAMADA - PAMPA HONDA</t>
  </si>
  <si>
    <t xml:space="preserve">LINEA DE TRANSMISION          </t>
  </si>
  <si>
    <t>L-2275</t>
  </si>
  <si>
    <t>05/11/2025 17:56:00</t>
  </si>
  <si>
    <t>RECIERRE EXITOSO DE LA S LINEAS L-2273/L-2275 (LA RAMADA - PAMPA HONDA) DE 220 KV</t>
  </si>
  <si>
    <t>NO</t>
  </si>
  <si>
    <t>EVENTO</t>
  </si>
  <si>
    <t>CONELSUR LT SAC</t>
  </si>
  <si>
    <t>PORTILLO</t>
  </si>
  <si>
    <t>SUBESTACION</t>
  </si>
  <si>
    <t>SS.EE.</t>
  </si>
  <si>
    <t>05/11/2025 00:00:00</t>
  </si>
  <si>
    <t>06/11/2025 00:00:00</t>
  </si>
  <si>
    <t>DECLARACIÓN DE SITUACIÓN EXCEPCIONAL EN LA S.E. PORTILLO 60 kV</t>
  </si>
  <si>
    <t>ELECTRO ORIENTE</t>
  </si>
  <si>
    <t>BELAUNDE TERRY - TARAPOTO</t>
  </si>
  <si>
    <t>L-1018</t>
  </si>
  <si>
    <t>05/11/2025 18:18:00</t>
  </si>
  <si>
    <t>05/11/2025 19:59:00</t>
  </si>
  <si>
    <t>DECLARACIÓN DE SITUACIÓN EXCEPCIONAL EN LA LÍNEA L-1018 (BELAUNDE TERRY - TARAPOTO) DE 138 kV</t>
  </si>
  <si>
    <t>VARI ENERGIA S.A.C.</t>
  </si>
  <si>
    <t>ANASHIRONI</t>
  </si>
  <si>
    <t>GENERADOR HIDROELÉCTRICO</t>
  </si>
  <si>
    <t>G1</t>
  </si>
  <si>
    <t>05/11/2025 05:40:11</t>
  </si>
  <si>
    <t>05/11/2025 08:59:00</t>
  </si>
  <si>
    <t>DESCONEXIÓN DE LA C.H. ANASHIRONI</t>
  </si>
  <si>
    <t>RESTRICCIONES OPERATIVAS</t>
  </si>
  <si>
    <t>FECHA</t>
  </si>
  <si>
    <t>HORA
INICIO</t>
  </si>
  <si>
    <t>HORA
FINAL</t>
  </si>
  <si>
    <t>T.Eq.</t>
  </si>
  <si>
    <t>05/11/2025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</si>
  <si>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</si>
  <si>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</si>
  <si>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</si>
  <si>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</si>
  <si>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</si>
  <si>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</si>
  <si>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</si>
  <si>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</si>
  <si>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</si>
  <si>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</si>
  <si>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</si>
  <si>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</si>
  <si>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</si>
  <si>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</si>
  <si>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</si>
  <si>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</si>
  <si>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</si>
  <si>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</si>
  <si>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</si>
  <si>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</si>
  <si>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</si>
  <si>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</si>
  <si>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</si>
  <si>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</si>
  <si>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</si>
  <si>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</si>
  <si>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</si>
  <si>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</si>
  <si>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</si>
  <si>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</si>
  <si>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</si>
  <si>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</si>
  <si>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</si>
  <si>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</si>
  <si>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</si>
  <si>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</si>
  <si>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</si>
  <si>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</si>
  <si>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</si>
  <si>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</si>
  <si>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</si>
  <si>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</si>
  <si>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</si>
  <si>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</si>
  <si>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</si>
  <si>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</si>
  <si>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</si>
  <si>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</si>
  <si>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</si>
  <si>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</si>
  <si>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</si>
  <si>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</si>
  <si>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</si>
  <si>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</si>
  <si>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</si>
  <si>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</si>
  <si>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</si>
  <si>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</si>
  <si>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</si>
  <si>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</si>
  <si>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</si>
  <si>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</si>
  <si>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</si>
  <si>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</si>
  <si>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</si>
  <si>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</si>
  <si>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</si>
  <si>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</si>
  <si>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</si>
  <si>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</si>
  <si>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</si>
  <si>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</si>
  <si>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</si>
  <si>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</si>
  <si>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</si>
  <si>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</si>
  <si>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</si>
  <si>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</si>
  <si>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</si>
  <si>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</si>
  <si>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</si>
  <si>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</si>
  <si>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</si>
  <si>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</si>
  <si>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</si>
  <si>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</si>
  <si>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</si>
  <si>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</si>
  <si>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</si>
  <si>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</si>
  <si>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</si>
  <si>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</si>
  <si>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</si>
  <si>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</si>
  <si>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</si>
  <si>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</si>
  <si>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</si>
  <si>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</si>
  <si>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</si>
  <si>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</si>
  <si>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</si>
  <si>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</si>
  <si>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ACEROS AREQUIPA</t>
  </si>
  <si>
    <t>INDEPENDENCIA - ACEROS AREQUIPA</t>
  </si>
  <si>
    <t>L-2217</t>
  </si>
  <si>
    <t>05/11/2025 14:00</t>
  </si>
  <si>
    <t>05/11/2025 17:00</t>
  </si>
  <si>
    <t xml:space="preserve">Se requiere cambiar densimetro del interruptor de la fase  S </t>
  </si>
  <si>
    <t>P</t>
  </si>
  <si>
    <t>F/S</t>
  </si>
  <si>
    <t>N</t>
  </si>
  <si>
    <t xml:space="preserve">CORR.     </t>
  </si>
  <si>
    <t>T</t>
  </si>
  <si>
    <t>ANGLO AMERICAN QUELLAVECO S.A.</t>
  </si>
  <si>
    <t>MOQUEGUA</t>
  </si>
  <si>
    <t>CL-2067</t>
  </si>
  <si>
    <t>05/11/2025 10:30</t>
  </si>
  <si>
    <t>05/11/2025 16:00</t>
  </si>
  <si>
    <t>MP 1A TERMOGRAFIA A EQUIPOS DE PATIO 220 KV DE LAS CELDAS CL-2067 Y CL-2068, ACTIVIDAD CON CAMBIO DE BARRAS. (R0114508)</t>
  </si>
  <si>
    <t>E/S</t>
  </si>
  <si>
    <t xml:space="preserve">PREV.     </t>
  </si>
  <si>
    <t>CL-2068</t>
  </si>
  <si>
    <t>ATLANTICA TRANSMISION SUR S.A.</t>
  </si>
  <si>
    <t>CHILCA CTM - POROMA</t>
  </si>
  <si>
    <t>L-5032</t>
  </si>
  <si>
    <t>05/11/2025 07:25</t>
  </si>
  <si>
    <t>05/11/2025 16:52</t>
  </si>
  <si>
    <t>Mejoramiento de PAT</t>
  </si>
  <si>
    <t>05/11/2025 08:27</t>
  </si>
  <si>
    <t>05/11/2025 17:44</t>
  </si>
  <si>
    <t>Mantenimiento de pedestales.</t>
  </si>
  <si>
    <t>OCONA</t>
  </si>
  <si>
    <t>INT-5450</t>
  </si>
  <si>
    <t>05/11/2025 00:00</t>
  </si>
  <si>
    <t>06/11/2025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</si>
  <si>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</si>
  <si>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</si>
  <si>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</si>
  <si>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</si>
  <si>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</si>
  <si>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</si>
  <si>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</si>
  <si>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KIMAN AYLLU</t>
  </si>
  <si>
    <t>AUT-501</t>
  </si>
  <si>
    <t>Restriccion Operativa en el circuito de control de cambiador de tap s del AUT-501</t>
  </si>
  <si>
    <t>ATRIA ENERGIA S.A.C.</t>
  </si>
  <si>
    <t>PURMACANA</t>
  </si>
  <si>
    <t>MANTENIMIENTO DE CANAL DE CONDUCCION, COMPUERTAS, SISTEMA DE LUBRICACION DE COJINETES, SISTEMA DE REFRIGERACION Y VALVULAS</t>
  </si>
  <si>
    <t>G</t>
  </si>
  <si>
    <t>CALLAHUANCA (CNS)</t>
  </si>
  <si>
    <t>S.E.</t>
  </si>
  <si>
    <t>RELE DIFERENCIAL DE BARRAS DE CALLAHUANCA 220KV INOPERATIVO</t>
  </si>
  <si>
    <t>F</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</si>
  <si>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</si>
  <si>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</si>
  <si>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</si>
  <si>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</si>
  <si>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</si>
  <si>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</si>
  <si>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</si>
  <si>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</si>
  <si>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INDEP_G4       </t>
  </si>
  <si>
    <t>05/11/2025 08:35</t>
  </si>
  <si>
    <t>Mantenimiento por 32,000 horas de operacion (Prueba de 50 horas de funcionamiento)</t>
  </si>
  <si>
    <t>PRUEBA</t>
  </si>
  <si>
    <t>T-30</t>
  </si>
  <si>
    <t>Mantenimiento correctivo del transformador de potencia en reserva - DELCROSA</t>
  </si>
  <si>
    <t>05/11/2025 17:07</t>
  </si>
  <si>
    <t>Verificacion de ajuste de esparragos de biela y cojinete principal como parte de su Mantenimiento por 32,000 horas de operacion</t>
  </si>
  <si>
    <t>05/11/2025 17:36</t>
  </si>
  <si>
    <t>Operacion por Prueba como parte de su mantenimiento de 32000 horas de Operacion. A las 17:36h se declara disponible ante el COES</t>
  </si>
  <si>
    <t>EL BROCAL .S.A.</t>
  </si>
  <si>
    <t>CARHUAMAYO - CINCO MANANTIALES</t>
  </si>
  <si>
    <t>L-1703</t>
  </si>
  <si>
    <t>05/11/2025 07:16</t>
  </si>
  <si>
    <t>05/11/2025 08:03</t>
  </si>
  <si>
    <t>corte programado de urgencia  de la Linea transmision L-1703 (Carhuamayo- Cinco Manantiales) en 138 KV por mantenimiento correctivo solicitada por Minera Brocal propietaria de la Linea.</t>
  </si>
  <si>
    <t>CAMPO ARMI?O</t>
  </si>
  <si>
    <t>Proteccion diferencial 87B fuera de servicio segun lo informado por ELECTROPERU.</t>
  </si>
  <si>
    <t>EMPRESA DE GENERACION ELECTRICA SANTA ANA S.A.C.</t>
  </si>
  <si>
    <t>RENOVANDES H1</t>
  </si>
  <si>
    <t>Reemplazo del estator del grupo generador en la Central Hidroelectrica Renovandes H1</t>
  </si>
  <si>
    <t>CHILCA 1 - TV42 C.T. CHILCA 2</t>
  </si>
  <si>
    <t>L-2121</t>
  </si>
  <si>
    <t>05/11/2025 12:19</t>
  </si>
  <si>
    <t>Debido a trabajos de mantenimiento en el rele de proteccion redundante de la linea de transmision L-2121</t>
  </si>
  <si>
    <t>CHILCA 2</t>
  </si>
  <si>
    <t>CHT5</t>
  </si>
  <si>
    <t>INTIPAMPA</t>
  </si>
  <si>
    <t>05/11/2025 18:30</t>
  </si>
  <si>
    <t>05/11/2025 19:30</t>
  </si>
  <si>
    <t>DESHABILITACION DE LA PROTECCION DIFERENCIAL DE BARRAS 87B_SE INTIPAMPA. CAMBIO DE AJUSTES EN RELES Micom/P545_L-1384_SE MOQUEGUA (DE MANERA REMOTA). CAMBIO DE AJUSTES EN RELES SEL421_L-1394_SE MILL SITE (DE MANERA REMOTA). LA DESHABILITACION Y CAMBIO DE AJUSTES SE REALIZARAN CON LOS EQUIPOS EN SERVICIO LA REPOSICION SE REALIZARA EL 11 DE DICIEMBRE 2025 (18:30 A 19:30 HORAS)</t>
  </si>
  <si>
    <t>BARRA 138 kV</t>
  </si>
  <si>
    <t>BARRA 138KV PERMANECE CON LA PROTECCION DIFERENCIAL DE BARRAS 87B DESHABILITADA_SE INTIPAMPA LA REPOSICION SE REALIZARA EL 11 DE DICIEMBRE 2025 (18:30 A 19:30 HORAS)</t>
  </si>
  <si>
    <t>MILL SITE (TOQUEPALA)</t>
  </si>
  <si>
    <t>CL-1394</t>
  </si>
  <si>
    <t>RELES Micom/P545_L-1384_SE MOQUEGUA PERMANECEN CON EL CAMBIO DE AJUSTES DEBIDO A LA DESHABILITACION DE LA PROTECCION DIFERENCIAL DE BARRAS 87B_SE INTIPAMPA</t>
  </si>
  <si>
    <t>CL-1384</t>
  </si>
  <si>
    <t>PUNTA LOMITAS</t>
  </si>
  <si>
    <t>CENTRAL PUNTA LOMITAS: 04 WTGs FUERA DE SERVICIO POR REPARACION DE FALLAS MAYORES</t>
  </si>
  <si>
    <t>TP-1</t>
  </si>
  <si>
    <t>REPARACION DE CABLE DE ALIMENTACION 33kV TRANSFORMADOR PRINCIPAL TP-1 SE PUNTA LOMITAS</t>
  </si>
  <si>
    <t>PL-BL1</t>
  </si>
  <si>
    <t>05/11/2025 08:09</t>
  </si>
  <si>
    <t>05/11/2025 16:47</t>
  </si>
  <si>
    <t>BARRA A 33KV F/S POR REPARACION DE CABLE DE ALIMENTACION 33kV TRANSFORMADOR PRINCIPAL TP-1 SE PUNTA LOMITAS</t>
  </si>
  <si>
    <t>SANTA ISABEL</t>
  </si>
  <si>
    <t>MTR3</t>
  </si>
  <si>
    <t>05/11/2025 16:58</t>
  </si>
  <si>
    <t>APLICACION DE RESINA EN PUNTOS DE DESCARGAS PARCIALES Y PRUEBAS OFFLINE en el G3</t>
  </si>
  <si>
    <t>YUNCAN</t>
  </si>
  <si>
    <t>05/11/2025 18:12</t>
  </si>
  <si>
    <t>APLICACION DE RESINA EN PUNTOS DE DESCARGAS PARCIALES Y PRUEBAS OFFLINE</t>
  </si>
  <si>
    <t>05/11/2025 21:48</t>
  </si>
  <si>
    <t>PRUEBA DE DESCARGAS PARCIALES ONLINE G3</t>
  </si>
  <si>
    <t>FENIX POWER PERU</t>
  </si>
  <si>
    <t>FENIX</t>
  </si>
  <si>
    <t>TR-TV10</t>
  </si>
  <si>
    <t>Mantenimiento correctivo del Transformador TR-TV10</t>
  </si>
  <si>
    <t>TV10</t>
  </si>
  <si>
    <t>Unidad fuera de servicio por mantenimiento correctivo del Transformador TR-TV10.</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</si>
  <si>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</si>
  <si>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</si>
  <si>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</si>
  <si>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</si>
  <si>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</si>
  <si>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</si>
  <si>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</si>
  <si>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</si>
  <si>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</si>
  <si>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</si>
  <si>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05/11/2025 08:07</t>
  </si>
  <si>
    <t>05/11/2025 19:00</t>
  </si>
  <si>
    <t>HABILITACION CIBERSEGURIDAD OT, MONTAJE DE EQUIPO FIREWALL PRINCIPAL Y RESPALDO, MONTAJE DE EQUIPO SONDA DE MONITOREO. ACTIVIDAD CON PERDIDA DE SUPERVISION DURANTE 1 HORA. (R0122839)</t>
  </si>
  <si>
    <t>PARAGSHA 2</t>
  </si>
  <si>
    <t>05/11/2025 09:45</t>
  </si>
  <si>
    <t>05/11/2025 17:10</t>
  </si>
  <si>
    <t>SE PARAGSHA NUEVA 220KV: HABILITACION CIBERSEGURIDAD OT, MONTAJE DE EQUIPO FIREWALL PRINCIPAL Y RESPALDO, MONTAJE DE EQUIPO SONDA DE MONITOREO. ACTIVIDAD CON PERDIDA DE SUPERVISION DURANTE 1 HORA. (R0122840)</t>
  </si>
  <si>
    <t>JOYA SOLAR S.A.C.</t>
  </si>
  <si>
    <t>SAN MARTIN SOLAR</t>
  </si>
  <si>
    <t>INDISPONIBLE POR MANTENIMIENTO DE LA BARRA  A Y B DE SE SAN JOSE 220 KV</t>
  </si>
  <si>
    <t>CERRO DEL AGUILA</t>
  </si>
  <si>
    <t>05/11/2025 20:47</t>
  </si>
  <si>
    <t>MANTENIMIENTO PREVENTIVO SEMESTRAL E INSPECCIONES MENORES.</t>
  </si>
  <si>
    <t>TR-2</t>
  </si>
  <si>
    <t>05/11/2025 19:08</t>
  </si>
  <si>
    <t>05/11/2025 21:21</t>
  </si>
  <si>
    <t>Pruebas operativas</t>
  </si>
  <si>
    <t>05/11/2025 21:23</t>
  </si>
  <si>
    <t>Unidad indisponible por mantto</t>
  </si>
  <si>
    <t>05/11/2025 21:53</t>
  </si>
  <si>
    <t>05/11/2025 22:02</t>
  </si>
  <si>
    <t>Pruebas operativas para disponibilidad</t>
  </si>
  <si>
    <t>LAS FLORES</t>
  </si>
  <si>
    <t>TV</t>
  </si>
  <si>
    <t>Unidad indisponible para realizar mantenimiento correctivo</t>
  </si>
  <si>
    <t>SUNNY</t>
  </si>
  <si>
    <t>LINEAS ANDINAS SECUNDARIAS S.A.C.</t>
  </si>
  <si>
    <t>PACHACHACA - MOROCOCHA</t>
  </si>
  <si>
    <t>L-6528</t>
  </si>
  <si>
    <t>05/11/2025 11:12</t>
  </si>
  <si>
    <t>05/11/2025 12:40</t>
  </si>
  <si>
    <t>DESCONEXION DE LA L6528B + L-6528C (NUEVA MOROCOCHA - ALPAYANA) A SOLICITUD DE CHINALCO POR TRABAJOS DE DESMONTAJE DE LINEAS DESENERGIZADAS L-6529 Y L-6530 50 KV (ANTIGUA MOROCOCHA) QUE CRUZA POR ENCIMA DE L 6528</t>
  </si>
  <si>
    <t>S</t>
  </si>
  <si>
    <t>PARAMONGA N. - PARAMONGA E.</t>
  </si>
  <si>
    <t>L-1101</t>
  </si>
  <si>
    <t>LINEA EN BYPASS CON LA L-1033 PARA ALIMENTAR LAS CARGAS DE LA SE CAHUA Y PONER LA CH CAHUA EN SERVICIO PARA EL SISTEMA.</t>
  </si>
  <si>
    <t>LUZ DEL SUR</t>
  </si>
  <si>
    <t>MANCHAY - PACHACUTEC</t>
  </si>
  <si>
    <t>L-2133</t>
  </si>
  <si>
    <t>A solicitud del COES por regulacion de tension.</t>
  </si>
  <si>
    <t>MINERA ANTAMINA</t>
  </si>
  <si>
    <t>ANTAMINA</t>
  </si>
  <si>
    <t>T - 2</t>
  </si>
  <si>
    <t>Transferencia del mensual (01/11/2025-30/11/2025). Por condicion de Operacion. Cambio de Transformador T-1 por el T-2.</t>
  </si>
  <si>
    <t>MINERA BUENAVENTURA</t>
  </si>
  <si>
    <t>UCHUCCHACUA</t>
  </si>
  <si>
    <t>TP-385</t>
  </si>
  <si>
    <t>El transformador de potencia TP-385 se encuentra indisponible por mantenimiento del cambiador de tomas bajo carga hasta del 01/11/2025 al 30/11/2025(Ampliacion de mantenimiento).</t>
  </si>
  <si>
    <t>MINERA CERRO VERDE</t>
  </si>
  <si>
    <t>SAN JOSE</t>
  </si>
  <si>
    <t>BARRA A_220kV</t>
  </si>
  <si>
    <t>MANTENIMIENTO ELECTROMECANICO 1A SECCIONADORES BARRA A 220KV</t>
  </si>
  <si>
    <t>BARRA B_220kV</t>
  </si>
  <si>
    <t>MANTENIMIENTO ELECTROMECANICO 3A SECCIONADORES BARRA B 220KV</t>
  </si>
  <si>
    <t>SVC-5931</t>
  </si>
  <si>
    <t>INDISPONIBLE POR MANTENIMIENTO DE LAS BARRAS A Y B DE SAN JOSE 220KV</t>
  </si>
  <si>
    <t>SAN LUIS</t>
  </si>
  <si>
    <t>TXF-002</t>
  </si>
  <si>
    <t>05/11/2025 17:28</t>
  </si>
  <si>
    <t>MANTENIMEINTO CADENAS DE AISLADORES EN ANILLO PATIO DE SAN LUIS.</t>
  </si>
  <si>
    <t>CL-2072</t>
  </si>
  <si>
    <t>05/11/2025 06:00</t>
  </si>
  <si>
    <t>05/11/2025 18:00</t>
  </si>
  <si>
    <t>TXF-003</t>
  </si>
  <si>
    <t>05/11/2025 06:16</t>
  </si>
  <si>
    <t>05/11/2025 17:29</t>
  </si>
  <si>
    <t>TXF-001</t>
  </si>
  <si>
    <t>05/11/2025 06:17</t>
  </si>
  <si>
    <t>05/11/2025 17:27</t>
  </si>
  <si>
    <t>CL-2075</t>
  </si>
  <si>
    <t>05/11/2025 06:19</t>
  </si>
  <si>
    <t>05/11/2025 17:25</t>
  </si>
  <si>
    <t>CL-2074</t>
  </si>
  <si>
    <t>05/11/2025 06:23</t>
  </si>
  <si>
    <t>05/11/2025 17:23</t>
  </si>
  <si>
    <t>SAN LUIS - CERRO VERDE</t>
  </si>
  <si>
    <t>L-2074</t>
  </si>
  <si>
    <t>L-2074 E/S POR SEGURIDAD DURANTE INDISPONIBILIDAD DE L-2071/L-2072, BARRA A Y B 220KV</t>
  </si>
  <si>
    <t>POR TRABAJOS EN LA CELDA DE MANTENIMEINTO CADENAS DE AISLADORES EN ANILLO PATIO DE SAN LUIS.</t>
  </si>
  <si>
    <t>SAN LUIS - SAN CARLOS</t>
  </si>
  <si>
    <t>L-2076</t>
  </si>
  <si>
    <t>05/11/2025 06:18</t>
  </si>
  <si>
    <t>LAVADO Y LIMPIEZA DE AISLAMIENTO MANTENIMIENTO DE SISTEMAS DE PROTECCION, CONTROL Y TELECOMUNICACIONES.</t>
  </si>
  <si>
    <t>L-2075</t>
  </si>
  <si>
    <t>SAN LUIS - SAN JOSE</t>
  </si>
  <si>
    <t>L-2071</t>
  </si>
  <si>
    <t>LAVADO Y LIMPIEZA DE AISLAMIENTO MANTENIMIENTO DE SISTEMAS DE PROTECCION, CONTROL Y TELECOMUNICACIONES</t>
  </si>
  <si>
    <t>L-2072</t>
  </si>
  <si>
    <t xml:space="preserve">NEXA RESOURCES CAJAMARQUILLA S.A. </t>
  </si>
  <si>
    <t>CAJAMARQUILLA</t>
  </si>
  <si>
    <t>BARRA A 220 kV</t>
  </si>
  <si>
    <t>Proteccion diferencial desactivada*******</t>
  </si>
  <si>
    <t>BARRA B 220 kV</t>
  </si>
  <si>
    <t>Proteccion diferencial desactivada</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</si>
  <si>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</si>
  <si>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</si>
  <si>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</si>
  <si>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</si>
  <si>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</si>
  <si>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CA?ON DEL PATO</t>
  </si>
  <si>
    <t>BTOMA_NUEVA</t>
  </si>
  <si>
    <t>REHABILITACION DE BOCATOMA NUEVA (OPERACION A CAUDAL NATURAL)</t>
  </si>
  <si>
    <t>SAN DIEGO EMB</t>
  </si>
  <si>
    <t>INDISPONIBILIDAD DE REGULACION CON EMBALSE POR BLINDAJE DE PISO DE ATAGUIAS SAN DIEGO.</t>
  </si>
  <si>
    <t>CARHUAQUERO IV</t>
  </si>
  <si>
    <t xml:space="preserve">G4             </t>
  </si>
  <si>
    <t>INSPECCION Y MANTENIMIENTO DE EQUIPOS DE TURBINA Y PND RODETE, LIMPIEZA DE GENERADOR, MANTENIMIENTO DE CELDAS EN PATIO DE LLAVES, PRUEBA DE PROTECCIONES Y MTTO DE EQUIPOS AUXILIARES.</t>
  </si>
  <si>
    <t>CALLAHUANCA</t>
  </si>
  <si>
    <t>CAMBIO DE 4 AGUJAS DE TURBINA</t>
  </si>
  <si>
    <t>HUINCO</t>
  </si>
  <si>
    <t>05/11/2025 22:52</t>
  </si>
  <si>
    <t>Se requiere ejecutar pruebas LEAP del generador</t>
  </si>
  <si>
    <t>05/11/2025 05:00</t>
  </si>
  <si>
    <t>CAMBIO ELECTROVALVULAS</t>
  </si>
  <si>
    <t>PERUANA DE INVERSIONES EN ENERGIAS RENOVABLES S.A.</t>
  </si>
  <si>
    <t>MANTA I</t>
  </si>
  <si>
    <t>05/11/2025 07:49</t>
  </si>
  <si>
    <t>Mantenimiento Correctivo UG1</t>
  </si>
  <si>
    <t>PETRAMAS</t>
  </si>
  <si>
    <t>CTB CALLAO</t>
  </si>
  <si>
    <t>G1 CALLAO</t>
  </si>
  <si>
    <t>MANTENIMIENTO DE INTERCAMBIADOR 2 EN 1</t>
  </si>
  <si>
    <t>G2 CALLAO</t>
  </si>
  <si>
    <t>MANTENIMIENTO DE CULATAS Y PISTONES/ MANTENIMIENTO DE INTERCAMBIADOR 2 EN 1</t>
  </si>
  <si>
    <t>HUAYCOLORO</t>
  </si>
  <si>
    <t>MANTENIMIENTO INTEGRAL DEL GENERADOR ELECTRICO/MANTENIMIENTO DE CULATAS Y PISTONES /MANTENIMIENTO DE 95750 HR</t>
  </si>
  <si>
    <t>REACONDICIONAMIENTO GENERAL DEL MOTOR EN EL BASTIDOR</t>
  </si>
  <si>
    <t>LA GRINGA V</t>
  </si>
  <si>
    <t>REACONDICIONAMIENTO GENERAL DEL GE (COMPLETO)</t>
  </si>
  <si>
    <t>PLANTA DE RESERVA FRIA DE GENERACION  DE ETEN S.A.</t>
  </si>
  <si>
    <t>ETEN</t>
  </si>
  <si>
    <t>S.E. ETEN</t>
  </si>
  <si>
    <t>05/11/2025 07:31</t>
  </si>
  <si>
    <t>05/11/2025 15:48</t>
  </si>
  <si>
    <t>Fuera de servicio de la linea 2166 a solicitud de ISA ENERGIA por mantenimiento y cambio de silicona a la bahia 2166.</t>
  </si>
  <si>
    <t>ETEN - REQUE</t>
  </si>
  <si>
    <t>L-2166</t>
  </si>
  <si>
    <t>RESERVA FRIA DE GENERACION ETEN</t>
  </si>
  <si>
    <t>RF-ETENGT1</t>
  </si>
  <si>
    <t>BOROSCOPIA DE TURBINA Y COMPRESOR</t>
  </si>
  <si>
    <t>LIMPIEZA DE IGNITORS TG1</t>
  </si>
  <si>
    <t>05/11/2025 07:00</t>
  </si>
  <si>
    <t>MANTENIMIENTO PANELES LCI Y EXITACION.</t>
  </si>
  <si>
    <t>PLUZ ENERGIA PERU S.A.A.</t>
  </si>
  <si>
    <t>BARSI</t>
  </si>
  <si>
    <t>ACOPLE 220</t>
  </si>
  <si>
    <t>MANTENIMIENTO SUPERESTRUCTURA PORTICO 220 KV.</t>
  </si>
  <si>
    <t>ST A 220 kV</t>
  </si>
  <si>
    <t>CHAVARRIA</t>
  </si>
  <si>
    <t>TR-1</t>
  </si>
  <si>
    <t>05/11/2025 08:00</t>
  </si>
  <si>
    <t>MANTENIMIENTO PREVENTIVO DE EQUIPOS AT.</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</si>
  <si>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</si>
  <si>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</si>
  <si>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</si>
  <si>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</si>
  <si>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</si>
  <si>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</si>
  <si>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</si>
  <si>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</si>
  <si>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</si>
  <si>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</si>
  <si>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IN-2372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</si>
  <si>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(R0111942)</t>
  </si>
  <si>
    <t>05/11/2025 08:10</t>
  </si>
  <si>
    <t>POA CIBERSEGURIDAD OT, INSTALACION DE FIREWALL RUGGED 70F. ACTIVIDAD CON PERDIDA DE SUPERVISION MENOR DE 1 HORA. (R0122643)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</si>
  <si>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</si>
  <si>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</si>
  <si>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</si>
  <si>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</si>
  <si>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</si>
  <si>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</si>
  <si>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T4-261_220</t>
  </si>
  <si>
    <t>SECCIONADOR SA-2551 FASE  T  DE LA CL-T4-261 LADO 220KV INDISPONIBLE POR PRESENTAR MECANISMO DE TRANSMISION DESPRENDIDO. DEBIDO A ELLO PARA INDISPONER LA BARRA  B  220KV SE REQUIERE DESCONECTAR EL TRANSFORMADOR T4-261.</t>
  </si>
  <si>
    <t>JULIACA</t>
  </si>
  <si>
    <t>CL-6311</t>
  </si>
  <si>
    <t>05/11/2025 07:10</t>
  </si>
  <si>
    <t>05/11/2025 17:19</t>
  </si>
  <si>
    <t>FUERA DE SERVICIO DEBIDO A TRABAJOS DE CEMENTOS SUR.</t>
  </si>
  <si>
    <t>BARRA-60kV</t>
  </si>
  <si>
    <t>05/11/2025 13:19</t>
  </si>
  <si>
    <t>POA: DESMONTAJE DE INTERRUPTOR 60 KV DE LA CELDA DE RESERVA 1 POR OBSOLESCENCIA. (R0122631)</t>
  </si>
  <si>
    <t>CL_T51-161</t>
  </si>
  <si>
    <t>CORREGIR VISOR DE CONTADOR DE DESCARGAS OPACO PR-640. REQUIERE TRANSFORMADOR T51-161 FUERA DE SERVICIO. (R0111447)</t>
  </si>
  <si>
    <t>05/11/2025 08:37</t>
  </si>
  <si>
    <t>05/11/2025 16:57</t>
  </si>
  <si>
    <t>Revision y pruebas de operacion N1, N2 y N3 de los equipos de maniobras. Se tiene problemas con los mandos. (R0122148)</t>
  </si>
  <si>
    <t>05/11/2025 08:43</t>
  </si>
  <si>
    <t>05/11/2025 13:13</t>
  </si>
  <si>
    <t>Desmontaje de interruptor 60 kV. Requiere la barra de 60 kV F/S. (R0123035)</t>
  </si>
  <si>
    <t>T51-161</t>
  </si>
  <si>
    <t>05/11/2025 08:44</t>
  </si>
  <si>
    <t>05/11/2025 11:40</t>
  </si>
  <si>
    <t>INSTALACION DE SE?ALETICA EN PORTICOS DE LA CELDA DEL TRANSFORMADOR DEL T51-161 EN 138KV Y 60KV. (R0111917)</t>
  </si>
  <si>
    <t>05/11/2025 11:46</t>
  </si>
  <si>
    <t>05/11/2025 13:06</t>
  </si>
  <si>
    <t>INSTALACION DE SE?ALETICA EN PORTICOS DE LA CELDA CL-6311_60 KV. (R0111863)</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</si>
  <si>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</si>
  <si>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</si>
  <si>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</si>
  <si>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</si>
  <si>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</si>
  <si>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</si>
  <si>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</si>
  <si>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</si>
  <si>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</si>
  <si>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</si>
  <si>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</si>
  <si>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</si>
  <si>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</si>
  <si>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</si>
  <si>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</si>
  <si>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</si>
  <si>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</si>
  <si>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</si>
  <si>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REQUE</t>
  </si>
  <si>
    <t>CL-2166</t>
  </si>
  <si>
    <t>05/11/2025 08:23</t>
  </si>
  <si>
    <t>MP 3A SILICONADO DE AISLAMIENTO EN CELDA, ACTIVIDAD CON CAMBIO DE BARRAS. (R0113725)</t>
  </si>
  <si>
    <t>BARRA B 220kV</t>
  </si>
  <si>
    <t>05/11/2025 08:34</t>
  </si>
  <si>
    <t>05/11/2025 12:57</t>
  </si>
  <si>
    <t>FUERA DE SERVICIO DEBIDO A TRABAJOS DE CL2166. (R0113725)</t>
  </si>
  <si>
    <t>BARRA A 220kV</t>
  </si>
  <si>
    <t>05/11/2025 15:36</t>
  </si>
  <si>
    <t>SAN NICOLAS</t>
  </si>
  <si>
    <t>CL-6627</t>
  </si>
  <si>
    <t>05/11/2025 09:00</t>
  </si>
  <si>
    <t>05/11/2025 17:20</t>
  </si>
  <si>
    <t>REVISAR SISTEMA DE TELEPROTECCION. ACTIVIDAD SIN RIESGO DE DISPARO. PREVIAMENTE SE ABRIRAN LOS LINKS DE TELEPROTECCION. L-6627 CONTINUARA CON SUS PROTECCIONES DE DISTANCIA Y SOBRECORRIENTE DIRECCIONAL DE TIERRA. (R0122827)</t>
  </si>
  <si>
    <t>CL-6628</t>
  </si>
  <si>
    <t>REVISAR SISTEMA DE TELEPROTECCION. ACTIVIDAD SIN RIESGO DE DISPARO. PREVIAMENTE SE ABRIRAN LOS LINKS DE TELEPROTECCION. (R0122833)</t>
  </si>
  <si>
    <t>TINTAYA</t>
  </si>
  <si>
    <t>PROTECCION DIFERENCIAL DE BARRAS 138KV DESHABILITADO. EN COORDINACION CON GLENCORE Y TESUR SE ESTA COORDINANDO SU HABILITACION PARA EL 17.11.2025.</t>
  </si>
  <si>
    <t>SVC</t>
  </si>
  <si>
    <t>OPERACION DEGRADADA POR FALLA EN EL SISTEMA DE ENFRIAMIENTO, SOLO OPERA COMO BANCO DE 15 MVAR.</t>
  </si>
  <si>
    <t>TRUJILLO NORTE</t>
  </si>
  <si>
    <t>SVC-1</t>
  </si>
  <si>
    <t>INDISPONIBLE POR ANOMALIA EN EL SISTEMA DE CONTROL DEL SVC.</t>
  </si>
  <si>
    <t>CL-SVC1</t>
  </si>
  <si>
    <t>05/11/2025 17:38</t>
  </si>
  <si>
    <t>Revisar falla Sistema de control. Se requiere 5 maniobras de energizacion. (R0123017)</t>
  </si>
  <si>
    <t>ZORRITOS</t>
  </si>
  <si>
    <t>BC-26</t>
  </si>
  <si>
    <t>Mando sincronizado del BC-26 se encuentra inoperativo.</t>
  </si>
  <si>
    <t>CL-6664</t>
  </si>
  <si>
    <t>SA-6297 DE LA CL-6664 INDISPONIBLE PARA MANIOBRAS DESDE NIVEL 1, 2 Y 3 POR MOTOR QUEMADO. SOLO ES POSIBLE MANIOBRAR EL SA-6297 DESDE NIVEL 0 CON PALANCA.</t>
  </si>
  <si>
    <t>SAN GABAN</t>
  </si>
  <si>
    <t>SAN GABAN II</t>
  </si>
  <si>
    <t>05/11/2025 07:20</t>
  </si>
  <si>
    <t>05/11/2025 10:59</t>
  </si>
  <si>
    <t>Pruebas de Homologacion de Modelos del nuevo Sistema de Excitacion del Grupo 1. (inyeccion y absorcion de reactivos hasta un maximo de 25 MVAr)</t>
  </si>
  <si>
    <t>05/11/2025 09:07</t>
  </si>
  <si>
    <t>05/11/2025 11:22</t>
  </si>
  <si>
    <t>Grupo 2 desacoplado del SEIN, por pruebas de Homologacion de Modelos del nuevo Sistema de Excitacion del G1.</t>
  </si>
  <si>
    <t>SOUTHERN PERU CC</t>
  </si>
  <si>
    <t>PLAZA TOQUEPALA</t>
  </si>
  <si>
    <t>HCB758</t>
  </si>
  <si>
    <t>05/11/2025 07:14</t>
  </si>
  <si>
    <t>05/11/2025 17:04</t>
  </si>
  <si>
    <t>Mantenimiento de panel principal</t>
  </si>
  <si>
    <t>PT1</t>
  </si>
  <si>
    <t>Mantenimiento lavado y limpieza manual</t>
  </si>
  <si>
    <t>CHEVES</t>
  </si>
  <si>
    <t>EMB PICUNCHE</t>
  </si>
  <si>
    <t>Reparacion de soleras Presa Picunche</t>
  </si>
  <si>
    <t>MALPASO</t>
  </si>
  <si>
    <t>CAMBIO DE NUCLEO + REBOBINADO DE GENERADOR UG4 + MANTENIMIENTO MAYOR UG4 + Inspeccion Semestral 2 F/S UG4</t>
  </si>
  <si>
    <t>PACHACHACA</t>
  </si>
  <si>
    <t>MANTENIMIENTO MAYOR UG1 + Mantenimiento Sistema de Control UG1 + Prueba de protecciones T1</t>
  </si>
  <si>
    <t>PARAMONGA E. - CAHUA</t>
  </si>
  <si>
    <t>L-1102</t>
  </si>
  <si>
    <t>LINEA INDISPONIBLE DESDE EL EXTREMO SE PARAMONGA NUEVA HASTA LA ESTRUCTURA E123</t>
  </si>
  <si>
    <t>Disponibilidad de 23.5 MMSCF para la CT Aguaytia.</t>
  </si>
  <si>
    <t>TERNA PERU S.A.C.</t>
  </si>
  <si>
    <t>AGUAYTIA - PUCALLPA</t>
  </si>
  <si>
    <t>L-1156</t>
  </si>
  <si>
    <t>Mantenimiento preventivo de limpieza de faja de servidumbre en la L-1156 no requiere de corte de energia.</t>
  </si>
  <si>
    <t>Mantenimiento preventivo de reparacion de trinchos en la T126, limpieza de arbustos y templado de cables de acero para tensionar los postes metalicos, trabajo a nivel de suelo no requiere de corte de energia de la L-1156.</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</si>
  <si>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</si>
  <si>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</si>
  <si>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</si>
  <si>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</si>
  <si>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</si>
  <si>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</si>
  <si>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</si>
  <si>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</si>
  <si>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</si>
  <si>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</si>
  <si>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</si>
  <si>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</si>
  <si>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</si>
  <si>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</si>
  <si>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</si>
  <si>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</si>
  <si>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XL13</t>
  </si>
  <si>
    <t>Reactor XL-13 se encuentra suministrando los SSAA. Se recomienda mantener el reactor conectado como base.</t>
  </si>
  <si>
    <t>CAPAC XC2</t>
  </si>
  <si>
    <t>05/11/2025 09:35</t>
  </si>
  <si>
    <t>05/11/2025 15:20</t>
  </si>
  <si>
    <t>REVISION DE ALARMA DE BLOQUEO TARJETA. (R0121988)</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</si>
  <si>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</si>
  <si>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</si>
  <si>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</si>
  <si>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</si>
  <si>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</si>
  <si>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</si>
  <si>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</si>
  <si>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</si>
  <si>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TRUJILLO 500</t>
  </si>
  <si>
    <t>BARRA A 500kV</t>
  </si>
  <si>
    <t>05/11/2025 08:32</t>
  </si>
  <si>
    <t>05/11/2025 11:01</t>
  </si>
  <si>
    <t>FUERA DE SERVICIO DEBIDO A TRABAJOS DE TERMOGRAFIA EN LA SE TRUJILLO NUEVA 500KV. (R0114097)</t>
  </si>
  <si>
    <t>05/11/2025 08:40</t>
  </si>
  <si>
    <t>05/11/2025 11:25</t>
  </si>
  <si>
    <t>MP 1A TERMOGRAFIA DEL PATIO DE LLAVES 500 KV, ACTIVIDAD CON CAMBIO DE BARRAS. (R0114097)</t>
  </si>
  <si>
    <t>IN-5062</t>
  </si>
  <si>
    <t>05/11/2025 11:02</t>
  </si>
  <si>
    <t>05/11/2025 11:27</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</si>
  <si>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</si>
  <si>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</si>
  <si>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</si>
  <si>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</si>
  <si>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</si>
  <si>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</si>
  <si>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</si>
  <si>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</si>
  <si>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</si>
  <si>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</si>
  <si>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</si>
  <si>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</si>
  <si>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</si>
  <si>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</si>
  <si>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</si>
  <si>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</si>
  <si>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</si>
  <si>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</si>
  <si>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</si>
  <si>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</si>
  <si>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</si>
  <si>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</si>
  <si>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</si>
  <si>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</si>
  <si>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</si>
  <si>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</si>
  <si>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</si>
  <si>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</si>
  <si>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</si>
  <si>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</si>
  <si>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</si>
  <si>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</si>
  <si>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</si>
  <si>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</si>
  <si>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</si>
  <si>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</si>
  <si>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</si>
  <si>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</si>
  <si>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</si>
  <si>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</si>
  <si>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</si>
  <si>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</si>
  <si>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</si>
  <si>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</si>
  <si>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</si>
  <si>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</si>
  <si>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</si>
  <si>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</si>
  <si>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</si>
  <si>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</si>
  <si>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</si>
  <si>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</si>
  <si>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</si>
  <si>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</si>
  <si>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</si>
  <si>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</si>
  <si>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</si>
  <si>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</si>
  <si>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</si>
  <si>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</si>
  <si>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</si>
  <si>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</si>
  <si>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</si>
  <si>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</si>
  <si>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</si>
  <si>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</si>
  <si>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</si>
  <si>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</si>
  <si>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</si>
  <si>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</si>
  <si>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</si>
  <si>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</si>
  <si>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</si>
  <si>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</si>
  <si>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</si>
  <si>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</si>
  <si>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</si>
  <si>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</si>
  <si>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</si>
  <si>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</si>
  <si>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</si>
  <si>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</si>
  <si>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</si>
  <si>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</si>
  <si>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</si>
  <si>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</si>
  <si>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</si>
  <si>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</si>
  <si>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</si>
  <si>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</si>
  <si>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</si>
  <si>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</si>
  <si>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</si>
  <si>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</si>
  <si>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</si>
  <si>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</si>
  <si>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</si>
  <si>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</si>
  <si>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</si>
  <si>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</si>
  <si>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</si>
  <si>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</si>
  <si>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</si>
  <si>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</si>
  <si>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</si>
  <si>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</si>
  <si>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</si>
  <si>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</si>
  <si>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</si>
  <si>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</si>
  <si>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</si>
  <si>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</si>
  <si>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</si>
  <si>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</si>
  <si>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</si>
  <si>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</si>
  <si>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</si>
  <si>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</si>
  <si>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</si>
  <si>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</si>
  <si>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</si>
  <si>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</si>
  <si>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</si>
  <si>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</si>
  <si>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</si>
  <si>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</si>
  <si>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</si>
  <si>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</si>
  <si>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</si>
  <si>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</si>
  <si>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</si>
  <si>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</si>
  <si>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</si>
  <si>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</si>
  <si>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</si>
  <si>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</si>
  <si>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</si>
  <si>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</si>
  <si>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</si>
  <si>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</si>
  <si>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</si>
  <si>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</si>
  <si>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</si>
  <si>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</si>
  <si>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</si>
  <si>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</si>
  <si>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</si>
  <si>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</si>
  <si>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</si>
  <si>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</si>
  <si>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</si>
  <si>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</si>
  <si>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</si>
  <si>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</si>
  <si>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</si>
  <si>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</si>
  <si>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</si>
  <si>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</si>
  <si>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</si>
  <si>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</si>
  <si>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</si>
  <si>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</si>
  <si>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</si>
  <si>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</si>
  <si>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</si>
  <si>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</si>
  <si>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</si>
  <si>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</si>
  <si>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</si>
  <si>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</si>
  <si>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</si>
  <si>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</si>
  <si>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</si>
  <si>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</si>
  <si>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</si>
  <si>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</si>
  <si>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</si>
  <si>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</si>
  <si>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</si>
  <si>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</si>
  <si>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</si>
  <si>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</si>
  <si>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</si>
  <si>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</si>
  <si>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</si>
  <si>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</si>
  <si>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</si>
  <si>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</si>
  <si>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</si>
  <si>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</si>
  <si>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</si>
  <si>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</si>
  <si>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</si>
  <si>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</si>
  <si>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</si>
  <si>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</si>
  <si>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</si>
  <si>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</si>
  <si>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</si>
  <si>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</si>
  <si>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</si>
  <si>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</si>
  <si>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</si>
  <si>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</si>
  <si>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</si>
  <si>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</si>
  <si>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</si>
  <si>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</si>
  <si>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</si>
  <si>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</si>
  <si>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</si>
  <si>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</si>
  <si>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</si>
  <si>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</si>
  <si>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</si>
  <si>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</si>
  <si>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</si>
  <si>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</si>
  <si>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</si>
  <si>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</si>
  <si>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</si>
  <si>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</si>
  <si>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</si>
  <si>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</si>
  <si>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</si>
  <si>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</si>
  <si>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</si>
  <si>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</si>
  <si>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</si>
  <si>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</si>
  <si>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</si>
  <si>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</si>
  <si>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</si>
  <si>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</si>
  <si>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</si>
  <si>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</si>
  <si>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</si>
  <si>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</si>
  <si>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</si>
  <si>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</si>
  <si>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</si>
  <si>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</si>
  <si>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</si>
  <si>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</si>
  <si>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</si>
  <si>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</si>
  <si>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</si>
  <si>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</si>
  <si>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</si>
  <si>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</si>
  <si>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</si>
  <si>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</si>
  <si>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</si>
  <si>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</si>
  <si>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</si>
  <si>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</si>
  <si>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</si>
  <si>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</si>
  <si>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</si>
  <si>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</si>
  <si>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</si>
  <si>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</si>
  <si>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</si>
  <si>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</si>
  <si>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</si>
  <si>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</si>
  <si>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</si>
  <si>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</si>
  <si>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</si>
  <si>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</si>
  <si>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</si>
  <si>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</si>
  <si>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</si>
  <si>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</si>
  <si>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</si>
  <si>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</si>
  <si>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</si>
  <si>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</si>
  <si>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</si>
  <si>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</si>
  <si>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</si>
  <si>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</si>
  <si>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</si>
  <si>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</si>
  <si>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</si>
  <si>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</si>
  <si>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</si>
  <si>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</si>
  <si>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</si>
  <si>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</si>
  <si>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</si>
  <si>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</si>
  <si>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</si>
  <si>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</si>
  <si>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</si>
  <si>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</si>
  <si>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</si>
  <si>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</si>
  <si>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</si>
  <si>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</si>
  <si>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</si>
  <si>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</si>
  <si>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</si>
  <si>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</si>
  <si>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</si>
  <si>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</si>
  <si>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</si>
  <si>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</si>
  <si>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</si>
  <si>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</si>
  <si>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</si>
  <si>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</si>
  <si>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</si>
  <si>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</si>
  <si>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</si>
  <si>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</si>
  <si>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</si>
  <si>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</si>
  <si>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</si>
  <si>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</si>
  <si>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</si>
  <si>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</si>
  <si>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</si>
  <si>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</si>
  <si>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</si>
  <si>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</si>
  <si>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</si>
  <si>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</si>
  <si>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</si>
  <si>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</si>
  <si>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</si>
  <si>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</si>
  <si>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</si>
  <si>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</si>
  <si>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</si>
  <si>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</si>
  <si>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</si>
  <si>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</si>
  <si>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</si>
  <si>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</si>
  <si>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</si>
  <si>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</si>
  <si>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</si>
  <si>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</si>
  <si>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</si>
  <si>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</si>
  <si>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</si>
  <si>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</si>
  <si>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</si>
  <si>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</si>
  <si>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</si>
  <si>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</si>
  <si>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</si>
  <si>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</si>
  <si>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</si>
  <si>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</si>
  <si>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</si>
  <si>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</si>
  <si>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</si>
  <si>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</si>
  <si>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</si>
  <si>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</si>
  <si>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</si>
  <si>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</si>
  <si>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</si>
  <si>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</si>
  <si>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</si>
  <si>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</si>
  <si>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</si>
  <si>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</si>
  <si>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</si>
  <si>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</si>
  <si>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</si>
  <si>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</si>
  <si>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</si>
  <si>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</si>
  <si>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</si>
  <si>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</si>
  <si>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</si>
  <si>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</si>
  <si>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</si>
  <si>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</si>
  <si>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</si>
  <si>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</si>
  <si>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</si>
  <si>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</si>
  <si>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</si>
  <si>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</si>
  <si>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</si>
  <si>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</si>
  <si>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</si>
  <si>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</si>
  <si>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</si>
  <si>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</si>
  <si>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</si>
  <si>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</si>
  <si>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</si>
  <si>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</si>
  <si>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</si>
  <si>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</si>
  <si>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</si>
  <si>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</si>
  <si>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</si>
  <si>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</si>
  <si>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</si>
  <si>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</si>
  <si>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</si>
  <si>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</si>
  <si>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</si>
  <si>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</si>
  <si>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</si>
  <si>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</si>
  <si>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</si>
  <si>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</si>
  <si>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</si>
  <si>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</si>
  <si>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</si>
  <si>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</si>
  <si>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</si>
  <si>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CALLAHUANCA</t>
  </si>
  <si>
    <t>C.H. HER 1</t>
  </si>
  <si>
    <t>C.H. HUAMPANI</t>
  </si>
  <si>
    <t>TOTAL MWh</t>
  </si>
  <si>
    <t>C.H. HUINCO</t>
  </si>
  <si>
    <t>%</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</si>
  <si>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</si>
  <si>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</si>
  <si>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</si>
  <si>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</si>
  <si>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</si>
  <si>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</si>
  <si>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</si>
  <si>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</si>
  <si>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</si>
  <si>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</si>
  <si>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</si>
  <si>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</si>
  <si>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</si>
  <si>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</si>
  <si>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</si>
  <si>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</si>
  <si>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</si>
  <si>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</si>
  <si>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</si>
  <si>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</si>
  <si>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</si>
  <si>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</si>
  <si>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</si>
  <si>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</si>
  <si>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</si>
  <si>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</si>
  <si>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</si>
  <si>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</si>
  <si>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</si>
  <si>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</si>
  <si>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</si>
  <si>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</si>
  <si>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</si>
  <si>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</si>
  <si>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</si>
  <si>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</si>
  <si>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</si>
  <si>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</si>
  <si>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</si>
  <si>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</si>
  <si>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</si>
  <si>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</si>
  <si>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</si>
  <si>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</si>
  <si>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</si>
  <si>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</si>
  <si>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</si>
  <si>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</si>
  <si>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</si>
  <si>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</si>
  <si>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</si>
  <si>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</si>
  <si>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</si>
  <si>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</si>
  <si>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</si>
  <si>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</si>
  <si>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</si>
  <si>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</si>
  <si>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</si>
  <si>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</si>
  <si>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</si>
  <si>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</si>
  <si>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</si>
  <si>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</si>
  <si>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</si>
  <si>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</si>
  <si>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</si>
  <si>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</si>
  <si>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</si>
  <si>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</si>
  <si>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sábado, 1 de Noviembre del 2025 - miércoles, 5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</si>
  <si>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</si>
  <si>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</si>
  <si>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</si>
  <si>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</si>
  <si>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</si>
  <si>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</si>
  <si>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</si>
  <si>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</si>
  <si>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</si>
  <si>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</si>
  <si>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</si>
  <si>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</si>
  <si>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</si>
  <si>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</si>
  <si>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</si>
  <si>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</si>
  <si>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</si>
  <si>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</si>
  <si>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</si>
  <si>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</si>
  <si>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</si>
  <si>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</si>
  <si>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</si>
  <si>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</si>
  <si>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</si>
  <si>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</si>
  <si>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</si>
  <si>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</si>
  <si>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</si>
  <si>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</si>
  <si>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</si>
  <si>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</si>
  <si>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</si>
  <si>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</si>
  <si>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</si>
  <si>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</si>
  <si>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</si>
  <si>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</si>
  <si>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</si>
  <si>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</si>
  <si>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</si>
  <si>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</si>
  <si>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</si>
  <si>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</si>
  <si>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</si>
  <si>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</si>
  <si>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</si>
  <si>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</si>
  <si>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</si>
  <si>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</si>
  <si>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</si>
  <si>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</si>
  <si>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</si>
  <si>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</si>
  <si>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</si>
  <si>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</si>
  <si>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</si>
  <si>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</si>
  <si>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</si>
  <si>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</si>
  <si>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</si>
  <si>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</si>
  <si>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C.H. CAÑA BRAVA</t>
  </si>
  <si>
    <t>C.H. CARHUAQUERO IV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</si>
  <si>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</si>
  <si>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</si>
  <si>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</si>
  <si>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</si>
  <si>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</si>
  <si>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</si>
  <si>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</si>
  <si>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</si>
  <si>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</si>
  <si>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</si>
  <si>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</si>
  <si>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</si>
  <si>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</si>
  <si>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</si>
  <si>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</si>
  <si>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</si>
  <si>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</si>
  <si>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</si>
  <si>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</si>
  <si>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</si>
  <si>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</si>
  <si>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</si>
  <si>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</si>
  <si>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</si>
  <si>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</si>
  <si>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</si>
  <si>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</si>
  <si>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</si>
  <si>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</si>
  <si>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</si>
  <si>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</si>
  <si>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</si>
  <si>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</si>
  <si>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</si>
  <si>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</si>
  <si>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</si>
  <si>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</si>
  <si>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</si>
  <si>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</si>
  <si>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</si>
  <si>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</si>
  <si>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</si>
  <si>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</si>
  <si>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</si>
  <si>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</si>
  <si>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</si>
  <si>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</si>
  <si>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</si>
  <si>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</si>
  <si>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</si>
  <si>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</si>
  <si>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</si>
  <si>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</si>
  <si>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</si>
  <si>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</si>
  <si>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</si>
  <si>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</si>
  <si>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</si>
  <si>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</si>
  <si>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</si>
  <si>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</si>
  <si>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</si>
  <si>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</si>
  <si>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</si>
  <si>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</si>
  <si>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</si>
  <si>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</si>
  <si>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</si>
  <si>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</si>
  <si>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</si>
  <si>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</si>
  <si>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</si>
  <si>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</si>
  <si>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</si>
  <si>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</si>
  <si>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</si>
  <si>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</si>
  <si>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</si>
  <si>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</si>
  <si>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</si>
  <si>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</si>
  <si>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</si>
  <si>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</si>
  <si>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</si>
  <si>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05/11/2025 05:55:00</t>
  </si>
  <si>
    <t>POR COGENERACION</t>
  </si>
  <si>
    <t>SAN_JACINTO - BAGAZO</t>
  </si>
  <si>
    <t>AGROLMOS TV1 &amp; TV2 - BAGAZO</t>
  </si>
  <si>
    <t>G-1</t>
  </si>
  <si>
    <t>CANA BRAVA TV1 - BAGAZO</t>
  </si>
  <si>
    <t>INDEP_G4</t>
  </si>
  <si>
    <t>INDEPENDENCIA GAS</t>
  </si>
  <si>
    <t>05/11/2025 08:35:00</t>
  </si>
  <si>
    <t>POR PRUEBAS</t>
  </si>
  <si>
    <t>05/11/2025 10:18:00</t>
  </si>
  <si>
    <t>05/11/2025 23:32:00</t>
  </si>
  <si>
    <t>05/11/2025 10:14:00</t>
  </si>
  <si>
    <t>POR POTENCIA O ENERGIA</t>
  </si>
  <si>
    <t>05/11/2025 17:07:00</t>
  </si>
  <si>
    <t>05/11/2025 17:36:00</t>
  </si>
  <si>
    <t>05/11/2025 17:02:00</t>
  </si>
  <si>
    <t>05/11/2025 23:43:00</t>
  </si>
  <si>
    <t>05/11/2025 23:32:15</t>
  </si>
  <si>
    <t>A MINIMA CARGA</t>
  </si>
  <si>
    <t>MALACAS1 TG6 - GAS</t>
  </si>
  <si>
    <t>05/11/2025 09:41:00</t>
  </si>
  <si>
    <t>05/11/2025 23:58:00</t>
  </si>
  <si>
    <t>05/11/2025 09:27:00</t>
  </si>
  <si>
    <t>05/11/2025 23:57:00</t>
  </si>
  <si>
    <t>CHILCA1 CCOMB TG1 &amp; TG2 &amp; TG3 - GAS</t>
  </si>
  <si>
    <t>A las 00:00 h S/C bajar a 700 MW.
A las 01:30 h S/C bajar a 640 MW.</t>
  </si>
  <si>
    <t>REF_TALARA TV1 - NLH_RFG</t>
  </si>
  <si>
    <t>REF_TALARA TV2 - NLH_RFG</t>
  </si>
  <si>
    <t>KALLPA CCOMB TG1 &amp; TG2 &amp; TG3 - GAS</t>
  </si>
  <si>
    <t>LAS FLORES TG1 - GAS</t>
  </si>
  <si>
    <t>05/11/2025 17:18:00</t>
  </si>
  <si>
    <t>05/11/2025 23:38:00</t>
  </si>
  <si>
    <t>05/11/2025 16:43:00</t>
  </si>
  <si>
    <t>VENTANILLA CCOMB TG3 &amp; TG4 - GAS</t>
  </si>
  <si>
    <t>05/11/2025 10:22:00</t>
  </si>
  <si>
    <t>VENTANILLA CCOMB TG3 &amp; TG4 - GAS F.DIRECTO</t>
  </si>
  <si>
    <t>05/11/2025 22:33:00</t>
  </si>
  <si>
    <t>HUAYCOLORO - BIOGAS</t>
  </si>
  <si>
    <t>LA GRINGA V - BIOGAS</t>
  </si>
  <si>
    <t>DONA CATALINA  - BIOGAS</t>
  </si>
  <si>
    <t>OLLEROS CCOMB TG1 - GAS</t>
  </si>
  <si>
    <t>Hora Inicio y Fin de Indisponibilidades de las Unidades de Generación SEIN</t>
  </si>
  <si>
    <t>MANTENIMIENTO DE CANAL DE CONDUCCIÓN, COMPUERTAS, SISTEMA DE LUBRICACIÓN DE COJINETES, SISTEMA DE REFRIGERACIÓN Y VÁLVULAS</t>
  </si>
  <si>
    <t>Verificación de ajuste de espárragos de biela y cojinete principal como parte de su Mantenimiento por 32,000 horas de operación</t>
  </si>
  <si>
    <t>Reemplazo del estator del grupo generador en la Central Hidroeléctrica Renovandes H1</t>
  </si>
  <si>
    <t>BARRA A 33KV F/S POR REPARACION DE CABLE DE ALIMENTACIÓN 33kV TRANSFORMADOR PRINCIPAL TP-1 SE PUNTA LOMITAS</t>
  </si>
  <si>
    <t>YUNCÁN</t>
  </si>
  <si>
    <t>APLICACIÓN DE RESINA EN PUNTOS DE DESCARGAS PARCIALES Y PRUEBAS OFFLINE</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</si>
  <si>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</si>
  <si>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</si>
  <si>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SAN GABÁN II</t>
  </si>
  <si>
    <t>Grupo 2 desacoplado del SEIN, por pruebas de Homologación de Modelos del nuevo Sistema de Excitación del G1.</t>
  </si>
  <si>
    <t>CAMBIO DE NUCLEO + REBOBINADO DE GENERADOR UG4 + MANTENIMIENTO MAYOR UG4 + Inspección Semestral 2 F/S UG4</t>
  </si>
  <si>
    <t>EJECUTADO</t>
  </si>
  <si>
    <t>Miércoles 5 de Noviembre del 2025 / SEM N° 44</t>
  </si>
  <si>
    <t xml:space="preserve">ENERGIA RENOVABLES       </t>
  </si>
  <si>
    <t xml:space="preserve">COGENERACION             </t>
  </si>
  <si>
    <t xml:space="preserve">NO INTEGRANTES           </t>
  </si>
  <si>
    <t>Miércoles</t>
  </si>
  <si>
    <t>HYDROG</t>
  </si>
  <si>
    <t>ORAZU</t>
  </si>
  <si>
    <t xml:space="preserve">TER   </t>
  </si>
  <si>
    <t>EGM</t>
  </si>
  <si>
    <t>SGB</t>
  </si>
  <si>
    <t>CELEP</t>
  </si>
  <si>
    <t>MINCVE</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</si>
  <si>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</si>
  <si>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</si>
  <si>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</si>
  <si>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</si>
  <si>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</si>
  <si>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</si>
  <si>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</si>
  <si>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</si>
  <si>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</si>
  <si>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</si>
  <si>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</si>
  <si>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</si>
  <si>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</si>
  <si>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</si>
  <si>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</si>
  <si>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</si>
  <si>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</si>
  <si>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</si>
  <si>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</si>
  <si>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</si>
  <si>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</si>
  <si>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</si>
  <si>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</si>
  <si>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</si>
  <si>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</si>
  <si>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</si>
  <si>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</si>
  <si>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</si>
  <si>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</si>
  <si>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</si>
  <si>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</si>
  <si>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</si>
  <si>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</si>
  <si>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</si>
  <si>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</si>
  <si>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</si>
  <si>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</si>
  <si>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</si>
  <si>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</si>
  <si>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</si>
  <si>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</si>
  <si>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</si>
  <si>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</si>
  <si>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</si>
  <si>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</si>
  <si>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</si>
  <si>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</si>
  <si>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</si>
  <si>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</si>
  <si>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</si>
  <si>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</si>
  <si>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</si>
  <si>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</si>
  <si>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</si>
  <si>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</si>
  <si>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</si>
  <si>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</si>
  <si>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</si>
  <si>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</si>
  <si>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</si>
  <si>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</si>
  <si>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</si>
  <si>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</si>
  <si>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</si>
  <si>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</si>
  <si>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</si>
  <si>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</si>
  <si>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</si>
  <si>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</si>
  <si>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</si>
  <si>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</si>
  <si>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</si>
  <si>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</si>
  <si>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</si>
  <si>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</si>
  <si>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</si>
  <si>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</si>
  <si>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</si>
  <si>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</si>
  <si>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</si>
  <si>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</si>
  <si>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</si>
  <si>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</si>
  <si>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</si>
  <si>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</si>
  <si>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</si>
  <si>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</si>
  <si>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</si>
  <si>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</si>
  <si>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</si>
  <si>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</si>
  <si>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</si>
  <si>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</si>
  <si>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</si>
  <si>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</si>
  <si>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</si>
  <si>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</si>
  <si>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</si>
  <si>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</si>
  <si>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</si>
  <si>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</si>
  <si>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5308773.54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</si>
  <si>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</si>
  <si>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</si>
  <si>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</si>
  <si>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</si>
  <si>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</si>
  <si>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</si>
  <si>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</si>
  <si>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</si>
  <si>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</si>
  <si>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</si>
  <si>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</si>
  <si>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</si>
  <si>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</si>
  <si>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</si>
  <si>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</si>
  <si>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</si>
  <si>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</si>
  <si>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</si>
  <si>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</si>
  <si>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</si>
  <si>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</si>
  <si>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</si>
  <si>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</si>
  <si>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</si>
  <si>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</si>
  <si>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</si>
  <si>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</si>
  <si>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</si>
  <si>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</si>
  <si>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</si>
  <si>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</si>
  <si>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</si>
  <si>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</si>
  <si>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</si>
  <si>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</si>
  <si>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</si>
  <si>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</si>
  <si>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</si>
  <si>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</si>
  <si>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</si>
  <si>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</si>
  <si>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</si>
  <si>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</si>
  <si>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</si>
  <si>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</si>
  <si>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</si>
  <si>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</si>
  <si>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</si>
  <si>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</si>
  <si>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</si>
  <si>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</si>
  <si>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</si>
  <si>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</si>
  <si>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</si>
  <si>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</si>
  <si>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</si>
  <si>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</si>
  <si>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</si>
  <si>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</si>
  <si>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</si>
  <si>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</si>
  <si>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</si>
  <si>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</si>
  <si>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</si>
  <si>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</si>
  <si>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</si>
  <si>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</si>
  <si>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</si>
  <si>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</si>
  <si>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</si>
  <si>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</si>
  <si>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</si>
  <si>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</si>
  <si>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</si>
  <si>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</si>
  <si>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</si>
  <si>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</si>
  <si>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</si>
  <si>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</si>
  <si>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</si>
  <si>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</si>
  <si>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</si>
  <si>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</si>
  <si>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</si>
  <si>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</si>
  <si>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</si>
  <si>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</si>
  <si>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</si>
  <si>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</si>
  <si>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</si>
  <si>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</si>
  <si>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</si>
  <si>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</si>
  <si>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</si>
  <si>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</si>
  <si>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</si>
  <si>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</si>
  <si>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</si>
  <si>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</si>
  <si>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</si>
  <si>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</si>
  <si>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</si>
  <si>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</si>
  <si>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</si>
  <si>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</si>
  <si>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</si>
  <si>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</si>
  <si>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</si>
  <si>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</si>
  <si>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</si>
  <si>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</si>
  <si>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</si>
  <si>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</si>
  <si>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</si>
  <si>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</si>
  <si>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</si>
  <si>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</si>
  <si>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</si>
  <si>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</si>
  <si>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</si>
  <si>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</si>
  <si>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</si>
  <si>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</si>
  <si>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</si>
  <si>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</si>
  <si>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</si>
  <si>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</si>
  <si>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</si>
  <si>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</si>
  <si>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</si>
  <si>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</si>
  <si>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</si>
  <si>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</si>
  <si>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</si>
  <si>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</si>
  <si>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</si>
  <si>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</si>
  <si>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</si>
  <si>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</si>
  <si>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</si>
  <si>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</si>
  <si>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</si>
  <si>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</si>
  <si>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</si>
  <si>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</si>
  <si>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</si>
  <si>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</si>
  <si>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</si>
  <si>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</si>
  <si>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</si>
  <si>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</si>
  <si>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</si>
  <si>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</si>
  <si>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Consumo de combustible interno en planta por mantenimiento en L-2166.</t>
  </si>
  <si>
    <t>Reporte de Consumo de Combustibles</t>
  </si>
  <si>
    <t>CONSUMO DE COMBUSTIBLES - LÍQUIDO, SÓLIDO, GASEOSO</t>
  </si>
  <si>
    <t>MEDIDOR</t>
  </si>
  <si>
    <t>05/Nov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</si>
  <si>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</si>
  <si>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</si>
  <si>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</si>
  <si>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</si>
  <si>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</si>
  <si>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</si>
  <si>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</si>
  <si>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</si>
  <si>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</si>
  <si>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</si>
  <si>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</si>
  <si>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</si>
  <si>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</si>
  <si>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</si>
  <si>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</si>
  <si>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</si>
  <si>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</si>
  <si>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</si>
  <si>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</si>
  <si>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</si>
  <si>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</si>
  <si>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</si>
  <si>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</si>
  <si>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</si>
  <si>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</si>
  <si>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</si>
  <si>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</si>
  <si>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</si>
  <si>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</si>
  <si>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</si>
  <si>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</si>
  <si>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</si>
  <si>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</si>
  <si>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</si>
  <si>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</si>
  <si>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</si>
  <si>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</si>
  <si>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</si>
  <si>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</si>
  <si>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</si>
  <si>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</si>
  <si>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</si>
  <si>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</si>
  <si>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</si>
  <si>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</si>
  <si>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</si>
  <si>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</si>
  <si>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</si>
  <si>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</si>
  <si>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</si>
  <si>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</si>
  <si>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</si>
  <si>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</si>
  <si>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</si>
  <si>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</si>
  <si>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</si>
  <si>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</si>
  <si>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</si>
  <si>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</si>
  <si>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</si>
  <si>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</si>
  <si>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</si>
  <si>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</si>
  <si>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</si>
  <si>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</si>
  <si>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</si>
  <si>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</si>
  <si>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</si>
  <si>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</si>
  <si>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STA ROSA UTI - PRESION GAS</t>
  </si>
  <si>
    <t>TG8 SIEMENS - PRESION DE GAS</t>
  </si>
  <si>
    <t>CT AGUAYTIA PRESION DE GAS</t>
  </si>
  <si>
    <t>05/11/2025 01:00</t>
  </si>
  <si>
    <t>05/11/2025 02:00</t>
  </si>
  <si>
    <t>05/11/2025 03:00</t>
  </si>
  <si>
    <t>05/11/2025 04:00</t>
  </si>
  <si>
    <t>05/11/2025 10:00</t>
  </si>
  <si>
    <t>05/11/2025 11:00</t>
  </si>
  <si>
    <t>05/11/2025 12:00</t>
  </si>
  <si>
    <t>05/11/2025 13:00</t>
  </si>
  <si>
    <t>05/11/2025 15:00</t>
  </si>
  <si>
    <t>05/11/2025 20:00</t>
  </si>
  <si>
    <t>05/11/2025 21:00</t>
  </si>
  <si>
    <t>05/11/2025 22:00</t>
  </si>
  <si>
    <t>05/11/2025 23:00</t>
  </si>
  <si>
    <t>TEMPERATURA AMBIENTE (ºC)</t>
  </si>
  <si>
    <t>Disponibilidad de Gas Natural de las Centrales Termoeléctricas</t>
  </si>
  <si>
    <t>GASEODUCTO</t>
  </si>
  <si>
    <t>VOLUMEN DE GAS (Mm3)</t>
  </si>
  <si>
    <t>INICIAL</t>
  </si>
  <si>
    <t>GASEODUCTO DE CAMISEA (EGESUR)</t>
  </si>
  <si>
    <t>06/11/2025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</si>
  <si>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</si>
  <si>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</si>
  <si>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</si>
  <si>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</si>
  <si>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</si>
  <si>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</si>
  <si>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</si>
  <si>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</si>
  <si>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</si>
  <si>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</si>
  <si>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</si>
  <si>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</si>
  <si>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</si>
  <si>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</si>
  <si>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</si>
  <si>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</si>
  <si>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</si>
  <si>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</si>
  <si>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</si>
  <si>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</si>
  <si>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</si>
  <si>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</si>
  <si>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</si>
  <si>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</si>
  <si>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</si>
  <si>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</si>
  <si>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</si>
  <si>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</si>
  <si>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</si>
  <si>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</si>
  <si>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</si>
  <si>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</si>
  <si>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</si>
  <si>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</si>
  <si>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</si>
  <si>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</si>
  <si>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</si>
  <si>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</si>
  <si>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</si>
  <si>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</si>
  <si>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</si>
  <si>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</si>
  <si>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</si>
  <si>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</si>
  <si>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</si>
  <si>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</si>
  <si>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</si>
  <si>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</si>
  <si>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</si>
  <si>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</si>
  <si>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</si>
  <si>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</si>
  <si>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</si>
  <si>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</si>
  <si>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</si>
  <si>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</si>
  <si>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</si>
  <si>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</si>
  <si>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</si>
  <si>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</si>
  <si>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</si>
  <si>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</si>
  <si>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</si>
  <si>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</si>
  <si>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</si>
  <si>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</si>
  <si>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</si>
  <si>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</si>
  <si>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</si>
  <si>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</si>
  <si>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</si>
  <si>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</si>
  <si>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</si>
  <si>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</si>
  <si>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</si>
  <si>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</si>
  <si>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</si>
  <si>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</si>
  <si>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</si>
  <si>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</si>
  <si>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</si>
  <si>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</si>
  <si>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</si>
  <si>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</si>
  <si>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</si>
  <si>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</si>
  <si>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</si>
  <si>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</si>
  <si>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</si>
  <si>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</si>
  <si>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</si>
  <si>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</si>
  <si>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</si>
  <si>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</si>
  <si>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</si>
  <si>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</si>
  <si>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</si>
  <si>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</si>
  <si>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</si>
  <si>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</si>
  <si>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</si>
  <si>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</si>
  <si>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</si>
  <si>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</si>
  <si>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</si>
  <si>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</si>
  <si>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</si>
  <si>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</si>
  <si>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</si>
  <si>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</si>
  <si>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</si>
  <si>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</si>
  <si>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</si>
  <si>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</si>
  <si>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</si>
  <si>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</si>
  <si>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</si>
  <si>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</si>
  <si>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</si>
  <si>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</si>
  <si>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</si>
  <si>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</si>
  <si>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</si>
  <si>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</si>
  <si>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</si>
  <si>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</si>
  <si>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</si>
  <si>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</si>
  <si>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</si>
  <si>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</si>
  <si>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</si>
  <si>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</si>
  <si>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</si>
  <si>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</si>
  <si>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</si>
  <si>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</si>
  <si>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</si>
  <si>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</si>
  <si>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</si>
  <si>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</si>
  <si>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</si>
  <si>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</si>
  <si>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</si>
  <si>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</si>
  <si>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</si>
  <si>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</si>
  <si>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</si>
  <si>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</si>
  <si>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</si>
  <si>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</si>
  <si>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</si>
  <si>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</si>
  <si>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</si>
  <si>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</si>
  <si>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</si>
  <si>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</si>
  <si>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</si>
  <si>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</si>
  <si>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</si>
  <si>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</si>
  <si>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</si>
  <si>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</si>
  <si>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</si>
  <si>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</si>
  <si>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</si>
  <si>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</si>
  <si>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</si>
  <si>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</si>
  <si>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</si>
  <si>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</si>
  <si>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</si>
  <si>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</si>
  <si>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</si>
  <si>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</si>
  <si>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</si>
  <si>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</si>
  <si>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</si>
  <si>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</si>
  <si>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</si>
  <si>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</si>
  <si>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</si>
  <si>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</si>
  <si>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</si>
  <si>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</si>
  <si>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</si>
  <si>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</si>
  <si>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</si>
  <si>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</si>
  <si>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</si>
  <si>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</si>
  <si>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</si>
  <si>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</si>
  <si>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</si>
  <si>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</si>
  <si>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</si>
  <si>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</si>
  <si>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</si>
  <si>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</si>
  <si>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</si>
  <si>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</si>
  <si>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</si>
  <si>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</si>
  <si>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</si>
  <si>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</si>
  <si>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</si>
  <si>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</si>
  <si>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</si>
  <si>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</si>
  <si>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</si>
  <si>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</si>
  <si>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</si>
  <si>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</si>
  <si>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</si>
  <si>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</si>
  <si>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</si>
  <si>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</si>
  <si>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</si>
  <si>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</si>
  <si>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</si>
  <si>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</si>
  <si>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</si>
  <si>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</si>
  <si>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</si>
  <si>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</si>
  <si>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</si>
  <si>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</si>
  <si>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</si>
  <si>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</si>
  <si>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</si>
  <si>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</si>
  <si>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</si>
  <si>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</si>
  <si>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</si>
  <si>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</si>
  <si>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</si>
  <si>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</si>
  <si>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</si>
  <si>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</si>
  <si>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</si>
  <si>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</si>
  <si>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</si>
  <si>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</si>
  <si>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</si>
  <si>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</si>
  <si>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</si>
  <si>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</si>
  <si>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</si>
  <si>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</si>
  <si>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</si>
  <si>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</si>
  <si>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</si>
  <si>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</si>
  <si>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</si>
  <si>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</si>
  <si>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</si>
  <si>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</si>
  <si>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</si>
  <si>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</si>
  <si>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</si>
  <si>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</si>
  <si>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</si>
  <si>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</si>
  <si>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</si>
  <si>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</si>
  <si>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</si>
  <si>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</si>
  <si>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</si>
  <si>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</si>
  <si>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</si>
  <si>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</si>
  <si>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</si>
  <si>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</si>
  <si>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</si>
  <si>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</si>
  <si>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</si>
  <si>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</si>
  <si>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</si>
  <si>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</si>
  <si>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</si>
  <si>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</si>
  <si>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</si>
  <si>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</si>
  <si>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</si>
  <si>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</si>
  <si>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</si>
  <si>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</si>
  <si>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</si>
  <si>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</si>
  <si>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</si>
  <si>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</si>
  <si>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</si>
  <si>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</si>
  <si>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</si>
  <si>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</si>
  <si>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</si>
  <si>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</si>
  <si>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</si>
  <si>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</si>
  <si>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</si>
  <si>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</si>
  <si>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</si>
  <si>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</si>
  <si>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</si>
  <si>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</si>
  <si>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</si>
  <si>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</si>
  <si>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</si>
  <si>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</si>
  <si>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</si>
  <si>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</si>
  <si>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</si>
  <si>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</si>
  <si>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</si>
  <si>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</si>
  <si>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</si>
  <si>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</si>
  <si>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</si>
  <si>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</si>
  <si>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</si>
  <si>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</si>
  <si>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</si>
  <si>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</si>
  <si>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</si>
  <si>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</si>
  <si>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</si>
  <si>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</si>
  <si>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</si>
  <si>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</si>
  <si>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</si>
  <si>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</si>
  <si>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</si>
  <si>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</si>
  <si>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</si>
  <si>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</si>
  <si>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</si>
  <si>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</si>
  <si>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</si>
  <si>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</si>
  <si>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</si>
  <si>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</si>
  <si>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</si>
  <si>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</si>
  <si>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</si>
  <si>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</si>
  <si>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</si>
  <si>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</si>
  <si>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</si>
  <si>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</si>
  <si>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</si>
  <si>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</si>
  <si>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</si>
  <si>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</si>
  <si>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</si>
  <si>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</si>
  <si>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</si>
  <si>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</si>
  <si>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</si>
  <si>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</si>
  <si>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</si>
  <si>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</si>
  <si>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</si>
  <si>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</si>
  <si>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</si>
  <si>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</si>
  <si>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</si>
  <si>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</si>
  <si>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</si>
  <si>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</si>
  <si>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</si>
  <si>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</si>
  <si>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</si>
  <si>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</si>
  <si>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</si>
  <si>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</si>
  <si>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</si>
  <si>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</si>
  <si>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</si>
  <si>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</si>
  <si>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</si>
  <si>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</si>
  <si>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</si>
  <si>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</si>
  <si>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</si>
  <si>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</si>
  <si>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</si>
  <si>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</si>
  <si>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</si>
  <si>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</si>
  <si>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</si>
  <si>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</si>
  <si>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</si>
  <si>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</si>
  <si>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</si>
  <si>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</si>
  <si>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</si>
  <si>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</si>
  <si>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</si>
  <si>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</si>
  <si>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</si>
  <si>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</si>
  <si>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</si>
  <si>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</si>
  <si>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</si>
  <si>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</si>
  <si>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</si>
  <si>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</si>
  <si>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</si>
  <si>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</si>
  <si>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</si>
  <si>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</si>
  <si>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</si>
  <si>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</si>
  <si>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</si>
  <si>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</si>
  <si>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</si>
  <si>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</si>
  <si>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</si>
  <si>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</si>
  <si>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</si>
  <si>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</si>
  <si>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</si>
  <si>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</si>
  <si>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</si>
  <si>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</si>
  <si>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</si>
  <si>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</si>
  <si>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</si>
  <si>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</si>
  <si>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</si>
  <si>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</si>
  <si>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</si>
  <si>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</si>
  <si>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</si>
  <si>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</si>
  <si>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</si>
  <si>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</si>
  <si>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</si>
  <si>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</si>
  <si>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</si>
  <si>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</si>
  <si>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</si>
  <si>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</si>
  <si>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</si>
  <si>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</si>
  <si>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</si>
  <si>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</si>
  <si>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</si>
  <si>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</si>
  <si>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</si>
  <si>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</si>
  <si>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</si>
  <si>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</si>
  <si>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</si>
  <si>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</si>
  <si>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</si>
  <si>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</si>
  <si>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</si>
  <si>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</si>
  <si>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</si>
  <si>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</si>
  <si>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</si>
  <si>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</si>
  <si>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</si>
  <si>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</si>
  <si>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</si>
  <si>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</si>
  <si>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</si>
  <si>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</si>
  <si>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</si>
  <si>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</si>
  <si>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</si>
  <si>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</si>
  <si>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</si>
  <si>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</si>
  <si>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</si>
  <si>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</si>
  <si>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</si>
  <si>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</si>
  <si>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</si>
  <si>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</si>
  <si>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</si>
  <si>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</si>
  <si>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</si>
  <si>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</si>
  <si>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</si>
  <si>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</si>
  <si>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</si>
  <si>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</si>
  <si>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</si>
  <si>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</si>
  <si>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</si>
  <si>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</si>
  <si>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</si>
  <si>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</si>
  <si>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</si>
  <si>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</si>
  <si>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</si>
  <si>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</si>
  <si>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</si>
  <si>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</si>
  <si>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</si>
  <si>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</si>
  <si>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</si>
  <si>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</si>
  <si>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</si>
  <si>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</si>
  <si>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</si>
  <si>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</si>
  <si>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</si>
  <si>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</si>
  <si>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</si>
  <si>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</si>
  <si>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</si>
  <si>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</si>
  <si>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</si>
  <si>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</si>
  <si>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</si>
  <si>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</si>
  <si>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</si>
  <si>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</si>
  <si>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</si>
  <si>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</si>
  <si>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</si>
  <si>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</si>
  <si>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</si>
  <si>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</si>
  <si>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</si>
  <si>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</si>
  <si>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</si>
  <si>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</si>
  <si>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</si>
  <si>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</si>
  <si>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</si>
  <si>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</si>
  <si>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</si>
  <si>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</si>
  <si>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</si>
  <si>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</si>
  <si>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</si>
  <si>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</si>
  <si>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</si>
  <si>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</si>
  <si>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</si>
  <si>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</si>
  <si>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</si>
  <si>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</si>
  <si>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</si>
  <si>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</si>
  <si>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</si>
  <si>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</si>
  <si>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</si>
  <si>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</si>
  <si>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</si>
  <si>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</si>
  <si>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</si>
  <si>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</si>
  <si>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</si>
  <si>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</si>
  <si>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</si>
  <si>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</si>
  <si>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</si>
  <si>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</si>
  <si>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</si>
  <si>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</si>
  <si>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</si>
  <si>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</si>
  <si>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</si>
  <si>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</si>
  <si>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</si>
  <si>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</si>
  <si>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</si>
  <si>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</si>
  <si>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</si>
  <si>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</si>
  <si>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</si>
  <si>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</si>
  <si>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</si>
  <si>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</si>
  <si>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</si>
  <si>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</si>
  <si>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</si>
  <si>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</si>
  <si>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</si>
  <si>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</si>
  <si>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</si>
  <si>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</si>
  <si>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</si>
  <si>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</si>
  <si>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</si>
  <si>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</si>
  <si>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</si>
  <si>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</si>
  <si>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</si>
  <si>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</si>
  <si>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</si>
  <si>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</si>
  <si>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</si>
  <si>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</si>
  <si>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</si>
  <si>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</si>
  <si>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</si>
  <si>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</si>
  <si>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</si>
  <si>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</si>
  <si>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</si>
  <si>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</si>
  <si>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</si>
  <si>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</si>
  <si>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</si>
  <si>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</si>
  <si>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</si>
  <si>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</si>
  <si>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</si>
  <si>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</si>
  <si>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</si>
  <si>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</si>
  <si>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</si>
  <si>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</si>
  <si>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</si>
  <si>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</si>
  <si>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</si>
  <si>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</si>
  <si>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</si>
  <si>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</si>
  <si>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</si>
  <si>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</si>
  <si>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</si>
  <si>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</si>
  <si>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</si>
  <si>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</si>
  <si>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</si>
  <si>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</si>
  <si>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</si>
  <si>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</si>
  <si>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</si>
  <si>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</si>
  <si>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</si>
  <si>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</si>
  <si>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</si>
  <si>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</si>
  <si>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</si>
  <si>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</si>
  <si>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</si>
  <si>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</si>
  <si>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</si>
  <si>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</si>
  <si>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</si>
  <si>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</si>
  <si>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</si>
  <si>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</si>
  <si>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</si>
  <si>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</si>
  <si>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</si>
  <si>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</si>
  <si>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</si>
  <si>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</si>
  <si>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</si>
  <si>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</si>
  <si>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</si>
  <si>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</si>
  <si>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</si>
  <si>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</si>
  <si>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</si>
  <si>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</si>
  <si>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</si>
  <si>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</si>
  <si>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</si>
  <si>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</si>
  <si>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</si>
  <si>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</si>
  <si>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</si>
  <si>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</si>
  <si>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</si>
  <si>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</si>
  <si>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</si>
  <si>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</si>
  <si>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</si>
  <si>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</si>
  <si>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</si>
  <si>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</si>
  <si>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</si>
  <si>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</si>
  <si>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</si>
  <si>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</si>
  <si>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</si>
  <si>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</si>
  <si>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</si>
  <si>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</si>
  <si>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</si>
  <si>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</si>
  <si>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</si>
  <si>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</si>
  <si>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</si>
  <si>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</si>
  <si>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</si>
  <si>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</si>
  <si>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</si>
  <si>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</si>
  <si>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</si>
  <si>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</si>
  <si>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</si>
  <si>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</si>
  <si>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</si>
  <si>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</si>
  <si>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</si>
  <si>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</si>
  <si>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</si>
  <si>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</si>
  <si>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</si>
  <si>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</si>
  <si>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</si>
  <si>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</si>
  <si>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</si>
  <si>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</si>
  <si>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</si>
  <si>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</si>
  <si>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</si>
  <si>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</si>
  <si>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</si>
  <si>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</si>
  <si>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</si>
  <si>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</si>
  <si>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</si>
  <si>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</si>
  <si>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</si>
  <si>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</si>
  <si>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</si>
  <si>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</si>
  <si>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</si>
  <si>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</si>
  <si>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</si>
  <si>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</si>
  <si>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</si>
  <si>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</si>
  <si>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</si>
  <si>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</si>
  <si>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</si>
  <si>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</si>
  <si>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</si>
  <si>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</si>
  <si>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</si>
  <si>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</si>
  <si>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</si>
  <si>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</si>
  <si>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</si>
  <si>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</si>
  <si>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</si>
  <si>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</si>
  <si>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</si>
  <si>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</si>
  <si>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</si>
  <si>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</si>
  <si>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</si>
  <si>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</si>
  <si>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</si>
  <si>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</si>
  <si>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</si>
  <si>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</si>
  <si>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</si>
  <si>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</si>
  <si>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</si>
  <si>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</si>
  <si>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</si>
  <si>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</si>
  <si>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</si>
  <si>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</si>
  <si>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</si>
  <si>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</si>
  <si>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</si>
  <si>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</si>
  <si>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</si>
  <si>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</si>
  <si>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</si>
  <si>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</si>
  <si>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</si>
  <si>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</si>
  <si>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</si>
  <si>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</si>
  <si>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</si>
  <si>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</si>
  <si>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</si>
  <si>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</si>
  <si>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</si>
  <si>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</si>
  <si>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</si>
  <si>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</si>
  <si>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</si>
  <si>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</si>
  <si>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</si>
  <si>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</si>
  <si>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</si>
  <si>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</si>
  <si>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</si>
  <si>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</si>
  <si>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</si>
  <si>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</si>
  <si>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</si>
  <si>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</si>
  <si>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</si>
  <si>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</si>
  <si>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</si>
  <si>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</si>
  <si>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</si>
  <si>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</si>
  <si>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</si>
  <si>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</si>
  <si>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</si>
  <si>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</si>
  <si>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</si>
  <si>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</si>
  <si>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</si>
  <si>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</si>
  <si>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</si>
  <si>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</si>
  <si>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</si>
  <si>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</si>
  <si>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</si>
  <si>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</si>
  <si>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</si>
  <si>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</si>
  <si>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</si>
  <si>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</si>
  <si>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</si>
  <si>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</si>
  <si>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</si>
  <si>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</si>
  <si>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</si>
  <si>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</si>
  <si>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</si>
  <si>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</si>
  <si>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</si>
  <si>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</si>
  <si>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</si>
  <si>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</si>
  <si>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</si>
  <si>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</si>
  <si>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</si>
  <si>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</si>
  <si>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</si>
  <si>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</si>
  <si>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</si>
  <si>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</si>
  <si>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</si>
  <si>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</si>
  <si>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</si>
  <si>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</si>
  <si>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</si>
  <si>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</si>
  <si>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</si>
  <si>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</si>
  <si>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</si>
  <si>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</si>
  <si>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</si>
  <si>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</si>
  <si>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</si>
  <si>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</si>
  <si>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</si>
  <si>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</si>
  <si>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</si>
  <si>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</si>
  <si>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</si>
  <si>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</si>
  <si>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</si>
  <si>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</si>
  <si>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</si>
  <si>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</si>
  <si>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</si>
  <si>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</si>
  <si>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</si>
  <si>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</si>
  <si>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</si>
  <si>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</si>
  <si>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</si>
  <si>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</si>
  <si>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</si>
  <si>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</si>
  <si>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</si>
  <si>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</si>
  <si>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</si>
  <si>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</si>
  <si>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</si>
  <si>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</si>
  <si>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</si>
  <si>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</si>
  <si>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</si>
  <si>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</si>
  <si>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</si>
  <si>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</si>
  <si>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</si>
  <si>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</si>
  <si>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</si>
  <si>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</si>
  <si>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</si>
  <si>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</si>
  <si>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</si>
  <si>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</si>
  <si>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</si>
  <si>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</si>
  <si>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</si>
  <si>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</si>
  <si>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</si>
  <si>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</si>
  <si>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</si>
  <si>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</si>
  <si>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</si>
  <si>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</si>
  <si>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</si>
  <si>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</si>
  <si>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</si>
  <si>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</si>
  <si>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</si>
  <si>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</si>
  <si>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</si>
  <si>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</si>
  <si>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</si>
  <si>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</si>
  <si>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</si>
  <si>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</si>
  <si>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</si>
  <si>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</si>
  <si>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</si>
  <si>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</si>
  <si>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</si>
  <si>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</si>
  <si>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</si>
  <si>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</si>
  <si>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</si>
  <si>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</si>
  <si>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</si>
  <si>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</si>
  <si>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</si>
  <si>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</si>
  <si>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</si>
  <si>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</si>
  <si>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</si>
  <si>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</si>
  <si>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</si>
  <si>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</si>
  <si>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</si>
  <si>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</si>
  <si>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</si>
  <si>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</si>
  <si>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</si>
  <si>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</si>
  <si>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</si>
  <si>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</si>
  <si>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</si>
  <si>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</si>
  <si>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</si>
  <si>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</si>
  <si>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</si>
  <si>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</si>
  <si>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</si>
  <si>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</si>
  <si>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</si>
  <si>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</si>
  <si>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</si>
  <si>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</si>
  <si>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</si>
  <si>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</si>
  <si>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</si>
  <si>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</si>
  <si>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</si>
  <si>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</si>
  <si>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</si>
  <si>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</si>
  <si>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</si>
  <si>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</si>
  <si>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</si>
  <si>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</si>
  <si>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</si>
  <si>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</si>
  <si>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</si>
  <si>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</si>
  <si>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</si>
  <si>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</si>
  <si>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</si>
  <si>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</si>
  <si>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</si>
  <si>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</si>
  <si>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</si>
  <si>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</si>
  <si>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</si>
  <si>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</si>
  <si>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</si>
  <si>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</si>
  <si>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</si>
  <si>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</si>
  <si>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</si>
  <si>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</si>
  <si>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</si>
  <si>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</si>
  <si>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</si>
  <si>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</si>
  <si>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</si>
  <si>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</si>
  <si>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</si>
  <si>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</si>
  <si>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</si>
  <si>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</si>
  <si>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</si>
  <si>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</si>
  <si>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</si>
  <si>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</si>
  <si>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</si>
  <si>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</si>
  <si>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</si>
  <si>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</si>
  <si>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</si>
  <si>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</si>
  <si>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</si>
  <si>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</si>
  <si>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</si>
  <si>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</si>
  <si>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</si>
  <si>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</si>
  <si>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</si>
  <si>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</si>
  <si>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</si>
  <si>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</si>
  <si>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</si>
  <si>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</si>
  <si>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</si>
  <si>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</si>
  <si>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</si>
  <si>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</si>
  <si>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</si>
  <si>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</si>
  <si>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</si>
  <si>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</si>
  <si>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</si>
  <si>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</si>
  <si>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</si>
  <si>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</si>
  <si>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</si>
  <si>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</si>
  <si>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</si>
  <si>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</si>
  <si>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</si>
  <si>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</si>
  <si>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</si>
  <si>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</si>
  <si>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</si>
  <si>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</si>
  <si>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</si>
  <si>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</si>
  <si>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</si>
  <si>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</si>
  <si>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</si>
  <si>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</si>
  <si>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PUNO</t>
  </si>
  <si>
    <t>LOS HÉROES</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</si>
  <si>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</si>
  <si>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</si>
  <si>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</si>
  <si>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</si>
  <si>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</si>
  <si>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</si>
  <si>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</si>
  <si>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</si>
  <si>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</si>
  <si>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</si>
  <si>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</si>
  <si>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</si>
  <si>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</si>
  <si>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CONOCOCHA - KIMAN AYLLU</t>
  </si>
  <si>
    <t>05/11/2025 06:32:00</t>
  </si>
  <si>
    <t>Por regulación de tensión en la SE Conococha y Kiman Ayllu</t>
  </si>
  <si>
    <t>L. MANCHAY - PACHACUTEC</t>
  </si>
  <si>
    <t>05/11/2025 08:09:00</t>
  </si>
  <si>
    <t>Por regulación de tensión en la S.E. Planicie</t>
  </si>
  <si>
    <t>L. CHAGLLA - PARAGSHA</t>
  </si>
  <si>
    <t>L-2150</t>
  </si>
  <si>
    <t>05/11/2025 22:52:00</t>
  </si>
  <si>
    <t>Por regulación de tensión en la S.E. Paragsha II.</t>
  </si>
  <si>
    <t>L-2151</t>
  </si>
  <si>
    <t>05/11/2025 22:53:00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</si>
  <si>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</si>
  <si>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</si>
  <si>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</si>
  <si>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</si>
  <si>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</si>
  <si>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</si>
  <si>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</si>
  <si>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</si>
  <si>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</si>
  <si>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</si>
  <si>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</si>
  <si>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</si>
  <si>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</si>
  <si>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</si>
  <si>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</si>
  <si>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</si>
  <si>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</si>
  <si>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</si>
  <si>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</si>
  <si>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06:18:47
</t>
  </si>
  <si>
    <t xml:space="preserve">59.817 
</t>
  </si>
  <si>
    <t xml:space="preserve">03:15:29
05:54:00
06:38:27
</t>
  </si>
  <si>
    <t xml:space="preserve">60.267 
60.267 
60.267 
</t>
  </si>
  <si>
    <t>PUCALLPA ISA</t>
  </si>
  <si>
    <t xml:space="preserve">05:54:00
</t>
  </si>
  <si>
    <t xml:space="preserve">60.268 
</t>
  </si>
  <si>
    <t xml:space="preserve">05:54:00
06:38:27
</t>
  </si>
  <si>
    <t xml:space="preserve">60.267 
60.267 
</t>
  </si>
  <si>
    <t xml:space="preserve">59.816 
</t>
  </si>
  <si>
    <t>SAN JUAN CCRespaldo</t>
  </si>
  <si>
    <t>TALARA</t>
  </si>
  <si>
    <t xml:space="preserve">22:39:54
</t>
  </si>
  <si>
    <t xml:space="preserve">59.822 
</t>
  </si>
  <si>
    <t xml:space="preserve">10:20:40
</t>
  </si>
  <si>
    <t xml:space="preserve">60.233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</si>
  <si>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</si>
  <si>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</si>
  <si>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</si>
  <si>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</si>
  <si>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</si>
  <si>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</si>
  <si>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</si>
  <si>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</si>
  <si>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</si>
  <si>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</si>
  <si>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</si>
  <si>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</si>
  <si>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</si>
  <si>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</si>
  <si>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</si>
  <si>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</si>
  <si>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</si>
  <si>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</si>
  <si>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</si>
  <si>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5308774 y resultó S/. 14708 (0.28% ) menor que el correspondiente al miércoles de la semana pasada.</t>
  </si>
  <si>
    <t>Fecha</t>
  </si>
  <si>
    <t>Costo Total Ejecutado</t>
  </si>
  <si>
    <t>Costo Total Programado</t>
  </si>
  <si>
    <t>MIE 29</t>
  </si>
  <si>
    <t>JUE 30</t>
  </si>
  <si>
    <t>VIE 31</t>
  </si>
  <si>
    <t>SAB 1</t>
  </si>
  <si>
    <t>DOM 2</t>
  </si>
  <si>
    <t>LUN 3</t>
  </si>
  <si>
    <t>MAR 4</t>
  </si>
  <si>
    <t>MIE 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</si>
  <si>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</si>
  <si>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</si>
  <si>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</si>
  <si>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</si>
  <si>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</si>
  <si>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</si>
  <si>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</si>
  <si>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</si>
  <si>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</si>
  <si>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</si>
  <si>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</si>
  <si>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</si>
  <si>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</si>
  <si>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</si>
  <si>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</si>
  <si>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</si>
  <si>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</si>
  <si>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</si>
  <si>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</si>
  <si>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</si>
  <si>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</si>
  <si>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</si>
  <si>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</si>
  <si>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</si>
  <si>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</si>
  <si>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</si>
  <si>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</si>
  <si>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</si>
  <si>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</si>
  <si>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</si>
  <si>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</si>
  <si>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</si>
  <si>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</si>
  <si>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</si>
  <si>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</si>
  <si>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</si>
  <si>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</si>
  <si>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</si>
  <si>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</si>
  <si>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</si>
  <si>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</si>
  <si>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</si>
  <si>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</si>
  <si>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</si>
  <si>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</si>
  <si>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</si>
  <si>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</si>
  <si>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</si>
  <si>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</si>
  <si>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</si>
  <si>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</si>
  <si>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</si>
  <si>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</si>
  <si>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</si>
  <si>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</si>
  <si>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</si>
  <si>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</si>
  <si>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</si>
  <si>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</si>
  <si>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</si>
  <si>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</si>
  <si>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</si>
  <si>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</si>
  <si>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</si>
  <si>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</si>
  <si>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</si>
  <si>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133.6265</t>
  </si>
  <si>
    <t>140.1696</t>
  </si>
  <si>
    <t>143.3198</t>
  </si>
  <si>
    <t>132.6052</t>
  </si>
  <si>
    <t>146.811</t>
  </si>
  <si>
    <t>73.514</t>
  </si>
  <si>
    <t>149.6817</t>
  </si>
  <si>
    <t>124.9158</t>
  </si>
  <si>
    <t>178</t>
  </si>
  <si>
    <t>148.9158</t>
  </si>
  <si>
    <t>180.9102</t>
  </si>
  <si>
    <t>145.0368</t>
  </si>
  <si>
    <t>77.111</t>
  </si>
  <si>
    <t>144.8504</t>
  </si>
  <si>
    <t>77.4309</t>
  </si>
  <si>
    <t>76.4155</t>
  </si>
  <si>
    <t>145.5027</t>
  </si>
  <si>
    <t>94</t>
  </si>
  <si>
    <t>146.0073</t>
  </si>
  <si>
    <t>83.4843</t>
  </si>
  <si>
    <t>83.5805</t>
  </si>
  <si>
    <t>190</t>
  </si>
  <si>
    <t>76.215</t>
  </si>
  <si>
    <t>150.8295</t>
  </si>
  <si>
    <t>84.75</t>
  </si>
  <si>
    <t>122.4977</t>
  </si>
  <si>
    <t>77.9549</t>
  </si>
  <si>
    <t>145.6816</t>
  </si>
  <si>
    <t>87</t>
  </si>
  <si>
    <t>104.8481</t>
  </si>
  <si>
    <t>177.3533</t>
  </si>
  <si>
    <t>129.4765</t>
  </si>
  <si>
    <t>170.2208</t>
  </si>
  <si>
    <t>188.6894</t>
  </si>
  <si>
    <t>98.2374</t>
  </si>
  <si>
    <t>157.9346</t>
  </si>
  <si>
    <t>86.9803</t>
  </si>
  <si>
    <t>205</t>
  </si>
  <si>
    <t>80.2374</t>
  </si>
  <si>
    <t>191</t>
  </si>
  <si>
    <t>62.3451</t>
  </si>
  <si>
    <t>62.3448</t>
  </si>
  <si>
    <t>41.5224</t>
  </si>
  <si>
    <t>132.5864</t>
  </si>
  <si>
    <t>40.6955</t>
  </si>
  <si>
    <t>126.1622</t>
  </si>
  <si>
    <t>62.3449</t>
  </si>
  <si>
    <t>131.8667</t>
  </si>
  <si>
    <t>130.1075</t>
  </si>
  <si>
    <t>106.4217</t>
  </si>
  <si>
    <t>130.1076</t>
  </si>
  <si>
    <t>80.2378</t>
  </si>
  <si>
    <t>120.3871</t>
  </si>
  <si>
    <t>67.083</t>
  </si>
  <si>
    <t>80.2376</t>
  </si>
  <si>
    <t>110.1079</t>
  </si>
  <si>
    <t>62.3477</t>
  </si>
  <si>
    <t>64.115</t>
  </si>
  <si>
    <t>155.909</t>
  </si>
  <si>
    <t>70.1009</t>
  </si>
  <si>
    <t>75.3126</t>
  </si>
  <si>
    <t>144.4359</t>
  </si>
  <si>
    <t>61.6572</t>
  </si>
  <si>
    <t>155</t>
  </si>
  <si>
    <t>74.1212</t>
  </si>
  <si>
    <t>69.8525</t>
  </si>
  <si>
    <t>63.707</t>
  </si>
  <si>
    <t>64.7511</t>
  </si>
  <si>
    <t>58.0665</t>
  </si>
  <si>
    <t>73.3298</t>
  </si>
  <si>
    <t>159.3101</t>
  </si>
  <si>
    <t>86.2348</t>
  </si>
  <si>
    <t>194</t>
  </si>
  <si>
    <t>92.2381</t>
  </si>
  <si>
    <t>181.6906</t>
  </si>
  <si>
    <t>92.4413</t>
  </si>
  <si>
    <t>146.9296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</si>
  <si>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</si>
  <si>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</si>
  <si>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</si>
  <si>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</si>
  <si>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</si>
  <si>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</si>
  <si>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</si>
  <si>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</si>
  <si>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</si>
  <si>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</si>
  <si>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</si>
  <si>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</si>
  <si>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</si>
  <si>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</si>
  <si>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</si>
  <si>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</si>
  <si>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</si>
  <si>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</si>
  <si>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</si>
  <si>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</si>
  <si>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</si>
  <si>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</si>
  <si>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</si>
  <si>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</si>
  <si>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</si>
  <si>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</si>
  <si>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</si>
  <si>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</si>
  <si>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</si>
  <si>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</si>
  <si>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</si>
  <si>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</si>
  <si>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</si>
  <si>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</si>
  <si>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</si>
  <si>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</si>
  <si>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</si>
  <si>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</si>
  <si>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</si>
  <si>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</si>
  <si>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</si>
  <si>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</si>
  <si>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8.7462</t>
  </si>
  <si>
    <t>16.3106</t>
  </si>
  <si>
    <t>6</t>
  </si>
  <si>
    <t>13.0898</t>
  </si>
  <si>
    <t>12.9274</t>
  </si>
  <si>
    <t>12.2647</t>
  </si>
  <si>
    <t>11.2571</t>
  </si>
  <si>
    <t>17.8923</t>
  </si>
  <si>
    <t>17.8926</t>
  </si>
  <si>
    <t>12.1953</t>
  </si>
  <si>
    <t>12.1816</t>
  </si>
  <si>
    <t>17.8924</t>
  </si>
  <si>
    <t>17.8925</t>
  </si>
  <si>
    <t>12.1769</t>
  </si>
  <si>
    <t>13.1544</t>
  </si>
  <si>
    <t>17.8916</t>
  </si>
  <si>
    <t>14.1097</t>
  </si>
  <si>
    <t>14.1482</t>
  </si>
  <si>
    <t>13.9233</t>
  </si>
  <si>
    <t>6.0096</t>
  </si>
  <si>
    <t>6.0035</t>
  </si>
  <si>
    <t>10.1738</t>
  </si>
  <si>
    <t>12.9097</t>
  </si>
  <si>
    <t>6.0029</t>
  </si>
  <si>
    <t>12.3094</t>
  </si>
  <si>
    <t>917-39</t>
  </si>
  <si>
    <t>URS-STK-002 - G1</t>
  </si>
  <si>
    <t>CHMalpas - G1</t>
  </si>
  <si>
    <t>2.9154</t>
  </si>
  <si>
    <t>5.4369</t>
  </si>
  <si>
    <t>2</t>
  </si>
  <si>
    <t>4.3633</t>
  </si>
  <si>
    <t>4.3091</t>
  </si>
  <si>
    <t>4.0882</t>
  </si>
  <si>
    <t>3.7524</t>
  </si>
  <si>
    <t>5.9641</t>
  </si>
  <si>
    <t>5.9642</t>
  </si>
  <si>
    <t>4.0651</t>
  </si>
  <si>
    <t>4.0605</t>
  </si>
  <si>
    <t>4.059</t>
  </si>
  <si>
    <t>4.3848</t>
  </si>
  <si>
    <t>5.9639</t>
  </si>
  <si>
    <t>4.7032</t>
  </si>
  <si>
    <t>4.7161</t>
  </si>
  <si>
    <t>4.6411</t>
  </si>
  <si>
    <t>2.0032</t>
  </si>
  <si>
    <t>2.0012</t>
  </si>
  <si>
    <t>3.3913</t>
  </si>
  <si>
    <t>4.3032</t>
  </si>
  <si>
    <t>2.001</t>
  </si>
  <si>
    <t>4.1031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</si>
  <si>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</si>
  <si>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</si>
  <si>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</si>
  <si>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</si>
  <si>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</si>
  <si>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</si>
  <si>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</si>
  <si>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</si>
  <si>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</si>
  <si>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</si>
  <si>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</si>
  <si>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</si>
  <si>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</si>
  <si>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</si>
  <si>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</si>
  <si>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</si>
  <si>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</si>
  <si>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</si>
  <si>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</si>
  <si>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</si>
  <si>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</si>
  <si>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</si>
  <si>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</si>
  <si>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</si>
  <si>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</si>
  <si>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</si>
  <si>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</si>
  <si>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</si>
  <si>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</si>
  <si>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</si>
  <si>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</si>
  <si>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</si>
  <si>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</si>
  <si>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</si>
  <si>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</si>
  <si>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</si>
  <si>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</si>
  <si>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</si>
  <si>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</si>
  <si>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</si>
  <si>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</si>
  <si>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</si>
  <si>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</si>
  <si>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</si>
  <si>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</si>
  <si>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</si>
  <si>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</si>
  <si>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</si>
  <si>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</si>
  <si>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</si>
  <si>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</si>
  <si>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</si>
  <si>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</si>
  <si>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</si>
  <si>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</si>
  <si>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</si>
  <si>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</si>
  <si>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</si>
  <si>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</si>
  <si>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</si>
  <si>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</si>
  <si>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</si>
  <si>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</si>
  <si>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</si>
  <si>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</si>
  <si>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</si>
  <si>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</si>
  <si>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</si>
  <si>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</si>
  <si>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</si>
  <si>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</si>
  <si>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</si>
  <si>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</si>
  <si>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21.1744</t>
  </si>
  <si>
    <t>45.0842</t>
  </si>
  <si>
    <t>25.2928</t>
  </si>
  <si>
    <t>21.8045</t>
  </si>
  <si>
    <t>32.6546</t>
  </si>
  <si>
    <t>28.3183</t>
  </si>
  <si>
    <t>34.6321</t>
  </si>
  <si>
    <t>34.8515</t>
  </si>
  <si>
    <t>37.0972</t>
  </si>
  <si>
    <t>37.1465</t>
  </si>
  <si>
    <t>27.8688</t>
  </si>
  <si>
    <t>33.4414</t>
  </si>
  <si>
    <t>35.0553</t>
  </si>
  <si>
    <t>45.8413</t>
  </si>
  <si>
    <t>12.6467</t>
  </si>
  <si>
    <t>62.5961</t>
  </si>
  <si>
    <t>19.7792</t>
  </si>
  <si>
    <t>47.7626</t>
  </si>
  <si>
    <t>34.8007</t>
  </si>
  <si>
    <t>47.7627</t>
  </si>
  <si>
    <t>86.4776</t>
  </si>
  <si>
    <t>39.6811</t>
  </si>
  <si>
    <t>87.3045</t>
  </si>
  <si>
    <t>33.8445</t>
  </si>
  <si>
    <t>59.1333</t>
  </si>
  <si>
    <t>76.199</t>
  </si>
  <si>
    <t>47.7622</t>
  </si>
  <si>
    <t>58.436</t>
  </si>
  <si>
    <t>47.7624</t>
  </si>
  <si>
    <t>47.7605</t>
  </si>
  <si>
    <t>45.9955</t>
  </si>
  <si>
    <t>35.091</t>
  </si>
  <si>
    <t>45.268</t>
  </si>
  <si>
    <t>42.5456</t>
  </si>
  <si>
    <t>34.3827</t>
  </si>
  <si>
    <t>43.9167</t>
  </si>
  <si>
    <t>44.8203</t>
  </si>
  <si>
    <t>47.7485</t>
  </si>
  <si>
    <t>47.7592</t>
  </si>
  <si>
    <t>46.4564</t>
  </si>
  <si>
    <t>47.762</t>
  </si>
  <si>
    <t>47.7621</t>
  </si>
  <si>
    <t>34.6899</t>
  </si>
  <si>
    <t>47.5652</t>
  </si>
  <si>
    <t>35.0225</t>
  </si>
  <si>
    <t>924-22</t>
  </si>
  <si>
    <t>URS-ENL-001 - G1</t>
  </si>
  <si>
    <t>CHHuinco - G1</t>
  </si>
  <si>
    <t>924-23</t>
  </si>
  <si>
    <t>URS-ENL-001 - G2</t>
  </si>
  <si>
    <t>CHHuinco - G2</t>
  </si>
  <si>
    <t>32.7673</t>
  </si>
  <si>
    <t>29.3496</t>
  </si>
  <si>
    <t>25.278</t>
  </si>
  <si>
    <t>29.0075</t>
  </si>
  <si>
    <t>924-24</t>
  </si>
  <si>
    <t>URS-ENL-001 - G3</t>
  </si>
  <si>
    <t>CHHuinco - G3</t>
  </si>
  <si>
    <t>31.5912</t>
  </si>
  <si>
    <t>46.8972</t>
  </si>
  <si>
    <t>43.6522</t>
  </si>
  <si>
    <t>29.7837</t>
  </si>
  <si>
    <t>25.5598</t>
  </si>
  <si>
    <t>29.4285</t>
  </si>
  <si>
    <t>924-25</t>
  </si>
  <si>
    <t>URS-ENL-001 - G4</t>
  </si>
  <si>
    <t>CHHuinco - G4</t>
  </si>
  <si>
    <t>31.0049</t>
  </si>
  <si>
    <t>39.5803</t>
  </si>
  <si>
    <t>6.9138</t>
  </si>
  <si>
    <t>25.3611</t>
  </si>
  <si>
    <t>1906-280</t>
  </si>
  <si>
    <t>URS-ENL-002</t>
  </si>
  <si>
    <t>CHMatuca</t>
  </si>
  <si>
    <t>9.3855</t>
  </si>
  <si>
    <t>9.3874</t>
  </si>
  <si>
    <t>9.3845</t>
  </si>
  <si>
    <t>18</t>
  </si>
  <si>
    <t>15.0586</t>
  </si>
  <si>
    <t>14.8063</t>
  </si>
  <si>
    <t>12.6632</t>
  </si>
  <si>
    <t>16.2425</t>
  </si>
  <si>
    <t>9.3454</t>
  </si>
  <si>
    <t>9.2704</t>
  </si>
  <si>
    <t>9.2631</t>
  </si>
  <si>
    <t>12</t>
  </si>
  <si>
    <t>12.2746</t>
  </si>
  <si>
    <t>8.3793</t>
  </si>
  <si>
    <t>12.1815</t>
  </si>
  <si>
    <t>12.048</t>
  </si>
  <si>
    <t>1906-28</t>
  </si>
  <si>
    <t>URS-ENL-002 - G1</t>
  </si>
  <si>
    <t>CHMatuca - G1</t>
  </si>
  <si>
    <t>1906-29</t>
  </si>
  <si>
    <t>URS-ENL-002 - G2</t>
  </si>
  <si>
    <t>CHMatuca - G2</t>
  </si>
  <si>
    <t>1964-11513</t>
  </si>
  <si>
    <t>C.T. CHILCA UNO</t>
  </si>
  <si>
    <t>URS-ENG-001</t>
  </si>
  <si>
    <t>CTChilc1 - CC</t>
  </si>
  <si>
    <t>75.8314</t>
  </si>
  <si>
    <t>32.9632</t>
  </si>
  <si>
    <t>82.2569</t>
  </si>
  <si>
    <t>33.1496</t>
  </si>
  <si>
    <t>81.7176</t>
  </si>
  <si>
    <t>80.4873</t>
  </si>
  <si>
    <t>32.4973</t>
  </si>
  <si>
    <t>100</t>
  </si>
  <si>
    <t>31.9927</t>
  </si>
  <si>
    <t>95.4571</t>
  </si>
  <si>
    <t>95.6132</t>
  </si>
  <si>
    <t>78.9753</t>
  </si>
  <si>
    <t>33.1705</t>
  </si>
  <si>
    <t>98.0075</t>
  </si>
  <si>
    <t>30.2881</t>
  </si>
  <si>
    <t>84.3333</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</si>
  <si>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</si>
  <si>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</si>
  <si>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</si>
  <si>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</si>
  <si>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</si>
  <si>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</si>
  <si>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</si>
  <si>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</si>
  <si>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</si>
  <si>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</si>
  <si>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</si>
  <si>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</si>
  <si>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</si>
  <si>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</si>
  <si>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</si>
  <si>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</si>
  <si>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</si>
  <si>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</si>
  <si>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</si>
  <si>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</si>
  <si>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</si>
  <si>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</si>
  <si>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</si>
  <si>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</si>
  <si>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</si>
  <si>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</si>
  <si>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</si>
  <si>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</si>
  <si>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</si>
  <si>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</si>
  <si>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</si>
  <si>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</si>
  <si>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</si>
  <si>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</si>
  <si>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</si>
  <si>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</si>
  <si>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</si>
  <si>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13.8136</t>
  </si>
  <si>
    <t>20</t>
  </si>
  <si>
    <t>6.5372</t>
  </si>
  <si>
    <t>6.5371</t>
  </si>
  <si>
    <t>19.9996</t>
  </si>
  <si>
    <t>19.9995</t>
  </si>
  <si>
    <t>19.9979</t>
  </si>
  <si>
    <t>18.5213</t>
  </si>
  <si>
    <t>15.9936</t>
  </si>
  <si>
    <t>16.5028</t>
  </si>
  <si>
    <t>17.0585</t>
  </si>
  <si>
    <t>18.399</t>
  </si>
  <si>
    <t>18.5242</t>
  </si>
  <si>
    <t>18.789</t>
  </si>
  <si>
    <t>19.9977</t>
  </si>
  <si>
    <t>19.9983</t>
  </si>
  <si>
    <t>19.9992</t>
  </si>
  <si>
    <t>19.9935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</si>
  <si>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</si>
  <si>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</si>
  <si>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</si>
  <si>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</si>
  <si>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</si>
  <si>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</si>
  <si>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</si>
  <si>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</si>
  <si>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</si>
  <si>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</si>
  <si>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</si>
  <si>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</si>
  <si>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</si>
  <si>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</si>
  <si>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</si>
  <si>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</si>
  <si>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</si>
  <si>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</si>
  <si>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</si>
  <si>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</si>
  <si>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</si>
  <si>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</si>
  <si>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</si>
  <si>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</si>
  <si>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</si>
  <si>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</si>
  <si>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</si>
  <si>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</si>
  <si>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</si>
  <si>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</si>
  <si>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</si>
  <si>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</si>
  <si>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</si>
  <si>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</si>
  <si>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</si>
  <si>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</si>
  <si>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</si>
  <si>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</si>
  <si>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</si>
  <si>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</si>
  <si>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</si>
  <si>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</si>
  <si>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</si>
  <si>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</si>
  <si>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</si>
  <si>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</si>
  <si>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</si>
  <si>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</si>
  <si>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</si>
  <si>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</si>
  <si>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</si>
  <si>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</si>
  <si>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</si>
  <si>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</si>
  <si>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</si>
  <si>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172.0000</t>
  </si>
  <si>
    <t>191.000</t>
  </si>
  <si>
    <t>171.9999</t>
  </si>
  <si>
    <t>191.0001</t>
  </si>
  <si>
    <t>160.0000</t>
  </si>
  <si>
    <t>177.9999</t>
  </si>
  <si>
    <t>194.0000</t>
  </si>
  <si>
    <t>178.0000</t>
  </si>
  <si>
    <t>194.0001</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</si>
  <si>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</si>
  <si>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</si>
  <si>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</si>
  <si>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</si>
  <si>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</si>
  <si>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</si>
  <si>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</si>
  <si>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</si>
  <si>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</si>
  <si>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</si>
  <si>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</si>
  <si>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 C.H. Pías, de las CC.TT. Tablazo y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</si>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</sst>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5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0" fontId="1" fillId="0" borderId="0" xfId="2" applyFont="1"/>
    <xf numFmtId="0" fontId="37" fillId="0" borderId="0" xfId="2"/>
    <xf numFmtId="0" fontId="2" fillId="0" borderId="0" xfId="2" applyFont="1"/>
    <xf numFmtId="0" fontId="1" fillId="0" borderId="0" xfId="2" applyFont="1"/>
    <xf numFmtId="0" fontId="16" fillId="0" borderId="0" xfId="2" applyFont="1"/>
    <xf numFmtId="0" fontId="9" fillId="2" borderId="0" xfId="2" applyFont="1" applyFill="1" applyAlignment="1">
      <alignment horizontal="center" vertical="center"/>
    </xf>
    <xf numFmtId="0" fontId="9" fillId="2" borderId="0" xfId="2" applyFont="1" applyFill="1" applyAlignment="1">
      <alignment horizontal="center" vertical="center" wrapText="1"/>
    </xf>
    <xf numFmtId="0" fontId="11" fillId="2" borderId="2" xfId="2" applyFont="1" applyFill="1" applyBorder="1" applyAlignment="1">
      <alignment horizontal="center" vertical="center" wrapText="1"/>
    </xf>
    <xf numFmtId="0" fontId="13" fillId="0" borderId="18" xfId="2" applyFont="1" applyBorder="1" applyAlignment="1">
      <alignment horizontal="center"/>
    </xf>
    <xf numFmtId="4" fontId="19" fillId="0" borderId="18" xfId="2" applyNumberFormat="1" applyFont="1" applyBorder="1" applyAlignment="1">
      <alignment horizontal="center"/>
    </xf>
    <xf numFmtId="0" fontId="21" fillId="2" borderId="2" xfId="2" applyFont="1" applyFill="1" applyBorder="1" applyAlignment="1">
      <alignment vertical="center"/>
    </xf>
    <xf numFmtId="0" fontId="22" fillId="2" borderId="2" xfId="2" applyFont="1" applyFill="1" applyBorder="1" applyAlignment="1">
      <alignment vertical="center"/>
    </xf>
    <xf numFmtId="164" fontId="5" fillId="0" borderId="2" xfId="2" applyNumberFormat="1" applyFont="1" applyBorder="1" applyAlignment="1">
      <alignment horizontal="center" vertical="center"/>
    </xf>
    <xf numFmtId="0" fontId="13" fillId="0" borderId="19" xfId="2" applyFont="1" applyBorder="1" applyAlignment="1">
      <alignment horizontal="center"/>
    </xf>
    <xf numFmtId="4" fontId="19" fillId="0" borderId="19" xfId="2" applyNumberFormat="1" applyFont="1" applyBorder="1" applyAlignment="1">
      <alignment horizontal="center"/>
    </xf>
    <xf numFmtId="0" fontId="21" fillId="2" borderId="2" xfId="2" applyFont="1" applyFill="1" applyBorder="1" applyAlignment="1">
      <alignment vertical="center"/>
    </xf>
    <xf numFmtId="0" fontId="13" fillId="0" borderId="20" xfId="2" applyFont="1" applyBorder="1" applyAlignment="1">
      <alignment horizontal="center"/>
    </xf>
    <xf numFmtId="4" fontId="19" fillId="0" borderId="20" xfId="2" applyNumberFormat="1" applyFont="1" applyBorder="1" applyAlignment="1">
      <alignment horizontal="center"/>
    </xf>
    <xf numFmtId="0" fontId="13" fillId="11" borderId="2" xfId="2" applyFont="1" applyFill="1" applyBorder="1" applyAlignment="1">
      <alignment horizontal="center"/>
    </xf>
    <xf numFmtId="4" fontId="23" fillId="11" borderId="2" xfId="2" applyNumberFormat="1" applyFont="1" applyFill="1" applyBorder="1" applyAlignment="1">
      <alignment horizontal="center"/>
    </xf>
    <xf numFmtId="0" fontId="9" fillId="2" borderId="2" xfId="2" applyFont="1" applyFill="1" applyBorder="1" applyAlignment="1">
      <alignment horizontal="center"/>
    </xf>
    <xf numFmtId="0" fontId="17" fillId="2" borderId="2" xfId="2" applyFont="1" applyFill="1" applyBorder="1" applyAlignment="1">
      <alignment horizontal="center"/>
    </xf>
    <xf numFmtId="164" fontId="17" fillId="2" borderId="2" xfId="2" applyNumberFormat="1" applyFont="1" applyFill="1" applyBorder="1" applyAlignment="1">
      <alignment horizontal="center"/>
    </xf>
  </cellXfs>
  <cellStyles count="3">
    <cellStyle name="Normal" xfId="0" builtinId="0"/>
    <cellStyle name="Normal 2" xfId="2" xr:uid="{A01B89BD-E3BA-46F1-B8BB-F10E20F991FA}"/>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936.21630000000005</c:v>
                </c:pt>
                <c:pt idx="1">
                  <c:v>903.82550000000003</c:v>
                </c:pt>
                <c:pt idx="2">
                  <c:v>897.77160000000003</c:v>
                </c:pt>
                <c:pt idx="3">
                  <c:v>899.97349999999994</c:v>
                </c:pt>
                <c:pt idx="4">
                  <c:v>895.59820000000002</c:v>
                </c:pt>
                <c:pt idx="5">
                  <c:v>892.36379999999997</c:v>
                </c:pt>
                <c:pt idx="6">
                  <c:v>890.71749999999997</c:v>
                </c:pt>
                <c:pt idx="7">
                  <c:v>888.15880000000004</c:v>
                </c:pt>
                <c:pt idx="8">
                  <c:v>918.00580000000002</c:v>
                </c:pt>
                <c:pt idx="9">
                  <c:v>916.85749999999996</c:v>
                </c:pt>
                <c:pt idx="10">
                  <c:v>940.98580000000004</c:v>
                </c:pt>
                <c:pt idx="11">
                  <c:v>968.14710000000002</c:v>
                </c:pt>
                <c:pt idx="12">
                  <c:v>989.73829999999998</c:v>
                </c:pt>
                <c:pt idx="13">
                  <c:v>985.94050000000004</c:v>
                </c:pt>
                <c:pt idx="14">
                  <c:v>987.17179999999996</c:v>
                </c:pt>
                <c:pt idx="15">
                  <c:v>999.6694</c:v>
                </c:pt>
                <c:pt idx="16">
                  <c:v>1033.8257000000001</c:v>
                </c:pt>
                <c:pt idx="17">
                  <c:v>1051.3264999999999</c:v>
                </c:pt>
                <c:pt idx="18">
                  <c:v>1091.5089</c:v>
                </c:pt>
                <c:pt idx="19">
                  <c:v>1108.1130000000001</c:v>
                </c:pt>
                <c:pt idx="20">
                  <c:v>1127.4933000000001</c:v>
                </c:pt>
                <c:pt idx="21">
                  <c:v>1138.0429999999999</c:v>
                </c:pt>
                <c:pt idx="22">
                  <c:v>1174.7049</c:v>
                </c:pt>
                <c:pt idx="23">
                  <c:v>1169.4434000000001</c:v>
                </c:pt>
                <c:pt idx="24">
                  <c:v>1160.3087</c:v>
                </c:pt>
                <c:pt idx="25">
                  <c:v>1143.1904999999999</c:v>
                </c:pt>
                <c:pt idx="26">
                  <c:v>1128.8888999999999</c:v>
                </c:pt>
                <c:pt idx="27">
                  <c:v>1142.0780999999999</c:v>
                </c:pt>
                <c:pt idx="28">
                  <c:v>1160.7955999999999</c:v>
                </c:pt>
                <c:pt idx="29">
                  <c:v>1156.5568000000001</c:v>
                </c:pt>
                <c:pt idx="30">
                  <c:v>1152.0056999999999</c:v>
                </c:pt>
                <c:pt idx="31">
                  <c:v>1147.9884</c:v>
                </c:pt>
                <c:pt idx="32">
                  <c:v>1136.7779</c:v>
                </c:pt>
                <c:pt idx="33">
                  <c:v>1146.8753999999999</c:v>
                </c:pt>
                <c:pt idx="34">
                  <c:v>1131.0291999999999</c:v>
                </c:pt>
                <c:pt idx="35">
                  <c:v>1119.9631999999999</c:v>
                </c:pt>
                <c:pt idx="36">
                  <c:v>1189.4603</c:v>
                </c:pt>
                <c:pt idx="37">
                  <c:v>1209.8575000000001</c:v>
                </c:pt>
                <c:pt idx="38">
                  <c:v>1207.9259</c:v>
                </c:pt>
                <c:pt idx="39">
                  <c:v>1192.8969999999999</c:v>
                </c:pt>
                <c:pt idx="40">
                  <c:v>1180.3898999999999</c:v>
                </c:pt>
                <c:pt idx="41">
                  <c:v>1167.1076</c:v>
                </c:pt>
                <c:pt idx="42">
                  <c:v>1164.8293000000001</c:v>
                </c:pt>
                <c:pt idx="43">
                  <c:v>1121.8476000000001</c:v>
                </c:pt>
                <c:pt idx="44">
                  <c:v>1064.9780000000001</c:v>
                </c:pt>
                <c:pt idx="45">
                  <c:v>1070.5530000000001</c:v>
                </c:pt>
                <c:pt idx="46">
                  <c:v>997.85680000000002</c:v>
                </c:pt>
                <c:pt idx="47">
                  <c:v>967.34259999999995</c:v>
                </c:pt>
              </c:numCache>
            </c:numRef>
          </c:val>
          <c:smooth val="0"/>
          <c:extLst>
            <c:ext xmlns:c16="http://schemas.microsoft.com/office/drawing/2014/chart" uri="{C3380CC4-5D6E-409C-BE32-E72D297353CC}">
              <c16:uniqueId val="{00000000-1026-4FBF-9379-02C9CE9EC86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1468.2809999999999</c:v>
                </c:pt>
                <c:pt idx="1">
                  <c:v>1435.1225999999999</c:v>
                </c:pt>
                <c:pt idx="2">
                  <c:v>1436.7900999999999</c:v>
                </c:pt>
                <c:pt idx="3">
                  <c:v>1429.7338999999999</c:v>
                </c:pt>
                <c:pt idx="4">
                  <c:v>1418.9048</c:v>
                </c:pt>
                <c:pt idx="5">
                  <c:v>1419.7959000000001</c:v>
                </c:pt>
                <c:pt idx="6">
                  <c:v>1422.1856</c:v>
                </c:pt>
                <c:pt idx="7">
                  <c:v>1439.7699</c:v>
                </c:pt>
                <c:pt idx="8">
                  <c:v>1468.6334999999999</c:v>
                </c:pt>
                <c:pt idx="9">
                  <c:v>1478.4813999999999</c:v>
                </c:pt>
                <c:pt idx="10">
                  <c:v>1498.0154</c:v>
                </c:pt>
                <c:pt idx="11">
                  <c:v>1559.3387</c:v>
                </c:pt>
                <c:pt idx="12">
                  <c:v>1558.2886000000001</c:v>
                </c:pt>
                <c:pt idx="13">
                  <c:v>1523.7414000000001</c:v>
                </c:pt>
                <c:pt idx="14">
                  <c:v>1492.5309</c:v>
                </c:pt>
                <c:pt idx="15">
                  <c:v>1469.0164</c:v>
                </c:pt>
                <c:pt idx="16">
                  <c:v>1495.2706000000001</c:v>
                </c:pt>
                <c:pt idx="17">
                  <c:v>1521.4183</c:v>
                </c:pt>
                <c:pt idx="18">
                  <c:v>1497.7005999999999</c:v>
                </c:pt>
                <c:pt idx="19">
                  <c:v>1539.973</c:v>
                </c:pt>
                <c:pt idx="20">
                  <c:v>1499.0066999999999</c:v>
                </c:pt>
                <c:pt idx="21">
                  <c:v>1568.0768</c:v>
                </c:pt>
                <c:pt idx="22">
                  <c:v>1578.1235999999999</c:v>
                </c:pt>
                <c:pt idx="23">
                  <c:v>1552.1374000000001</c:v>
                </c:pt>
                <c:pt idx="24">
                  <c:v>1571.0205000000001</c:v>
                </c:pt>
                <c:pt idx="25">
                  <c:v>1551.7581</c:v>
                </c:pt>
                <c:pt idx="26">
                  <c:v>1546.405</c:v>
                </c:pt>
                <c:pt idx="27">
                  <c:v>1542.6401000000001</c:v>
                </c:pt>
                <c:pt idx="28">
                  <c:v>1547.5036</c:v>
                </c:pt>
                <c:pt idx="29">
                  <c:v>1636.4697000000001</c:v>
                </c:pt>
                <c:pt idx="30">
                  <c:v>1632.3510000000001</c:v>
                </c:pt>
                <c:pt idx="31">
                  <c:v>1616.9867999999999</c:v>
                </c:pt>
                <c:pt idx="32">
                  <c:v>1597.2864</c:v>
                </c:pt>
                <c:pt idx="33">
                  <c:v>1579.8466000000001</c:v>
                </c:pt>
                <c:pt idx="34">
                  <c:v>1544.6737000000001</c:v>
                </c:pt>
                <c:pt idx="35">
                  <c:v>1633.5513000000001</c:v>
                </c:pt>
                <c:pt idx="36">
                  <c:v>1679.7733000000001</c:v>
                </c:pt>
                <c:pt idx="37">
                  <c:v>1687.8382999999999</c:v>
                </c:pt>
                <c:pt idx="38">
                  <c:v>1678.6015</c:v>
                </c:pt>
                <c:pt idx="39">
                  <c:v>1673.2889</c:v>
                </c:pt>
                <c:pt idx="40">
                  <c:v>1662.7166999999999</c:v>
                </c:pt>
                <c:pt idx="41">
                  <c:v>1664.3524</c:v>
                </c:pt>
                <c:pt idx="42">
                  <c:v>1634.8961999999999</c:v>
                </c:pt>
                <c:pt idx="43">
                  <c:v>1637.1968999999999</c:v>
                </c:pt>
                <c:pt idx="44">
                  <c:v>1584.0233000000001</c:v>
                </c:pt>
                <c:pt idx="45">
                  <c:v>1552.3036999999999</c:v>
                </c:pt>
                <c:pt idx="46">
                  <c:v>1531.6694</c:v>
                </c:pt>
                <c:pt idx="47">
                  <c:v>1522.2616</c:v>
                </c:pt>
              </c:numCache>
            </c:numRef>
          </c:val>
          <c:smooth val="0"/>
          <c:extLst>
            <c:ext xmlns:c16="http://schemas.microsoft.com/office/drawing/2014/chart" uri="{C3380CC4-5D6E-409C-BE32-E72D297353CC}">
              <c16:uniqueId val="{00000001-1026-4FBF-9379-02C9CE9EC86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3890.1026999999999</c:v>
                </c:pt>
                <c:pt idx="1">
                  <c:v>3881.1518999999998</c:v>
                </c:pt>
                <c:pt idx="2">
                  <c:v>3811.0383000000002</c:v>
                </c:pt>
                <c:pt idx="3">
                  <c:v>3764.4926</c:v>
                </c:pt>
                <c:pt idx="4">
                  <c:v>3634.1970000000001</c:v>
                </c:pt>
                <c:pt idx="5">
                  <c:v>3628.7402999999999</c:v>
                </c:pt>
                <c:pt idx="6">
                  <c:v>3692.0969</c:v>
                </c:pt>
                <c:pt idx="7">
                  <c:v>3676.5713000000001</c:v>
                </c:pt>
                <c:pt idx="8">
                  <c:v>3717.1606999999999</c:v>
                </c:pt>
                <c:pt idx="9">
                  <c:v>3655.6610999999998</c:v>
                </c:pt>
                <c:pt idx="10">
                  <c:v>3807.9987999999998</c:v>
                </c:pt>
                <c:pt idx="11">
                  <c:v>3651.7141999999999</c:v>
                </c:pt>
                <c:pt idx="12">
                  <c:v>3953.3730999999998</c:v>
                </c:pt>
                <c:pt idx="13">
                  <c:v>3868.5180999999998</c:v>
                </c:pt>
                <c:pt idx="14">
                  <c:v>4143.4973</c:v>
                </c:pt>
                <c:pt idx="15">
                  <c:v>4237.7142000000003</c:v>
                </c:pt>
                <c:pt idx="16">
                  <c:v>4364.9036999999998</c:v>
                </c:pt>
                <c:pt idx="17">
                  <c:v>4512.1552000000001</c:v>
                </c:pt>
                <c:pt idx="18">
                  <c:v>4535.6904999999997</c:v>
                </c:pt>
                <c:pt idx="19">
                  <c:v>4631.8140000000003</c:v>
                </c:pt>
                <c:pt idx="20">
                  <c:v>4785.3</c:v>
                </c:pt>
                <c:pt idx="21">
                  <c:v>4787.7802000000001</c:v>
                </c:pt>
                <c:pt idx="22">
                  <c:v>4834.4714999999997</c:v>
                </c:pt>
                <c:pt idx="23">
                  <c:v>4658.3191999999999</c:v>
                </c:pt>
                <c:pt idx="24">
                  <c:v>4600.2708000000002</c:v>
                </c:pt>
                <c:pt idx="25">
                  <c:v>4563.5514000000003</c:v>
                </c:pt>
                <c:pt idx="26">
                  <c:v>4534.3060999999998</c:v>
                </c:pt>
                <c:pt idx="27">
                  <c:v>4545.2817999999997</c:v>
                </c:pt>
                <c:pt idx="28">
                  <c:v>4638.2007999999996</c:v>
                </c:pt>
                <c:pt idx="29">
                  <c:v>4548.5735000000004</c:v>
                </c:pt>
                <c:pt idx="30">
                  <c:v>4564.8433000000005</c:v>
                </c:pt>
                <c:pt idx="31">
                  <c:v>4568.3248000000003</c:v>
                </c:pt>
                <c:pt idx="32">
                  <c:v>4571.6356999999998</c:v>
                </c:pt>
                <c:pt idx="33">
                  <c:v>4535.2780000000002</c:v>
                </c:pt>
                <c:pt idx="34">
                  <c:v>4560.0971</c:v>
                </c:pt>
                <c:pt idx="35">
                  <c:v>4324.7855</c:v>
                </c:pt>
                <c:pt idx="36">
                  <c:v>4623.7564000000002</c:v>
                </c:pt>
                <c:pt idx="37">
                  <c:v>4550.4242000000004</c:v>
                </c:pt>
                <c:pt idx="38">
                  <c:v>4550.2525999999998</c:v>
                </c:pt>
                <c:pt idx="39">
                  <c:v>4550.5240999999996</c:v>
                </c:pt>
                <c:pt idx="40">
                  <c:v>4543.2334000000001</c:v>
                </c:pt>
                <c:pt idx="41">
                  <c:v>4471.3900000000003</c:v>
                </c:pt>
                <c:pt idx="42">
                  <c:v>4438.4345000000003</c:v>
                </c:pt>
                <c:pt idx="43">
                  <c:v>4379.0654999999997</c:v>
                </c:pt>
                <c:pt idx="44">
                  <c:v>4368.5986999999996</c:v>
                </c:pt>
                <c:pt idx="45">
                  <c:v>4147.4633000000003</c:v>
                </c:pt>
                <c:pt idx="46">
                  <c:v>4143.3937999999998</c:v>
                </c:pt>
                <c:pt idx="47">
                  <c:v>4001.5958000000001</c:v>
                </c:pt>
              </c:numCache>
            </c:numRef>
          </c:val>
          <c:smooth val="0"/>
          <c:extLst>
            <c:ext xmlns:c16="http://schemas.microsoft.com/office/drawing/2014/chart" uri="{C3380CC4-5D6E-409C-BE32-E72D297353CC}">
              <c16:uniqueId val="{00000002-1026-4FBF-9379-02C9CE9EC86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1092.7</c:v>
                </c:pt>
                <c:pt idx="1">
                  <c:v>1095.9000000000001</c:v>
                </c:pt>
                <c:pt idx="2">
                  <c:v>1102.0999999999999</c:v>
                </c:pt>
                <c:pt idx="3">
                  <c:v>1100.7</c:v>
                </c:pt>
                <c:pt idx="4">
                  <c:v>1096.9000000000001</c:v>
                </c:pt>
                <c:pt idx="5">
                  <c:v>1080.5999999999999</c:v>
                </c:pt>
                <c:pt idx="6">
                  <c:v>1095.5999999999999</c:v>
                </c:pt>
                <c:pt idx="7">
                  <c:v>1088.4000000000001</c:v>
                </c:pt>
                <c:pt idx="8">
                  <c:v>1098.4000000000001</c:v>
                </c:pt>
                <c:pt idx="9">
                  <c:v>1095.4000000000001</c:v>
                </c:pt>
                <c:pt idx="10">
                  <c:v>1091.4000000000001</c:v>
                </c:pt>
                <c:pt idx="11">
                  <c:v>1059.3</c:v>
                </c:pt>
                <c:pt idx="12">
                  <c:v>1070.8</c:v>
                </c:pt>
                <c:pt idx="13">
                  <c:v>1069.5</c:v>
                </c:pt>
                <c:pt idx="14">
                  <c:v>1058.5999999999999</c:v>
                </c:pt>
                <c:pt idx="15">
                  <c:v>1025.5999999999999</c:v>
                </c:pt>
                <c:pt idx="16">
                  <c:v>1063.9000000000001</c:v>
                </c:pt>
                <c:pt idx="17">
                  <c:v>1055.5999999999999</c:v>
                </c:pt>
                <c:pt idx="18">
                  <c:v>1074.5</c:v>
                </c:pt>
                <c:pt idx="19">
                  <c:v>1086.5999999999999</c:v>
                </c:pt>
                <c:pt idx="20">
                  <c:v>1080.9000000000001</c:v>
                </c:pt>
                <c:pt idx="21">
                  <c:v>1075.2</c:v>
                </c:pt>
                <c:pt idx="22">
                  <c:v>1080.5999999999999</c:v>
                </c:pt>
                <c:pt idx="23">
                  <c:v>1074.0999999999999</c:v>
                </c:pt>
                <c:pt idx="24">
                  <c:v>1070.4000000000001</c:v>
                </c:pt>
                <c:pt idx="25">
                  <c:v>1069.4000000000001</c:v>
                </c:pt>
                <c:pt idx="26">
                  <c:v>1065.7</c:v>
                </c:pt>
                <c:pt idx="27">
                  <c:v>1066.8</c:v>
                </c:pt>
                <c:pt idx="28">
                  <c:v>1067.4000000000001</c:v>
                </c:pt>
                <c:pt idx="29">
                  <c:v>1068</c:v>
                </c:pt>
                <c:pt idx="30">
                  <c:v>1062.5999999999999</c:v>
                </c:pt>
                <c:pt idx="31">
                  <c:v>1063.5</c:v>
                </c:pt>
                <c:pt idx="32">
                  <c:v>1057.5999999999999</c:v>
                </c:pt>
                <c:pt idx="33">
                  <c:v>1060.7</c:v>
                </c:pt>
                <c:pt idx="34">
                  <c:v>1072.4000000000001</c:v>
                </c:pt>
                <c:pt idx="35">
                  <c:v>1059.8</c:v>
                </c:pt>
                <c:pt idx="36">
                  <c:v>1072</c:v>
                </c:pt>
                <c:pt idx="37">
                  <c:v>1067.5</c:v>
                </c:pt>
                <c:pt idx="38">
                  <c:v>1073.2</c:v>
                </c:pt>
                <c:pt idx="39">
                  <c:v>1065</c:v>
                </c:pt>
                <c:pt idx="40">
                  <c:v>1065.3</c:v>
                </c:pt>
                <c:pt idx="41">
                  <c:v>1066.5</c:v>
                </c:pt>
                <c:pt idx="42">
                  <c:v>1060.8</c:v>
                </c:pt>
                <c:pt idx="43">
                  <c:v>1059</c:v>
                </c:pt>
                <c:pt idx="44">
                  <c:v>1017.2</c:v>
                </c:pt>
                <c:pt idx="45">
                  <c:v>1006.7</c:v>
                </c:pt>
                <c:pt idx="46">
                  <c:v>1054.0999999999999</c:v>
                </c:pt>
                <c:pt idx="47">
                  <c:v>1060.2</c:v>
                </c:pt>
              </c:numCache>
            </c:numRef>
          </c:val>
          <c:extLst>
            <c:ext xmlns:c16="http://schemas.microsoft.com/office/drawing/2014/chart" uri="{C3380CC4-5D6E-409C-BE32-E72D297353CC}">
              <c16:uniqueId val="{00000000-6E63-4390-A6F7-89E090B24C0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2552.1999999999998</c:v>
                </c:pt>
                <c:pt idx="1">
                  <c:v>2526.8000000000002</c:v>
                </c:pt>
                <c:pt idx="2">
                  <c:v>2579.1</c:v>
                </c:pt>
                <c:pt idx="3">
                  <c:v>2534.1999999999998</c:v>
                </c:pt>
                <c:pt idx="4">
                  <c:v>2437.4</c:v>
                </c:pt>
                <c:pt idx="5">
                  <c:v>2399.1</c:v>
                </c:pt>
                <c:pt idx="6">
                  <c:v>2533.6999999999998</c:v>
                </c:pt>
                <c:pt idx="7">
                  <c:v>2488.1</c:v>
                </c:pt>
                <c:pt idx="8">
                  <c:v>2570.3000000000002</c:v>
                </c:pt>
                <c:pt idx="9">
                  <c:v>2495.4</c:v>
                </c:pt>
                <c:pt idx="10">
                  <c:v>2582.6</c:v>
                </c:pt>
                <c:pt idx="11">
                  <c:v>2606.1</c:v>
                </c:pt>
                <c:pt idx="12">
                  <c:v>2579.1</c:v>
                </c:pt>
                <c:pt idx="13">
                  <c:v>2427.1999999999998</c:v>
                </c:pt>
                <c:pt idx="14">
                  <c:v>2357.5</c:v>
                </c:pt>
                <c:pt idx="15">
                  <c:v>2385.3000000000002</c:v>
                </c:pt>
                <c:pt idx="16">
                  <c:v>2583.6</c:v>
                </c:pt>
                <c:pt idx="17">
                  <c:v>2744</c:v>
                </c:pt>
                <c:pt idx="18">
                  <c:v>2769</c:v>
                </c:pt>
                <c:pt idx="19">
                  <c:v>2787.8</c:v>
                </c:pt>
                <c:pt idx="20">
                  <c:v>2660.2</c:v>
                </c:pt>
                <c:pt idx="21">
                  <c:v>2686</c:v>
                </c:pt>
                <c:pt idx="22">
                  <c:v>2763.3</c:v>
                </c:pt>
                <c:pt idx="23">
                  <c:v>2718.1</c:v>
                </c:pt>
                <c:pt idx="24">
                  <c:v>2623.4</c:v>
                </c:pt>
                <c:pt idx="25">
                  <c:v>2562</c:v>
                </c:pt>
                <c:pt idx="26">
                  <c:v>2541.3000000000002</c:v>
                </c:pt>
                <c:pt idx="27">
                  <c:v>2549.8000000000002</c:v>
                </c:pt>
                <c:pt idx="28">
                  <c:v>2644.3</c:v>
                </c:pt>
                <c:pt idx="29">
                  <c:v>2743.9</c:v>
                </c:pt>
                <c:pt idx="30">
                  <c:v>2734.1</c:v>
                </c:pt>
                <c:pt idx="31">
                  <c:v>2685.6</c:v>
                </c:pt>
                <c:pt idx="32">
                  <c:v>2709.2</c:v>
                </c:pt>
                <c:pt idx="33">
                  <c:v>2898</c:v>
                </c:pt>
                <c:pt idx="34">
                  <c:v>2840.6</c:v>
                </c:pt>
                <c:pt idx="35">
                  <c:v>2578.4</c:v>
                </c:pt>
                <c:pt idx="36">
                  <c:v>2784.7</c:v>
                </c:pt>
                <c:pt idx="37">
                  <c:v>2856.1</c:v>
                </c:pt>
                <c:pt idx="38">
                  <c:v>2849.4</c:v>
                </c:pt>
                <c:pt idx="39">
                  <c:v>2876.6</c:v>
                </c:pt>
                <c:pt idx="40">
                  <c:v>2850.5</c:v>
                </c:pt>
                <c:pt idx="41">
                  <c:v>2822.3</c:v>
                </c:pt>
                <c:pt idx="42">
                  <c:v>2666</c:v>
                </c:pt>
                <c:pt idx="43">
                  <c:v>2678.1</c:v>
                </c:pt>
                <c:pt idx="44">
                  <c:v>2590.8000000000002</c:v>
                </c:pt>
                <c:pt idx="45">
                  <c:v>2361.1999999999998</c:v>
                </c:pt>
                <c:pt idx="46">
                  <c:v>2315.9</c:v>
                </c:pt>
                <c:pt idx="47">
                  <c:v>2355.6999999999998</c:v>
                </c:pt>
              </c:numCache>
            </c:numRef>
          </c:val>
          <c:extLst>
            <c:ext xmlns:c16="http://schemas.microsoft.com/office/drawing/2014/chart" uri="{C3380CC4-5D6E-409C-BE32-E72D297353CC}">
              <c16:uniqueId val="{00000001-6E63-4390-A6F7-89E090B24C0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2100.6999999999998</c:v>
                </c:pt>
                <c:pt idx="1">
                  <c:v>2054.6999999999998</c:v>
                </c:pt>
                <c:pt idx="2">
                  <c:v>1986.1</c:v>
                </c:pt>
                <c:pt idx="3">
                  <c:v>2032.6</c:v>
                </c:pt>
                <c:pt idx="4">
                  <c:v>1995.8</c:v>
                </c:pt>
                <c:pt idx="5">
                  <c:v>2020.3</c:v>
                </c:pt>
                <c:pt idx="6">
                  <c:v>1943.7</c:v>
                </c:pt>
                <c:pt idx="7">
                  <c:v>1948.8</c:v>
                </c:pt>
                <c:pt idx="8">
                  <c:v>1926.5</c:v>
                </c:pt>
                <c:pt idx="9">
                  <c:v>1945.6</c:v>
                </c:pt>
                <c:pt idx="10">
                  <c:v>2027.6</c:v>
                </c:pt>
                <c:pt idx="11">
                  <c:v>1860.9</c:v>
                </c:pt>
                <c:pt idx="12">
                  <c:v>2010.7</c:v>
                </c:pt>
                <c:pt idx="13">
                  <c:v>1937.3</c:v>
                </c:pt>
                <c:pt idx="14">
                  <c:v>2247.5</c:v>
                </c:pt>
                <c:pt idx="15">
                  <c:v>2359.5</c:v>
                </c:pt>
                <c:pt idx="16">
                  <c:v>2278.6</c:v>
                </c:pt>
                <c:pt idx="17">
                  <c:v>2291.6</c:v>
                </c:pt>
                <c:pt idx="18">
                  <c:v>2233.1999999999998</c:v>
                </c:pt>
                <c:pt idx="19">
                  <c:v>2138.1999999999998</c:v>
                </c:pt>
                <c:pt idx="20">
                  <c:v>2391.8000000000002</c:v>
                </c:pt>
                <c:pt idx="21">
                  <c:v>2411.1999999999998</c:v>
                </c:pt>
                <c:pt idx="22">
                  <c:v>2454.5</c:v>
                </c:pt>
                <c:pt idx="23">
                  <c:v>2280</c:v>
                </c:pt>
                <c:pt idx="24">
                  <c:v>2369.6</c:v>
                </c:pt>
                <c:pt idx="25">
                  <c:v>2379.6999999999998</c:v>
                </c:pt>
                <c:pt idx="26">
                  <c:v>2350.6</c:v>
                </c:pt>
                <c:pt idx="27">
                  <c:v>2428.9</c:v>
                </c:pt>
                <c:pt idx="28">
                  <c:v>2449.1</c:v>
                </c:pt>
                <c:pt idx="29">
                  <c:v>2291.5</c:v>
                </c:pt>
                <c:pt idx="30">
                  <c:v>2415.1</c:v>
                </c:pt>
                <c:pt idx="31">
                  <c:v>2393.1</c:v>
                </c:pt>
                <c:pt idx="32">
                  <c:v>2399.9</c:v>
                </c:pt>
                <c:pt idx="33">
                  <c:v>2326.6999999999998</c:v>
                </c:pt>
                <c:pt idx="34">
                  <c:v>2335.1999999999998</c:v>
                </c:pt>
                <c:pt idx="35">
                  <c:v>2497.4</c:v>
                </c:pt>
                <c:pt idx="36">
                  <c:v>2695.2</c:v>
                </c:pt>
                <c:pt idx="37">
                  <c:v>2619.1999999999998</c:v>
                </c:pt>
                <c:pt idx="38">
                  <c:v>2648.8</c:v>
                </c:pt>
                <c:pt idx="39">
                  <c:v>2646.2</c:v>
                </c:pt>
                <c:pt idx="40">
                  <c:v>2608.1999999999998</c:v>
                </c:pt>
                <c:pt idx="41">
                  <c:v>2567.4</c:v>
                </c:pt>
                <c:pt idx="42">
                  <c:v>2645.9</c:v>
                </c:pt>
                <c:pt idx="43">
                  <c:v>2541.5</c:v>
                </c:pt>
                <c:pt idx="44">
                  <c:v>2546.1</c:v>
                </c:pt>
                <c:pt idx="45">
                  <c:v>2593.6</c:v>
                </c:pt>
                <c:pt idx="46">
                  <c:v>2531.4</c:v>
                </c:pt>
                <c:pt idx="47">
                  <c:v>2299.1999999999998</c:v>
                </c:pt>
              </c:numCache>
            </c:numRef>
          </c:val>
          <c:extLst>
            <c:ext xmlns:c16="http://schemas.microsoft.com/office/drawing/2014/chart" uri="{C3380CC4-5D6E-409C-BE32-E72D297353CC}">
              <c16:uniqueId val="{00000002-6E63-4390-A6F7-89E090B24C0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44.7</c:v>
                </c:pt>
                <c:pt idx="20">
                  <c:v>46.1</c:v>
                </c:pt>
                <c:pt idx="21">
                  <c:v>45.8</c:v>
                </c:pt>
                <c:pt idx="22">
                  <c:v>46</c:v>
                </c:pt>
                <c:pt idx="23">
                  <c:v>46</c:v>
                </c:pt>
                <c:pt idx="24">
                  <c:v>46</c:v>
                </c:pt>
                <c:pt idx="25">
                  <c:v>46.1</c:v>
                </c:pt>
                <c:pt idx="26">
                  <c:v>46.3</c:v>
                </c:pt>
                <c:pt idx="27">
                  <c:v>46.3</c:v>
                </c:pt>
                <c:pt idx="28">
                  <c:v>46.8</c:v>
                </c:pt>
                <c:pt idx="29">
                  <c:v>46.8</c:v>
                </c:pt>
                <c:pt idx="30">
                  <c:v>47</c:v>
                </c:pt>
                <c:pt idx="31">
                  <c:v>47</c:v>
                </c:pt>
                <c:pt idx="32">
                  <c:v>47.3</c:v>
                </c:pt>
                <c:pt idx="33">
                  <c:v>47.2</c:v>
                </c:pt>
                <c:pt idx="34">
                  <c:v>47.4</c:v>
                </c:pt>
                <c:pt idx="35">
                  <c:v>47.5</c:v>
                </c:pt>
                <c:pt idx="36">
                  <c:v>47.5</c:v>
                </c:pt>
                <c:pt idx="37">
                  <c:v>47.6</c:v>
                </c:pt>
                <c:pt idx="38">
                  <c:v>47.3</c:v>
                </c:pt>
                <c:pt idx="39">
                  <c:v>47.6</c:v>
                </c:pt>
                <c:pt idx="40">
                  <c:v>47.6</c:v>
                </c:pt>
                <c:pt idx="41">
                  <c:v>47.7</c:v>
                </c:pt>
                <c:pt idx="42">
                  <c:v>47.8</c:v>
                </c:pt>
                <c:pt idx="43">
                  <c:v>47.7</c:v>
                </c:pt>
                <c:pt idx="44">
                  <c:v>47.9</c:v>
                </c:pt>
                <c:pt idx="45">
                  <c:v>47.8</c:v>
                </c:pt>
                <c:pt idx="46">
                  <c:v>47.7</c:v>
                </c:pt>
                <c:pt idx="47">
                  <c:v>42.9</c:v>
                </c:pt>
              </c:numCache>
            </c:numRef>
          </c:val>
          <c:extLst>
            <c:ext xmlns:c16="http://schemas.microsoft.com/office/drawing/2014/chart" uri="{C3380CC4-5D6E-409C-BE32-E72D297353CC}">
              <c16:uniqueId val="{00000003-6E63-4390-A6F7-89E090B24C02}"/>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41.8</c:v>
                </c:pt>
                <c:pt idx="1">
                  <c:v>40.5</c:v>
                </c:pt>
                <c:pt idx="2">
                  <c:v>40.200000000000003</c:v>
                </c:pt>
                <c:pt idx="3">
                  <c:v>41.7</c:v>
                </c:pt>
                <c:pt idx="4">
                  <c:v>42.1</c:v>
                </c:pt>
                <c:pt idx="5">
                  <c:v>42.4</c:v>
                </c:pt>
                <c:pt idx="6">
                  <c:v>43.8</c:v>
                </c:pt>
                <c:pt idx="7">
                  <c:v>42.4</c:v>
                </c:pt>
                <c:pt idx="8">
                  <c:v>40.299999999999997</c:v>
                </c:pt>
                <c:pt idx="9">
                  <c:v>40.299999999999997</c:v>
                </c:pt>
                <c:pt idx="10">
                  <c:v>40.799999999999997</c:v>
                </c:pt>
                <c:pt idx="11">
                  <c:v>40.6</c:v>
                </c:pt>
                <c:pt idx="12">
                  <c:v>43.7</c:v>
                </c:pt>
                <c:pt idx="13">
                  <c:v>44.8</c:v>
                </c:pt>
                <c:pt idx="14">
                  <c:v>48.5</c:v>
                </c:pt>
                <c:pt idx="15">
                  <c:v>56.4</c:v>
                </c:pt>
                <c:pt idx="16">
                  <c:v>55.6</c:v>
                </c:pt>
                <c:pt idx="17">
                  <c:v>58.5</c:v>
                </c:pt>
                <c:pt idx="18">
                  <c:v>59.3</c:v>
                </c:pt>
                <c:pt idx="19">
                  <c:v>60.3</c:v>
                </c:pt>
                <c:pt idx="20">
                  <c:v>61.9</c:v>
                </c:pt>
                <c:pt idx="21">
                  <c:v>60.9</c:v>
                </c:pt>
                <c:pt idx="22">
                  <c:v>61.2</c:v>
                </c:pt>
                <c:pt idx="23">
                  <c:v>61.4</c:v>
                </c:pt>
                <c:pt idx="24">
                  <c:v>61.6</c:v>
                </c:pt>
                <c:pt idx="25">
                  <c:v>60.8</c:v>
                </c:pt>
                <c:pt idx="26">
                  <c:v>62.9</c:v>
                </c:pt>
                <c:pt idx="27">
                  <c:v>63</c:v>
                </c:pt>
                <c:pt idx="28">
                  <c:v>63.4</c:v>
                </c:pt>
                <c:pt idx="29">
                  <c:v>64.099999999999994</c:v>
                </c:pt>
                <c:pt idx="30">
                  <c:v>60.4</c:v>
                </c:pt>
                <c:pt idx="31">
                  <c:v>61.8</c:v>
                </c:pt>
                <c:pt idx="32">
                  <c:v>62.8</c:v>
                </c:pt>
                <c:pt idx="33">
                  <c:v>64.2</c:v>
                </c:pt>
                <c:pt idx="34">
                  <c:v>64.599999999999994</c:v>
                </c:pt>
                <c:pt idx="35">
                  <c:v>63.6</c:v>
                </c:pt>
                <c:pt idx="36">
                  <c:v>63.99</c:v>
                </c:pt>
                <c:pt idx="37">
                  <c:v>61.62</c:v>
                </c:pt>
                <c:pt idx="38">
                  <c:v>62.18</c:v>
                </c:pt>
                <c:pt idx="39">
                  <c:v>61.71</c:v>
                </c:pt>
                <c:pt idx="40">
                  <c:v>59.84</c:v>
                </c:pt>
                <c:pt idx="41">
                  <c:v>59.85</c:v>
                </c:pt>
                <c:pt idx="42">
                  <c:v>61.26</c:v>
                </c:pt>
                <c:pt idx="43">
                  <c:v>51.91</c:v>
                </c:pt>
                <c:pt idx="44">
                  <c:v>60.7</c:v>
                </c:pt>
                <c:pt idx="45">
                  <c:v>62.32</c:v>
                </c:pt>
                <c:pt idx="46">
                  <c:v>62.22</c:v>
                </c:pt>
                <c:pt idx="47">
                  <c:v>61.8</c:v>
                </c:pt>
              </c:numCache>
            </c:numRef>
          </c:val>
          <c:extLst>
            <c:ext xmlns:c16="http://schemas.microsoft.com/office/drawing/2014/chart" uri="{C3380CC4-5D6E-409C-BE32-E72D297353CC}">
              <c16:uniqueId val="{00000004-6E63-4390-A6F7-89E090B24C02}"/>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3.9</c:v>
                </c:pt>
                <c:pt idx="1">
                  <c:v>3.9</c:v>
                </c:pt>
                <c:pt idx="2">
                  <c:v>3.9</c:v>
                </c:pt>
                <c:pt idx="3">
                  <c:v>3.9</c:v>
                </c:pt>
                <c:pt idx="4">
                  <c:v>3.9</c:v>
                </c:pt>
                <c:pt idx="5">
                  <c:v>3.9</c:v>
                </c:pt>
                <c:pt idx="6">
                  <c:v>3.9</c:v>
                </c:pt>
                <c:pt idx="7">
                  <c:v>3.9</c:v>
                </c:pt>
                <c:pt idx="8">
                  <c:v>3.9</c:v>
                </c:pt>
                <c:pt idx="9">
                  <c:v>3.9</c:v>
                </c:pt>
                <c:pt idx="10">
                  <c:v>3.9</c:v>
                </c:pt>
                <c:pt idx="11">
                  <c:v>3.9</c:v>
                </c:pt>
                <c:pt idx="12">
                  <c:v>3.9</c:v>
                </c:pt>
                <c:pt idx="13">
                  <c:v>3.9</c:v>
                </c:pt>
                <c:pt idx="14">
                  <c:v>3.9</c:v>
                </c:pt>
                <c:pt idx="15">
                  <c:v>3.9</c:v>
                </c:pt>
                <c:pt idx="16">
                  <c:v>3.9</c:v>
                </c:pt>
                <c:pt idx="17">
                  <c:v>3.9</c:v>
                </c:pt>
                <c:pt idx="18">
                  <c:v>3.9</c:v>
                </c:pt>
                <c:pt idx="19">
                  <c:v>3.9</c:v>
                </c:pt>
                <c:pt idx="20">
                  <c:v>3.9</c:v>
                </c:pt>
                <c:pt idx="21">
                  <c:v>3.9</c:v>
                </c:pt>
                <c:pt idx="22">
                  <c:v>3.9</c:v>
                </c:pt>
                <c:pt idx="23">
                  <c:v>3.7</c:v>
                </c:pt>
                <c:pt idx="24">
                  <c:v>3.7</c:v>
                </c:pt>
                <c:pt idx="25">
                  <c:v>3.7</c:v>
                </c:pt>
                <c:pt idx="26">
                  <c:v>3.7</c:v>
                </c:pt>
                <c:pt idx="27">
                  <c:v>3.7</c:v>
                </c:pt>
                <c:pt idx="28">
                  <c:v>3.7</c:v>
                </c:pt>
                <c:pt idx="29">
                  <c:v>3.7</c:v>
                </c:pt>
                <c:pt idx="30">
                  <c:v>3.7</c:v>
                </c:pt>
                <c:pt idx="31">
                  <c:v>3.7</c:v>
                </c:pt>
                <c:pt idx="32">
                  <c:v>3.7</c:v>
                </c:pt>
                <c:pt idx="33">
                  <c:v>3.7</c:v>
                </c:pt>
                <c:pt idx="34">
                  <c:v>3.9</c:v>
                </c:pt>
                <c:pt idx="35">
                  <c:v>3.9</c:v>
                </c:pt>
                <c:pt idx="36">
                  <c:v>3.9</c:v>
                </c:pt>
                <c:pt idx="37">
                  <c:v>4.0999999999999996</c:v>
                </c:pt>
                <c:pt idx="38">
                  <c:v>3.9</c:v>
                </c:pt>
                <c:pt idx="39">
                  <c:v>4.5</c:v>
                </c:pt>
                <c:pt idx="40">
                  <c:v>4.7</c:v>
                </c:pt>
                <c:pt idx="41">
                  <c:v>4.7</c:v>
                </c:pt>
                <c:pt idx="42">
                  <c:v>4.5999999999999996</c:v>
                </c:pt>
                <c:pt idx="43">
                  <c:v>4.5999999999999996</c:v>
                </c:pt>
                <c:pt idx="44">
                  <c:v>4.5999999999999996</c:v>
                </c:pt>
                <c:pt idx="45">
                  <c:v>4.5999999999999996</c:v>
                </c:pt>
                <c:pt idx="46">
                  <c:v>4.5999999999999996</c:v>
                </c:pt>
                <c:pt idx="47">
                  <c:v>4.5999999999999996</c:v>
                </c:pt>
              </c:numCache>
            </c:numRef>
          </c:val>
          <c:extLst>
            <c:ext xmlns:c16="http://schemas.microsoft.com/office/drawing/2014/chart" uri="{C3380CC4-5D6E-409C-BE32-E72D297353CC}">
              <c16:uniqueId val="{00000005-6E63-4390-A6F7-89E090B24C02}"/>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1.1000000000000001</c:v>
                </c:pt>
                <c:pt idx="10">
                  <c:v>28.7</c:v>
                </c:pt>
                <c:pt idx="11">
                  <c:v>148.6</c:v>
                </c:pt>
                <c:pt idx="12">
                  <c:v>287.8</c:v>
                </c:pt>
                <c:pt idx="13">
                  <c:v>383.2</c:v>
                </c:pt>
                <c:pt idx="14">
                  <c:v>413.4</c:v>
                </c:pt>
                <c:pt idx="15">
                  <c:v>413.4</c:v>
                </c:pt>
                <c:pt idx="16">
                  <c:v>437.9</c:v>
                </c:pt>
                <c:pt idx="17">
                  <c:v>454.9</c:v>
                </c:pt>
                <c:pt idx="18">
                  <c:v>458.7</c:v>
                </c:pt>
                <c:pt idx="19">
                  <c:v>466.2</c:v>
                </c:pt>
                <c:pt idx="20">
                  <c:v>451.3</c:v>
                </c:pt>
                <c:pt idx="21">
                  <c:v>460.5</c:v>
                </c:pt>
                <c:pt idx="22">
                  <c:v>418.7</c:v>
                </c:pt>
                <c:pt idx="23">
                  <c:v>446.3</c:v>
                </c:pt>
                <c:pt idx="24">
                  <c:v>408.5</c:v>
                </c:pt>
                <c:pt idx="25">
                  <c:v>385.1</c:v>
                </c:pt>
                <c:pt idx="26">
                  <c:v>376.1</c:v>
                </c:pt>
                <c:pt idx="27">
                  <c:v>304.60000000000002</c:v>
                </c:pt>
                <c:pt idx="28">
                  <c:v>306.2</c:v>
                </c:pt>
                <c:pt idx="29">
                  <c:v>362</c:v>
                </c:pt>
                <c:pt idx="30">
                  <c:v>283</c:v>
                </c:pt>
                <c:pt idx="31">
                  <c:v>318</c:v>
                </c:pt>
                <c:pt idx="32">
                  <c:v>235.6</c:v>
                </c:pt>
                <c:pt idx="33">
                  <c:v>73.099999999999994</c:v>
                </c:pt>
                <c:pt idx="34">
                  <c:v>37.1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6E63-4390-A6F7-89E090B24C0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RESIDUAL</c:v>
                </c:pt>
                <c:pt idx="5">
                  <c:v>NAFTA+GAS DE REFINERIA</c:v>
                </c:pt>
                <c:pt idx="6">
                  <c:v>FLEXIGAS+GAS DE REFINERIA</c:v>
                </c:pt>
                <c:pt idx="7">
                  <c:v>
BAGAZO
</c:v>
                </c:pt>
                <c:pt idx="8">
                  <c:v>
BIOGÁS
</c:v>
                </c:pt>
                <c:pt idx="9">
                  <c:v>
SOLAR
</c:v>
                </c:pt>
              </c:strCache>
            </c:strRef>
          </c:cat>
          <c:val>
            <c:numRef>
              <c:f>TIPO_RECURSO!$C$55:$L$55</c:f>
              <c:numCache>
                <c:formatCode>#,##0.00</c:formatCode>
                <c:ptCount val="10"/>
                <c:pt idx="0">
                  <c:v>25682.549999999996</c:v>
                </c:pt>
                <c:pt idx="1">
                  <c:v>62942.000000000007</c:v>
                </c:pt>
                <c:pt idx="2">
                  <c:v>55228.449999999975</c:v>
                </c:pt>
                <c:pt idx="3">
                  <c:v>678.70000000000016</c:v>
                </c:pt>
                <c:pt idx="4">
                  <c:v>0</c:v>
                </c:pt>
                <c:pt idx="5">
                  <c:v>1416.95</c:v>
                </c:pt>
                <c:pt idx="6">
                  <c:v>0</c:v>
                </c:pt>
                <c:pt idx="7">
                  <c:v>1326</c:v>
                </c:pt>
                <c:pt idx="8">
                  <c:v>95.8</c:v>
                </c:pt>
                <c:pt idx="9">
                  <c:v>4180.0000000000009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A25-4EDC-B45E-11EEF4542BF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0B9-4EAE-88FA-10E50DA0A55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0B9-4EAE-88FA-10E50DA0A55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24.672000000000001</c:v>
                </c:pt>
                <c:pt idx="1">
                  <c:v>24.690999999999999</c:v>
                </c:pt>
                <c:pt idx="2">
                  <c:v>23.9</c:v>
                </c:pt>
                <c:pt idx="3">
                  <c:v>23.413</c:v>
                </c:pt>
                <c:pt idx="4">
                  <c:v>24.111999999999998</c:v>
                </c:pt>
                <c:pt idx="5">
                  <c:v>23.337</c:v>
                </c:pt>
                <c:pt idx="6">
                  <c:v>24.186</c:v>
                </c:pt>
                <c:pt idx="7">
                  <c:v>24.553999999999998</c:v>
                </c:pt>
                <c:pt idx="8">
                  <c:v>25.187999999999999</c:v>
                </c:pt>
                <c:pt idx="9">
                  <c:v>25.338000000000001</c:v>
                </c:pt>
                <c:pt idx="10">
                  <c:v>29.218</c:v>
                </c:pt>
                <c:pt idx="11">
                  <c:v>29.837</c:v>
                </c:pt>
                <c:pt idx="12">
                  <c:v>28.757999999999999</c:v>
                </c:pt>
                <c:pt idx="13">
                  <c:v>30.581</c:v>
                </c:pt>
                <c:pt idx="14">
                  <c:v>29.942</c:v>
                </c:pt>
                <c:pt idx="15">
                  <c:v>31.687999999999999</c:v>
                </c:pt>
                <c:pt idx="16">
                  <c:v>34.012</c:v>
                </c:pt>
                <c:pt idx="17">
                  <c:v>35.261000000000003</c:v>
                </c:pt>
                <c:pt idx="18">
                  <c:v>40.06</c:v>
                </c:pt>
                <c:pt idx="19">
                  <c:v>39.536999999999999</c:v>
                </c:pt>
                <c:pt idx="20">
                  <c:v>39.241</c:v>
                </c:pt>
                <c:pt idx="21">
                  <c:v>38.572000000000003</c:v>
                </c:pt>
                <c:pt idx="22">
                  <c:v>37.633000000000003</c:v>
                </c:pt>
                <c:pt idx="23">
                  <c:v>39.908999999999999</c:v>
                </c:pt>
                <c:pt idx="24">
                  <c:v>39.991</c:v>
                </c:pt>
                <c:pt idx="25">
                  <c:v>40.063000000000002</c:v>
                </c:pt>
                <c:pt idx="26">
                  <c:v>40.473999999999997</c:v>
                </c:pt>
                <c:pt idx="27">
                  <c:v>40.71</c:v>
                </c:pt>
                <c:pt idx="28">
                  <c:v>40.545000000000002</c:v>
                </c:pt>
                <c:pt idx="29">
                  <c:v>40.335999999999999</c:v>
                </c:pt>
                <c:pt idx="30">
                  <c:v>39.558</c:v>
                </c:pt>
                <c:pt idx="31">
                  <c:v>39.896999999999998</c:v>
                </c:pt>
                <c:pt idx="32">
                  <c:v>35.889000000000003</c:v>
                </c:pt>
                <c:pt idx="33">
                  <c:v>34.539000000000001</c:v>
                </c:pt>
                <c:pt idx="34">
                  <c:v>28.58</c:v>
                </c:pt>
                <c:pt idx="35">
                  <c:v>21.439</c:v>
                </c:pt>
                <c:pt idx="36">
                  <c:v>20.23</c:v>
                </c:pt>
                <c:pt idx="37">
                  <c:v>20.609000000000002</c:v>
                </c:pt>
                <c:pt idx="38">
                  <c:v>20.251999999999999</c:v>
                </c:pt>
                <c:pt idx="39">
                  <c:v>20.504999999999999</c:v>
                </c:pt>
                <c:pt idx="40">
                  <c:v>20.609000000000002</c:v>
                </c:pt>
                <c:pt idx="41">
                  <c:v>21.942</c:v>
                </c:pt>
                <c:pt idx="42">
                  <c:v>24.059000000000001</c:v>
                </c:pt>
                <c:pt idx="43">
                  <c:v>29.324000000000002</c:v>
                </c:pt>
                <c:pt idx="44">
                  <c:v>32.69</c:v>
                </c:pt>
                <c:pt idx="45">
                  <c:v>32.030999999999999</c:v>
                </c:pt>
                <c:pt idx="46">
                  <c:v>30.224</c:v>
                </c:pt>
                <c:pt idx="47">
                  <c:v>31.873000000000001</c:v>
                </c:pt>
              </c:numCache>
            </c:numRef>
          </c:val>
          <c:smooth val="0"/>
          <c:extLst>
            <c:ext xmlns:c16="http://schemas.microsoft.com/office/drawing/2014/chart" uri="{C3380CC4-5D6E-409C-BE32-E72D297353CC}">
              <c16:uniqueId val="{00000002-B0B9-4EAE-88FA-10E50DA0A55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13.497</c:v>
                </c:pt>
                <c:pt idx="1">
                  <c:v>13.212</c:v>
                </c:pt>
                <c:pt idx="2">
                  <c:v>13.067</c:v>
                </c:pt>
                <c:pt idx="3">
                  <c:v>13.601000000000001</c:v>
                </c:pt>
                <c:pt idx="4">
                  <c:v>13.112</c:v>
                </c:pt>
                <c:pt idx="5">
                  <c:v>12.752000000000001</c:v>
                </c:pt>
                <c:pt idx="6">
                  <c:v>13.346</c:v>
                </c:pt>
                <c:pt idx="7">
                  <c:v>13.105</c:v>
                </c:pt>
                <c:pt idx="8">
                  <c:v>12.586</c:v>
                </c:pt>
                <c:pt idx="9">
                  <c:v>12.523999999999999</c:v>
                </c:pt>
                <c:pt idx="10">
                  <c:v>11.201000000000001</c:v>
                </c:pt>
                <c:pt idx="11">
                  <c:v>10.648</c:v>
                </c:pt>
                <c:pt idx="12">
                  <c:v>10.210000000000001</c:v>
                </c:pt>
                <c:pt idx="13">
                  <c:v>9.657</c:v>
                </c:pt>
                <c:pt idx="14">
                  <c:v>10.532999999999999</c:v>
                </c:pt>
                <c:pt idx="15">
                  <c:v>11.154</c:v>
                </c:pt>
                <c:pt idx="16">
                  <c:v>11.805999999999999</c:v>
                </c:pt>
                <c:pt idx="17">
                  <c:v>12.3995</c:v>
                </c:pt>
                <c:pt idx="18">
                  <c:v>13.068</c:v>
                </c:pt>
                <c:pt idx="19">
                  <c:v>12.851000000000001</c:v>
                </c:pt>
                <c:pt idx="20">
                  <c:v>13.195</c:v>
                </c:pt>
                <c:pt idx="21">
                  <c:v>11.741</c:v>
                </c:pt>
                <c:pt idx="22">
                  <c:v>11.9</c:v>
                </c:pt>
                <c:pt idx="23">
                  <c:v>11.851000000000001</c:v>
                </c:pt>
                <c:pt idx="24">
                  <c:v>11.598000000000001</c:v>
                </c:pt>
                <c:pt idx="25">
                  <c:v>12.019</c:v>
                </c:pt>
                <c:pt idx="26">
                  <c:v>12.285</c:v>
                </c:pt>
                <c:pt idx="27">
                  <c:v>12.737</c:v>
                </c:pt>
                <c:pt idx="28">
                  <c:v>12.7</c:v>
                </c:pt>
                <c:pt idx="29">
                  <c:v>13.166</c:v>
                </c:pt>
                <c:pt idx="30">
                  <c:v>12.574</c:v>
                </c:pt>
                <c:pt idx="31">
                  <c:v>12.878</c:v>
                </c:pt>
                <c:pt idx="32">
                  <c:v>12.055</c:v>
                </c:pt>
                <c:pt idx="33">
                  <c:v>11.343999999999999</c:v>
                </c:pt>
                <c:pt idx="34">
                  <c:v>10.936999999999999</c:v>
                </c:pt>
                <c:pt idx="35">
                  <c:v>10.250999999999999</c:v>
                </c:pt>
                <c:pt idx="36">
                  <c:v>10.52</c:v>
                </c:pt>
                <c:pt idx="37">
                  <c:v>10.457000000000001</c:v>
                </c:pt>
                <c:pt idx="38">
                  <c:v>10.815</c:v>
                </c:pt>
                <c:pt idx="39">
                  <c:v>10.888</c:v>
                </c:pt>
                <c:pt idx="40">
                  <c:v>12.176</c:v>
                </c:pt>
                <c:pt idx="41">
                  <c:v>12.731999999999999</c:v>
                </c:pt>
                <c:pt idx="42">
                  <c:v>12.885999999999999</c:v>
                </c:pt>
                <c:pt idx="43">
                  <c:v>12.95</c:v>
                </c:pt>
                <c:pt idx="44">
                  <c:v>12.831</c:v>
                </c:pt>
                <c:pt idx="45">
                  <c:v>13.669</c:v>
                </c:pt>
                <c:pt idx="46">
                  <c:v>12.881</c:v>
                </c:pt>
                <c:pt idx="47">
                  <c:v>12.337999999999999</c:v>
                </c:pt>
              </c:numCache>
            </c:numRef>
          </c:val>
          <c:smooth val="0"/>
          <c:extLst>
            <c:ext xmlns:c16="http://schemas.microsoft.com/office/drawing/2014/chart" uri="{C3380CC4-5D6E-409C-BE32-E72D297353CC}">
              <c16:uniqueId val="{00000003-B0B9-4EAE-88FA-10E50DA0A55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0B9-4EAE-88FA-10E50DA0A55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4.1459999999999999</c:v>
                </c:pt>
                <c:pt idx="1">
                  <c:v>4.085</c:v>
                </c:pt>
                <c:pt idx="2">
                  <c:v>4.1500000000000004</c:v>
                </c:pt>
                <c:pt idx="3">
                  <c:v>4.1139999999999999</c:v>
                </c:pt>
                <c:pt idx="4">
                  <c:v>3.99</c:v>
                </c:pt>
                <c:pt idx="5">
                  <c:v>3.9990000000000001</c:v>
                </c:pt>
                <c:pt idx="6">
                  <c:v>4.0990000000000002</c:v>
                </c:pt>
                <c:pt idx="7">
                  <c:v>4.1429999999999998</c:v>
                </c:pt>
                <c:pt idx="8">
                  <c:v>3.8620000000000001</c:v>
                </c:pt>
                <c:pt idx="9">
                  <c:v>4.0860000000000003</c:v>
                </c:pt>
                <c:pt idx="10">
                  <c:v>4.0970000000000004</c:v>
                </c:pt>
                <c:pt idx="11">
                  <c:v>4.056</c:v>
                </c:pt>
                <c:pt idx="12">
                  <c:v>4.1130000000000004</c:v>
                </c:pt>
                <c:pt idx="13">
                  <c:v>4.1109999999999998</c:v>
                </c:pt>
                <c:pt idx="14">
                  <c:v>3.9409999999999998</c:v>
                </c:pt>
                <c:pt idx="15">
                  <c:v>4.0140000000000002</c:v>
                </c:pt>
                <c:pt idx="16">
                  <c:v>4.2060000000000004</c:v>
                </c:pt>
                <c:pt idx="17">
                  <c:v>4.0229999999999997</c:v>
                </c:pt>
                <c:pt idx="18">
                  <c:v>4.0510000000000002</c:v>
                </c:pt>
                <c:pt idx="19">
                  <c:v>4.07</c:v>
                </c:pt>
                <c:pt idx="20">
                  <c:v>4.101</c:v>
                </c:pt>
                <c:pt idx="21">
                  <c:v>3.9620000000000002</c:v>
                </c:pt>
                <c:pt idx="22">
                  <c:v>4.0579999999999998</c:v>
                </c:pt>
                <c:pt idx="23">
                  <c:v>3.8540000000000001</c:v>
                </c:pt>
                <c:pt idx="24">
                  <c:v>3.9359999999999999</c:v>
                </c:pt>
                <c:pt idx="25">
                  <c:v>3.891</c:v>
                </c:pt>
                <c:pt idx="26">
                  <c:v>3.9249999999999998</c:v>
                </c:pt>
                <c:pt idx="27">
                  <c:v>3.9510000000000001</c:v>
                </c:pt>
                <c:pt idx="28">
                  <c:v>3.9140000000000001</c:v>
                </c:pt>
                <c:pt idx="29">
                  <c:v>3.9279999999999999</c:v>
                </c:pt>
                <c:pt idx="30">
                  <c:v>4.04</c:v>
                </c:pt>
                <c:pt idx="31">
                  <c:v>4.0090000000000003</c:v>
                </c:pt>
                <c:pt idx="32">
                  <c:v>3.9980000000000002</c:v>
                </c:pt>
                <c:pt idx="33">
                  <c:v>2.5129999999999999</c:v>
                </c:pt>
                <c:pt idx="34">
                  <c:v>1.256</c:v>
                </c:pt>
                <c:pt idx="35">
                  <c:v>1.121</c:v>
                </c:pt>
                <c:pt idx="36">
                  <c:v>1.105</c:v>
                </c:pt>
                <c:pt idx="37">
                  <c:v>1.137</c:v>
                </c:pt>
                <c:pt idx="38">
                  <c:v>1.095</c:v>
                </c:pt>
                <c:pt idx="39">
                  <c:v>1.1000000000000001</c:v>
                </c:pt>
                <c:pt idx="40">
                  <c:v>1.1140000000000001</c:v>
                </c:pt>
                <c:pt idx="41">
                  <c:v>3.1619999999999999</c:v>
                </c:pt>
                <c:pt idx="42">
                  <c:v>3.9660000000000002</c:v>
                </c:pt>
                <c:pt idx="43">
                  <c:v>3.923</c:v>
                </c:pt>
                <c:pt idx="44">
                  <c:v>4.0890000000000004</c:v>
                </c:pt>
                <c:pt idx="45">
                  <c:v>4.125</c:v>
                </c:pt>
                <c:pt idx="46">
                  <c:v>4</c:v>
                </c:pt>
                <c:pt idx="47">
                  <c:v>0</c:v>
                </c:pt>
              </c:numCache>
            </c:numRef>
          </c:val>
          <c:smooth val="0"/>
          <c:extLst>
            <c:ext xmlns:c16="http://schemas.microsoft.com/office/drawing/2014/chart" uri="{C3380CC4-5D6E-409C-BE32-E72D297353CC}">
              <c16:uniqueId val="{00000005-B0B9-4EAE-88FA-10E50DA0A55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0B9-4EAE-88FA-10E50DA0A55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0B9-4EAE-88FA-10E50DA0A55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B0B9-4EAE-88FA-10E50DA0A55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28.432700000000001</c:v>
                </c:pt>
                <c:pt idx="1">
                  <c:v>28.655799999999999</c:v>
                </c:pt>
                <c:pt idx="2">
                  <c:v>28.248100000000001</c:v>
                </c:pt>
                <c:pt idx="3">
                  <c:v>28.0594</c:v>
                </c:pt>
                <c:pt idx="4">
                  <c:v>28.351800000000001</c:v>
                </c:pt>
                <c:pt idx="5">
                  <c:v>28.177199999999999</c:v>
                </c:pt>
                <c:pt idx="6">
                  <c:v>27.7942</c:v>
                </c:pt>
                <c:pt idx="7">
                  <c:v>27.925899999999999</c:v>
                </c:pt>
                <c:pt idx="8">
                  <c:v>27.992899999999999</c:v>
                </c:pt>
                <c:pt idx="9">
                  <c:v>28.030999999999999</c:v>
                </c:pt>
                <c:pt idx="10">
                  <c:v>28.588200000000001</c:v>
                </c:pt>
                <c:pt idx="11">
                  <c:v>28.4863</c:v>
                </c:pt>
                <c:pt idx="12">
                  <c:v>28.125800000000002</c:v>
                </c:pt>
                <c:pt idx="13">
                  <c:v>28.161100000000001</c:v>
                </c:pt>
                <c:pt idx="14">
                  <c:v>27.6722</c:v>
                </c:pt>
                <c:pt idx="15">
                  <c:v>27.531199999999998</c:v>
                </c:pt>
                <c:pt idx="16">
                  <c:v>28.0444</c:v>
                </c:pt>
                <c:pt idx="17">
                  <c:v>28.1157</c:v>
                </c:pt>
                <c:pt idx="18">
                  <c:v>28.071400000000001</c:v>
                </c:pt>
                <c:pt idx="19">
                  <c:v>28.062200000000001</c:v>
                </c:pt>
                <c:pt idx="20">
                  <c:v>27.909700000000001</c:v>
                </c:pt>
                <c:pt idx="21">
                  <c:v>28.156500000000001</c:v>
                </c:pt>
                <c:pt idx="22">
                  <c:v>28.8371</c:v>
                </c:pt>
                <c:pt idx="23">
                  <c:v>28.6523</c:v>
                </c:pt>
                <c:pt idx="24">
                  <c:v>28.262699999999999</c:v>
                </c:pt>
                <c:pt idx="25">
                  <c:v>28.032699999999998</c:v>
                </c:pt>
                <c:pt idx="26">
                  <c:v>28.474599999999999</c:v>
                </c:pt>
                <c:pt idx="27">
                  <c:v>28.721599999999999</c:v>
                </c:pt>
                <c:pt idx="28">
                  <c:v>28.8399</c:v>
                </c:pt>
                <c:pt idx="29">
                  <c:v>28.085000000000001</c:v>
                </c:pt>
                <c:pt idx="30">
                  <c:v>28.471</c:v>
                </c:pt>
                <c:pt idx="31">
                  <c:v>28.133600000000001</c:v>
                </c:pt>
                <c:pt idx="32">
                  <c:v>28.612300000000001</c:v>
                </c:pt>
                <c:pt idx="33">
                  <c:v>28.574000000000002</c:v>
                </c:pt>
                <c:pt idx="34">
                  <c:v>28.212700000000002</c:v>
                </c:pt>
                <c:pt idx="35">
                  <c:v>27.945599999999999</c:v>
                </c:pt>
                <c:pt idx="36">
                  <c:v>28.004300000000001</c:v>
                </c:pt>
                <c:pt idx="37">
                  <c:v>29.1968</c:v>
                </c:pt>
                <c:pt idx="38">
                  <c:v>29.916</c:v>
                </c:pt>
                <c:pt idx="39">
                  <c:v>30.602799999999998</c:v>
                </c:pt>
                <c:pt idx="40">
                  <c:v>29.964600000000001</c:v>
                </c:pt>
                <c:pt idx="41">
                  <c:v>29.499400000000001</c:v>
                </c:pt>
                <c:pt idx="42">
                  <c:v>29.412199999999999</c:v>
                </c:pt>
                <c:pt idx="43">
                  <c:v>28.709</c:v>
                </c:pt>
                <c:pt idx="44">
                  <c:v>28.1036</c:v>
                </c:pt>
                <c:pt idx="45">
                  <c:v>27.911899999999999</c:v>
                </c:pt>
                <c:pt idx="46">
                  <c:v>27.5764</c:v>
                </c:pt>
                <c:pt idx="47">
                  <c:v>27.055</c:v>
                </c:pt>
              </c:numCache>
            </c:numRef>
          </c:val>
          <c:smooth val="0"/>
          <c:extLst>
            <c:ext xmlns:c16="http://schemas.microsoft.com/office/drawing/2014/chart" uri="{C3380CC4-5D6E-409C-BE32-E72D297353CC}">
              <c16:uniqueId val="{00000009-B0B9-4EAE-88FA-10E50DA0A55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13.711399999999999</c:v>
                </c:pt>
                <c:pt idx="1">
                  <c:v>13.827199999999999</c:v>
                </c:pt>
                <c:pt idx="2">
                  <c:v>14.2097</c:v>
                </c:pt>
                <c:pt idx="3">
                  <c:v>13.852</c:v>
                </c:pt>
                <c:pt idx="4">
                  <c:v>13.8819</c:v>
                </c:pt>
                <c:pt idx="5">
                  <c:v>14.084099999999999</c:v>
                </c:pt>
                <c:pt idx="6">
                  <c:v>14.212400000000001</c:v>
                </c:pt>
                <c:pt idx="7">
                  <c:v>14.272600000000001</c:v>
                </c:pt>
                <c:pt idx="8">
                  <c:v>15.0825</c:v>
                </c:pt>
                <c:pt idx="9">
                  <c:v>15.4361</c:v>
                </c:pt>
                <c:pt idx="10">
                  <c:v>15.0197</c:v>
                </c:pt>
                <c:pt idx="11">
                  <c:v>14.322100000000001</c:v>
                </c:pt>
                <c:pt idx="12">
                  <c:v>13.6976</c:v>
                </c:pt>
                <c:pt idx="13">
                  <c:v>11.481199999999999</c:v>
                </c:pt>
                <c:pt idx="14">
                  <c:v>11.2401</c:v>
                </c:pt>
                <c:pt idx="15">
                  <c:v>10.7911</c:v>
                </c:pt>
                <c:pt idx="16">
                  <c:v>10.9886</c:v>
                </c:pt>
                <c:pt idx="17">
                  <c:v>11.1914</c:v>
                </c:pt>
                <c:pt idx="18">
                  <c:v>11.141999999999999</c:v>
                </c:pt>
                <c:pt idx="19">
                  <c:v>11.0404</c:v>
                </c:pt>
                <c:pt idx="20">
                  <c:v>10.728899999999999</c:v>
                </c:pt>
                <c:pt idx="21">
                  <c:v>11.3405</c:v>
                </c:pt>
                <c:pt idx="22">
                  <c:v>10.927199999999999</c:v>
                </c:pt>
                <c:pt idx="23">
                  <c:v>11.028499999999999</c:v>
                </c:pt>
                <c:pt idx="24">
                  <c:v>11.7155</c:v>
                </c:pt>
                <c:pt idx="25">
                  <c:v>13.7362</c:v>
                </c:pt>
                <c:pt idx="26">
                  <c:v>14.6966</c:v>
                </c:pt>
                <c:pt idx="27">
                  <c:v>14.719200000000001</c:v>
                </c:pt>
                <c:pt idx="28">
                  <c:v>15.274800000000001</c:v>
                </c:pt>
                <c:pt idx="29">
                  <c:v>15.236700000000001</c:v>
                </c:pt>
                <c:pt idx="30">
                  <c:v>15.385400000000001</c:v>
                </c:pt>
                <c:pt idx="31">
                  <c:v>15.342000000000001</c:v>
                </c:pt>
                <c:pt idx="32">
                  <c:v>14.281499999999999</c:v>
                </c:pt>
                <c:pt idx="33">
                  <c:v>14.1091</c:v>
                </c:pt>
                <c:pt idx="34">
                  <c:v>15.3362</c:v>
                </c:pt>
                <c:pt idx="35">
                  <c:v>15.6249</c:v>
                </c:pt>
                <c:pt idx="36">
                  <c:v>15.8087</c:v>
                </c:pt>
                <c:pt idx="37">
                  <c:v>15.5067</c:v>
                </c:pt>
                <c:pt idx="38">
                  <c:v>13.963900000000001</c:v>
                </c:pt>
                <c:pt idx="39">
                  <c:v>11.2158</c:v>
                </c:pt>
                <c:pt idx="40">
                  <c:v>11.0349</c:v>
                </c:pt>
                <c:pt idx="41">
                  <c:v>11.1035</c:v>
                </c:pt>
                <c:pt idx="42">
                  <c:v>11.201599999999999</c:v>
                </c:pt>
                <c:pt idx="43">
                  <c:v>11.090999999999999</c:v>
                </c:pt>
                <c:pt idx="44">
                  <c:v>11.4498</c:v>
                </c:pt>
                <c:pt idx="45">
                  <c:v>11.0998</c:v>
                </c:pt>
                <c:pt idx="46">
                  <c:v>11.411199999999999</c:v>
                </c:pt>
                <c:pt idx="47">
                  <c:v>13.371</c:v>
                </c:pt>
              </c:numCache>
            </c:numRef>
          </c:val>
          <c:smooth val="0"/>
          <c:extLst>
            <c:ext xmlns:c16="http://schemas.microsoft.com/office/drawing/2014/chart" uri="{C3380CC4-5D6E-409C-BE32-E72D297353CC}">
              <c16:uniqueId val="{0000000A-B0B9-4EAE-88FA-10E50DA0A55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12.94</c:v>
                </c:pt>
                <c:pt idx="1">
                  <c:v>12.99</c:v>
                </c:pt>
                <c:pt idx="2">
                  <c:v>12.99</c:v>
                </c:pt>
                <c:pt idx="3">
                  <c:v>12.92</c:v>
                </c:pt>
                <c:pt idx="4">
                  <c:v>12.93</c:v>
                </c:pt>
                <c:pt idx="5">
                  <c:v>12.84</c:v>
                </c:pt>
                <c:pt idx="6">
                  <c:v>12.84</c:v>
                </c:pt>
                <c:pt idx="7">
                  <c:v>12.78</c:v>
                </c:pt>
                <c:pt idx="8">
                  <c:v>13.2</c:v>
                </c:pt>
                <c:pt idx="9">
                  <c:v>13.42</c:v>
                </c:pt>
                <c:pt idx="10">
                  <c:v>13.49</c:v>
                </c:pt>
                <c:pt idx="11">
                  <c:v>13.48</c:v>
                </c:pt>
                <c:pt idx="12">
                  <c:v>12.11</c:v>
                </c:pt>
                <c:pt idx="13">
                  <c:v>13.23</c:v>
                </c:pt>
                <c:pt idx="14">
                  <c:v>13.27</c:v>
                </c:pt>
                <c:pt idx="15">
                  <c:v>13.27</c:v>
                </c:pt>
                <c:pt idx="16">
                  <c:v>13.31</c:v>
                </c:pt>
                <c:pt idx="17">
                  <c:v>13.24</c:v>
                </c:pt>
                <c:pt idx="18">
                  <c:v>13.32</c:v>
                </c:pt>
                <c:pt idx="19">
                  <c:v>13.04</c:v>
                </c:pt>
                <c:pt idx="20">
                  <c:v>13.22</c:v>
                </c:pt>
                <c:pt idx="21">
                  <c:v>13.27</c:v>
                </c:pt>
                <c:pt idx="22">
                  <c:v>13.1</c:v>
                </c:pt>
                <c:pt idx="23">
                  <c:v>12.93</c:v>
                </c:pt>
                <c:pt idx="24">
                  <c:v>13.02</c:v>
                </c:pt>
                <c:pt idx="25">
                  <c:v>13.02</c:v>
                </c:pt>
                <c:pt idx="26">
                  <c:v>12.96</c:v>
                </c:pt>
                <c:pt idx="27">
                  <c:v>13.02</c:v>
                </c:pt>
                <c:pt idx="28">
                  <c:v>12.95</c:v>
                </c:pt>
                <c:pt idx="29">
                  <c:v>13.1</c:v>
                </c:pt>
                <c:pt idx="30">
                  <c:v>12.83</c:v>
                </c:pt>
                <c:pt idx="31">
                  <c:v>12.99</c:v>
                </c:pt>
                <c:pt idx="32">
                  <c:v>13.15</c:v>
                </c:pt>
                <c:pt idx="33">
                  <c:v>11.32</c:v>
                </c:pt>
                <c:pt idx="34">
                  <c:v>12.1</c:v>
                </c:pt>
                <c:pt idx="35">
                  <c:v>13.07</c:v>
                </c:pt>
                <c:pt idx="36">
                  <c:v>13.1</c:v>
                </c:pt>
                <c:pt idx="37">
                  <c:v>12.79</c:v>
                </c:pt>
                <c:pt idx="38">
                  <c:v>12.82</c:v>
                </c:pt>
                <c:pt idx="39">
                  <c:v>10.199999999999999</c:v>
                </c:pt>
                <c:pt idx="40">
                  <c:v>10.199999999999999</c:v>
                </c:pt>
                <c:pt idx="41">
                  <c:v>10.029999999999999</c:v>
                </c:pt>
                <c:pt idx="42">
                  <c:v>9.83</c:v>
                </c:pt>
                <c:pt idx="43">
                  <c:v>9.77</c:v>
                </c:pt>
                <c:pt idx="44">
                  <c:v>9.8000000000000007</c:v>
                </c:pt>
                <c:pt idx="45">
                  <c:v>10.01</c:v>
                </c:pt>
                <c:pt idx="46">
                  <c:v>10.01</c:v>
                </c:pt>
                <c:pt idx="47">
                  <c:v>10.11</c:v>
                </c:pt>
              </c:numCache>
            </c:numRef>
          </c:val>
          <c:smooth val="0"/>
          <c:extLst>
            <c:ext xmlns:c16="http://schemas.microsoft.com/office/drawing/2014/chart" uri="{C3380CC4-5D6E-409C-BE32-E72D297353CC}">
              <c16:uniqueId val="{0000000B-B0B9-4EAE-88FA-10E50DA0A55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36.542000000000002</c:v>
                </c:pt>
                <c:pt idx="1">
                  <c:v>36.076000000000001</c:v>
                </c:pt>
                <c:pt idx="2">
                  <c:v>36.033999999999999</c:v>
                </c:pt>
                <c:pt idx="3">
                  <c:v>35.771999999999998</c:v>
                </c:pt>
                <c:pt idx="4">
                  <c:v>35.746000000000002</c:v>
                </c:pt>
                <c:pt idx="5">
                  <c:v>35.543999999999997</c:v>
                </c:pt>
                <c:pt idx="6">
                  <c:v>35.356000000000002</c:v>
                </c:pt>
                <c:pt idx="7">
                  <c:v>34.735999999999997</c:v>
                </c:pt>
                <c:pt idx="8">
                  <c:v>34.582000000000001</c:v>
                </c:pt>
                <c:pt idx="9">
                  <c:v>34.756</c:v>
                </c:pt>
                <c:pt idx="10">
                  <c:v>35.472000000000001</c:v>
                </c:pt>
                <c:pt idx="11">
                  <c:v>35.353999999999999</c:v>
                </c:pt>
                <c:pt idx="12">
                  <c:v>34.542000000000002</c:v>
                </c:pt>
                <c:pt idx="13">
                  <c:v>33.896000000000001</c:v>
                </c:pt>
                <c:pt idx="14">
                  <c:v>33.667999999999999</c:v>
                </c:pt>
                <c:pt idx="15">
                  <c:v>33.46</c:v>
                </c:pt>
                <c:pt idx="16">
                  <c:v>33.594000000000001</c:v>
                </c:pt>
                <c:pt idx="17">
                  <c:v>33.811999999999998</c:v>
                </c:pt>
                <c:pt idx="18">
                  <c:v>34.024000000000001</c:v>
                </c:pt>
                <c:pt idx="19">
                  <c:v>33.82</c:v>
                </c:pt>
                <c:pt idx="20">
                  <c:v>32.786000000000001</c:v>
                </c:pt>
                <c:pt idx="21">
                  <c:v>33.072000000000003</c:v>
                </c:pt>
                <c:pt idx="22">
                  <c:v>32.988</c:v>
                </c:pt>
                <c:pt idx="23">
                  <c:v>32.478000000000002</c:v>
                </c:pt>
                <c:pt idx="24">
                  <c:v>32.582000000000001</c:v>
                </c:pt>
                <c:pt idx="25">
                  <c:v>32.524000000000001</c:v>
                </c:pt>
                <c:pt idx="26">
                  <c:v>31.956</c:v>
                </c:pt>
                <c:pt idx="27">
                  <c:v>32.975999999999999</c:v>
                </c:pt>
                <c:pt idx="28">
                  <c:v>32.68</c:v>
                </c:pt>
                <c:pt idx="29">
                  <c:v>32.463999999999999</c:v>
                </c:pt>
                <c:pt idx="30">
                  <c:v>31.914000000000001</c:v>
                </c:pt>
                <c:pt idx="31">
                  <c:v>32.293999999999997</c:v>
                </c:pt>
                <c:pt idx="32">
                  <c:v>33.148000000000003</c:v>
                </c:pt>
                <c:pt idx="33">
                  <c:v>33.572000000000003</c:v>
                </c:pt>
                <c:pt idx="34">
                  <c:v>33.904000000000003</c:v>
                </c:pt>
                <c:pt idx="35">
                  <c:v>34.136000000000003</c:v>
                </c:pt>
                <c:pt idx="36">
                  <c:v>33.130000000000003</c:v>
                </c:pt>
                <c:pt idx="37">
                  <c:v>33.659999999999997</c:v>
                </c:pt>
                <c:pt idx="38">
                  <c:v>34.276000000000003</c:v>
                </c:pt>
                <c:pt idx="39">
                  <c:v>35.463999999999999</c:v>
                </c:pt>
                <c:pt idx="40">
                  <c:v>35.584000000000003</c:v>
                </c:pt>
                <c:pt idx="41">
                  <c:v>35.506</c:v>
                </c:pt>
                <c:pt idx="42">
                  <c:v>35.533999999999999</c:v>
                </c:pt>
                <c:pt idx="43">
                  <c:v>35.43</c:v>
                </c:pt>
                <c:pt idx="44">
                  <c:v>34.450000000000003</c:v>
                </c:pt>
                <c:pt idx="45">
                  <c:v>33.648000000000003</c:v>
                </c:pt>
                <c:pt idx="46">
                  <c:v>33.847999999999999</c:v>
                </c:pt>
                <c:pt idx="47">
                  <c:v>34.082000000000001</c:v>
                </c:pt>
              </c:numCache>
            </c:numRef>
          </c:val>
          <c:smooth val="0"/>
          <c:extLst>
            <c:ext xmlns:c16="http://schemas.microsoft.com/office/drawing/2014/chart" uri="{C3380CC4-5D6E-409C-BE32-E72D297353CC}">
              <c16:uniqueId val="{0000000C-B0B9-4EAE-88FA-10E50DA0A55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0B9-4EAE-88FA-10E50DA0A55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0B9-4EAE-88FA-10E50DA0A55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51.588000000000001</c:v>
                </c:pt>
                <c:pt idx="1">
                  <c:v>51.167000000000002</c:v>
                </c:pt>
                <c:pt idx="2">
                  <c:v>51.021000000000001</c:v>
                </c:pt>
                <c:pt idx="3">
                  <c:v>51.331000000000003</c:v>
                </c:pt>
                <c:pt idx="4">
                  <c:v>51.515000000000001</c:v>
                </c:pt>
                <c:pt idx="5">
                  <c:v>51.46</c:v>
                </c:pt>
                <c:pt idx="6">
                  <c:v>51.34</c:v>
                </c:pt>
                <c:pt idx="7">
                  <c:v>51.348999999999997</c:v>
                </c:pt>
                <c:pt idx="8">
                  <c:v>51.432000000000002</c:v>
                </c:pt>
                <c:pt idx="9">
                  <c:v>51.363</c:v>
                </c:pt>
                <c:pt idx="10">
                  <c:v>51.462000000000003</c:v>
                </c:pt>
                <c:pt idx="11">
                  <c:v>51.34</c:v>
                </c:pt>
                <c:pt idx="12">
                  <c:v>50.420999999999999</c:v>
                </c:pt>
                <c:pt idx="13">
                  <c:v>50.598999999999997</c:v>
                </c:pt>
                <c:pt idx="14">
                  <c:v>50.435000000000002</c:v>
                </c:pt>
                <c:pt idx="15">
                  <c:v>50.667999999999999</c:v>
                </c:pt>
                <c:pt idx="16">
                  <c:v>50.573</c:v>
                </c:pt>
                <c:pt idx="17">
                  <c:v>49.811</c:v>
                </c:pt>
                <c:pt idx="18">
                  <c:v>50.255000000000003</c:v>
                </c:pt>
                <c:pt idx="19">
                  <c:v>50.405999999999999</c:v>
                </c:pt>
                <c:pt idx="20">
                  <c:v>48.811</c:v>
                </c:pt>
                <c:pt idx="21">
                  <c:v>49.033000000000001</c:v>
                </c:pt>
                <c:pt idx="22">
                  <c:v>49.11</c:v>
                </c:pt>
                <c:pt idx="23">
                  <c:v>49.271000000000001</c:v>
                </c:pt>
                <c:pt idx="24">
                  <c:v>48.844999999999999</c:v>
                </c:pt>
                <c:pt idx="25">
                  <c:v>49.177999999999997</c:v>
                </c:pt>
                <c:pt idx="26">
                  <c:v>48.972999999999999</c:v>
                </c:pt>
                <c:pt idx="27">
                  <c:v>49.362000000000002</c:v>
                </c:pt>
                <c:pt idx="28">
                  <c:v>49.238</c:v>
                </c:pt>
                <c:pt idx="29">
                  <c:v>48.006999999999998</c:v>
                </c:pt>
                <c:pt idx="30">
                  <c:v>48.640999999999998</c:v>
                </c:pt>
                <c:pt idx="31">
                  <c:v>48.42</c:v>
                </c:pt>
                <c:pt idx="32">
                  <c:v>48.466000000000001</c:v>
                </c:pt>
                <c:pt idx="33">
                  <c:v>48.481999999999999</c:v>
                </c:pt>
                <c:pt idx="34">
                  <c:v>48.439</c:v>
                </c:pt>
                <c:pt idx="35">
                  <c:v>48.923999999999999</c:v>
                </c:pt>
                <c:pt idx="36">
                  <c:v>49.152999999999999</c:v>
                </c:pt>
                <c:pt idx="37">
                  <c:v>50.262</c:v>
                </c:pt>
                <c:pt idx="38">
                  <c:v>50.545999999999999</c:v>
                </c:pt>
                <c:pt idx="39">
                  <c:v>50.625</c:v>
                </c:pt>
                <c:pt idx="40">
                  <c:v>50.42</c:v>
                </c:pt>
                <c:pt idx="41">
                  <c:v>50.345999999999997</c:v>
                </c:pt>
                <c:pt idx="42">
                  <c:v>50.683999999999997</c:v>
                </c:pt>
                <c:pt idx="43">
                  <c:v>50.186999999999998</c:v>
                </c:pt>
                <c:pt idx="44">
                  <c:v>50.613999999999997</c:v>
                </c:pt>
                <c:pt idx="45">
                  <c:v>51.192</c:v>
                </c:pt>
                <c:pt idx="46">
                  <c:v>50.618000000000002</c:v>
                </c:pt>
                <c:pt idx="47">
                  <c:v>50.624000000000002</c:v>
                </c:pt>
              </c:numCache>
            </c:numRef>
          </c:val>
          <c:smooth val="0"/>
          <c:extLst>
            <c:ext xmlns:c16="http://schemas.microsoft.com/office/drawing/2014/chart" uri="{C3380CC4-5D6E-409C-BE32-E72D297353CC}">
              <c16:uniqueId val="{0000000F-B0B9-4EAE-88FA-10E50DA0A55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0B9-4EAE-88FA-10E50DA0A55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15.523300000000001</c:v>
                </c:pt>
                <c:pt idx="1">
                  <c:v>15.369899999999999</c:v>
                </c:pt>
                <c:pt idx="2">
                  <c:v>18.4589</c:v>
                </c:pt>
                <c:pt idx="3">
                  <c:v>18.791699999999999</c:v>
                </c:pt>
                <c:pt idx="4">
                  <c:v>18.5288</c:v>
                </c:pt>
                <c:pt idx="5">
                  <c:v>18.444299999999998</c:v>
                </c:pt>
                <c:pt idx="6">
                  <c:v>16.376799999999999</c:v>
                </c:pt>
                <c:pt idx="7">
                  <c:v>18.4588</c:v>
                </c:pt>
                <c:pt idx="8">
                  <c:v>18.873000000000001</c:v>
                </c:pt>
                <c:pt idx="9">
                  <c:v>18.920000000000002</c:v>
                </c:pt>
                <c:pt idx="10">
                  <c:v>18.611599999999999</c:v>
                </c:pt>
                <c:pt idx="11">
                  <c:v>18.033100000000001</c:v>
                </c:pt>
                <c:pt idx="12">
                  <c:v>17.728100000000001</c:v>
                </c:pt>
                <c:pt idx="13">
                  <c:v>17.6617</c:v>
                </c:pt>
                <c:pt idx="14">
                  <c:v>17.284099999999999</c:v>
                </c:pt>
                <c:pt idx="15">
                  <c:v>14.8079</c:v>
                </c:pt>
                <c:pt idx="16">
                  <c:v>16.3262</c:v>
                </c:pt>
                <c:pt idx="17">
                  <c:v>18.6661</c:v>
                </c:pt>
                <c:pt idx="18">
                  <c:v>18.2882</c:v>
                </c:pt>
                <c:pt idx="19">
                  <c:v>18.549900000000001</c:v>
                </c:pt>
                <c:pt idx="20">
                  <c:v>15.8489</c:v>
                </c:pt>
                <c:pt idx="21">
                  <c:v>14.916</c:v>
                </c:pt>
                <c:pt idx="22">
                  <c:v>17.631399999999999</c:v>
                </c:pt>
                <c:pt idx="23">
                  <c:v>17.916</c:v>
                </c:pt>
                <c:pt idx="24">
                  <c:v>17.8446</c:v>
                </c:pt>
                <c:pt idx="25">
                  <c:v>17.3141</c:v>
                </c:pt>
                <c:pt idx="26">
                  <c:v>16.517199999999999</c:v>
                </c:pt>
                <c:pt idx="27">
                  <c:v>16.105899999999998</c:v>
                </c:pt>
                <c:pt idx="28">
                  <c:v>18.738600000000002</c:v>
                </c:pt>
                <c:pt idx="29">
                  <c:v>15.1668</c:v>
                </c:pt>
                <c:pt idx="30">
                  <c:v>15.8346</c:v>
                </c:pt>
                <c:pt idx="31">
                  <c:v>15.944699999999999</c:v>
                </c:pt>
                <c:pt idx="32">
                  <c:v>17.9512</c:v>
                </c:pt>
                <c:pt idx="33">
                  <c:v>19.066299999999998</c:v>
                </c:pt>
                <c:pt idx="34">
                  <c:v>18.808599999999998</c:v>
                </c:pt>
                <c:pt idx="35">
                  <c:v>18.6008</c:v>
                </c:pt>
                <c:pt idx="36">
                  <c:v>19.5701</c:v>
                </c:pt>
                <c:pt idx="37">
                  <c:v>12.4598</c:v>
                </c:pt>
                <c:pt idx="38">
                  <c:v>10.745100000000001</c:v>
                </c:pt>
                <c:pt idx="39">
                  <c:v>11.373200000000001</c:v>
                </c:pt>
                <c:pt idx="40">
                  <c:v>15.386699999999999</c:v>
                </c:pt>
                <c:pt idx="41">
                  <c:v>17.9495</c:v>
                </c:pt>
                <c:pt idx="42">
                  <c:v>19.675599999999999</c:v>
                </c:pt>
                <c:pt idx="43">
                  <c:v>17.353000000000002</c:v>
                </c:pt>
                <c:pt idx="44">
                  <c:v>19.235399999999998</c:v>
                </c:pt>
                <c:pt idx="45">
                  <c:v>19.104199999999999</c:v>
                </c:pt>
                <c:pt idx="46">
                  <c:v>19.027000000000001</c:v>
                </c:pt>
                <c:pt idx="47">
                  <c:v>19.130299999999998</c:v>
                </c:pt>
              </c:numCache>
            </c:numRef>
          </c:val>
          <c:smooth val="0"/>
          <c:extLst>
            <c:ext xmlns:c16="http://schemas.microsoft.com/office/drawing/2014/chart" uri="{C3380CC4-5D6E-409C-BE32-E72D297353CC}">
              <c16:uniqueId val="{00000011-B0B9-4EAE-88FA-10E50DA0A55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0B9-4EAE-88FA-10E50DA0A55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4.4000000000000004</c:v>
                </c:pt>
                <c:pt idx="1">
                  <c:v>4.5999999999999996</c:v>
                </c:pt>
                <c:pt idx="2">
                  <c:v>5</c:v>
                </c:pt>
                <c:pt idx="3">
                  <c:v>5.4</c:v>
                </c:pt>
                <c:pt idx="4">
                  <c:v>6.2</c:v>
                </c:pt>
                <c:pt idx="5">
                  <c:v>6.9</c:v>
                </c:pt>
                <c:pt idx="6">
                  <c:v>7.1</c:v>
                </c:pt>
                <c:pt idx="7">
                  <c:v>7.2</c:v>
                </c:pt>
                <c:pt idx="8">
                  <c:v>7.3</c:v>
                </c:pt>
                <c:pt idx="9">
                  <c:v>7.4</c:v>
                </c:pt>
                <c:pt idx="10">
                  <c:v>7.4</c:v>
                </c:pt>
                <c:pt idx="11">
                  <c:v>7.3</c:v>
                </c:pt>
                <c:pt idx="12">
                  <c:v>7.5</c:v>
                </c:pt>
                <c:pt idx="13">
                  <c:v>7.8</c:v>
                </c:pt>
                <c:pt idx="14">
                  <c:v>7.8</c:v>
                </c:pt>
                <c:pt idx="15">
                  <c:v>7.7</c:v>
                </c:pt>
                <c:pt idx="16">
                  <c:v>7.3</c:v>
                </c:pt>
                <c:pt idx="17">
                  <c:v>7.5</c:v>
                </c:pt>
                <c:pt idx="18">
                  <c:v>8.3000000000000007</c:v>
                </c:pt>
                <c:pt idx="19">
                  <c:v>8.1999999999999993</c:v>
                </c:pt>
                <c:pt idx="20">
                  <c:v>9.1999999999999993</c:v>
                </c:pt>
                <c:pt idx="21">
                  <c:v>9.1999999999999993</c:v>
                </c:pt>
                <c:pt idx="22">
                  <c:v>9</c:v>
                </c:pt>
                <c:pt idx="23">
                  <c:v>8.4</c:v>
                </c:pt>
                <c:pt idx="24">
                  <c:v>8.3000000000000007</c:v>
                </c:pt>
                <c:pt idx="25">
                  <c:v>9.3000000000000007</c:v>
                </c:pt>
                <c:pt idx="26">
                  <c:v>9</c:v>
                </c:pt>
                <c:pt idx="27">
                  <c:v>8.4</c:v>
                </c:pt>
                <c:pt idx="28">
                  <c:v>8.6</c:v>
                </c:pt>
                <c:pt idx="29">
                  <c:v>8.3000000000000007</c:v>
                </c:pt>
                <c:pt idx="30">
                  <c:v>8.1999999999999993</c:v>
                </c:pt>
                <c:pt idx="31">
                  <c:v>8.1</c:v>
                </c:pt>
                <c:pt idx="32">
                  <c:v>8.3000000000000007</c:v>
                </c:pt>
                <c:pt idx="33">
                  <c:v>8.5</c:v>
                </c:pt>
                <c:pt idx="34">
                  <c:v>8.9</c:v>
                </c:pt>
                <c:pt idx="35">
                  <c:v>9.3000000000000007</c:v>
                </c:pt>
                <c:pt idx="36">
                  <c:v>9.1999999999999993</c:v>
                </c:pt>
                <c:pt idx="37">
                  <c:v>9.1999999999999993</c:v>
                </c:pt>
                <c:pt idx="38">
                  <c:v>9.1999999999999993</c:v>
                </c:pt>
                <c:pt idx="39">
                  <c:v>9.1999999999999993</c:v>
                </c:pt>
                <c:pt idx="40">
                  <c:v>9.1999999999999993</c:v>
                </c:pt>
                <c:pt idx="41">
                  <c:v>9.3000000000000007</c:v>
                </c:pt>
                <c:pt idx="42">
                  <c:v>9.4</c:v>
                </c:pt>
                <c:pt idx="43">
                  <c:v>9.6</c:v>
                </c:pt>
                <c:pt idx="44">
                  <c:v>9.5</c:v>
                </c:pt>
                <c:pt idx="45">
                  <c:v>9.4</c:v>
                </c:pt>
                <c:pt idx="46">
                  <c:v>8.9</c:v>
                </c:pt>
                <c:pt idx="47">
                  <c:v>8.1999999999999993</c:v>
                </c:pt>
              </c:numCache>
            </c:numRef>
          </c:val>
          <c:smooth val="0"/>
          <c:extLst>
            <c:ext xmlns:c16="http://schemas.microsoft.com/office/drawing/2014/chart" uri="{C3380CC4-5D6E-409C-BE32-E72D297353CC}">
              <c16:uniqueId val="{00000013-B0B9-4EAE-88FA-10E50DA0A55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0B9-4EAE-88FA-10E50DA0A5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157.84057999999999</c:v>
                </c:pt>
                <c:pt idx="1">
                  <c:v>142.47313</c:v>
                </c:pt>
                <c:pt idx="2">
                  <c:v>142.51603</c:v>
                </c:pt>
                <c:pt idx="3">
                  <c:v>139.90195</c:v>
                </c:pt>
                <c:pt idx="4">
                  <c:v>100.6883</c:v>
                </c:pt>
                <c:pt idx="5">
                  <c:v>168.11143999999999</c:v>
                </c:pt>
                <c:pt idx="6">
                  <c:v>153.31872000000001</c:v>
                </c:pt>
                <c:pt idx="7">
                  <c:v>145.35794999999999</c:v>
                </c:pt>
                <c:pt idx="8">
                  <c:v>140.22757999999999</c:v>
                </c:pt>
                <c:pt idx="9">
                  <c:v>49.090730000000001</c:v>
                </c:pt>
                <c:pt idx="10">
                  <c:v>138.31039000000001</c:v>
                </c:pt>
                <c:pt idx="11">
                  <c:v>147.50717</c:v>
                </c:pt>
                <c:pt idx="12">
                  <c:v>116.88764999999999</c:v>
                </c:pt>
                <c:pt idx="13">
                  <c:v>54.256320000000002</c:v>
                </c:pt>
                <c:pt idx="14">
                  <c:v>143.79584</c:v>
                </c:pt>
                <c:pt idx="15">
                  <c:v>139.37009</c:v>
                </c:pt>
                <c:pt idx="16">
                  <c:v>121.20102</c:v>
                </c:pt>
                <c:pt idx="17">
                  <c:v>101.11859</c:v>
                </c:pt>
                <c:pt idx="18">
                  <c:v>122.89686</c:v>
                </c:pt>
                <c:pt idx="19">
                  <c:v>134.89375000000001</c:v>
                </c:pt>
                <c:pt idx="20">
                  <c:v>134.79709</c:v>
                </c:pt>
                <c:pt idx="21">
                  <c:v>121.85171</c:v>
                </c:pt>
                <c:pt idx="22">
                  <c:v>96.610129999999998</c:v>
                </c:pt>
                <c:pt idx="23">
                  <c:v>76.034760000000006</c:v>
                </c:pt>
                <c:pt idx="24">
                  <c:v>48.389890000000001</c:v>
                </c:pt>
                <c:pt idx="25">
                  <c:v>39.913849999999996</c:v>
                </c:pt>
                <c:pt idx="26">
                  <c:v>33.8369</c:v>
                </c:pt>
                <c:pt idx="27">
                  <c:v>13.968500000000001</c:v>
                </c:pt>
                <c:pt idx="28">
                  <c:v>0.72970000000000002</c:v>
                </c:pt>
                <c:pt idx="29">
                  <c:v>0</c:v>
                </c:pt>
                <c:pt idx="30">
                  <c:v>0</c:v>
                </c:pt>
                <c:pt idx="31">
                  <c:v>0</c:v>
                </c:pt>
                <c:pt idx="32">
                  <c:v>0</c:v>
                </c:pt>
                <c:pt idx="33">
                  <c:v>0</c:v>
                </c:pt>
                <c:pt idx="34">
                  <c:v>0</c:v>
                </c:pt>
                <c:pt idx="35">
                  <c:v>2.16987</c:v>
                </c:pt>
                <c:pt idx="36">
                  <c:v>11.368270000000001</c:v>
                </c:pt>
                <c:pt idx="37">
                  <c:v>15.70331</c:v>
                </c:pt>
                <c:pt idx="38">
                  <c:v>18.870259999999998</c:v>
                </c:pt>
                <c:pt idx="39">
                  <c:v>17.397570000000002</c:v>
                </c:pt>
                <c:pt idx="40">
                  <c:v>21.301269999999999</c:v>
                </c:pt>
                <c:pt idx="41">
                  <c:v>22.375209999999999</c:v>
                </c:pt>
                <c:pt idx="42">
                  <c:v>28.183350000000001</c:v>
                </c:pt>
                <c:pt idx="43">
                  <c:v>32.136600000000001</c:v>
                </c:pt>
                <c:pt idx="44">
                  <c:v>130.76107999999999</c:v>
                </c:pt>
                <c:pt idx="45">
                  <c:v>127.66041</c:v>
                </c:pt>
                <c:pt idx="46">
                  <c:v>135.43045000000001</c:v>
                </c:pt>
                <c:pt idx="47">
                  <c:v>103.76179</c:v>
                </c:pt>
              </c:numCache>
            </c:numRef>
          </c:val>
          <c:smooth val="0"/>
          <c:extLst>
            <c:ext xmlns:c16="http://schemas.microsoft.com/office/drawing/2014/chart" uri="{C3380CC4-5D6E-409C-BE32-E72D297353CC}">
              <c16:uniqueId val="{00000000-8D79-4E77-9193-B35DA2E6891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D79-4E77-9193-B35DA2E6891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7.5682</c:v>
                </c:pt>
                <c:pt idx="1">
                  <c:v>7.7188800000000004</c:v>
                </c:pt>
                <c:pt idx="2">
                  <c:v>7.4311100000000003</c:v>
                </c:pt>
                <c:pt idx="3">
                  <c:v>7.7261699999999998</c:v>
                </c:pt>
                <c:pt idx="4">
                  <c:v>7.7838900000000004</c:v>
                </c:pt>
                <c:pt idx="5">
                  <c:v>8.0193399999999997</c:v>
                </c:pt>
                <c:pt idx="6">
                  <c:v>7.8294600000000001</c:v>
                </c:pt>
                <c:pt idx="7">
                  <c:v>8.0442400000000003</c:v>
                </c:pt>
                <c:pt idx="8">
                  <c:v>8.3766999999999996</c:v>
                </c:pt>
                <c:pt idx="9">
                  <c:v>8.52332</c:v>
                </c:pt>
                <c:pt idx="10">
                  <c:v>8.3367799999999992</c:v>
                </c:pt>
                <c:pt idx="11">
                  <c:v>8.4752299999999998</c:v>
                </c:pt>
                <c:pt idx="12">
                  <c:v>8.2838700000000003</c:v>
                </c:pt>
                <c:pt idx="13">
                  <c:v>8.22011</c:v>
                </c:pt>
                <c:pt idx="14">
                  <c:v>7.8540799999999997</c:v>
                </c:pt>
                <c:pt idx="15">
                  <c:v>8.4611800000000006</c:v>
                </c:pt>
                <c:pt idx="16">
                  <c:v>8.6905300000000008</c:v>
                </c:pt>
                <c:pt idx="17">
                  <c:v>8.7365999999999993</c:v>
                </c:pt>
                <c:pt idx="18">
                  <c:v>8.3393200000000007</c:v>
                </c:pt>
                <c:pt idx="19">
                  <c:v>8.3685899999999993</c:v>
                </c:pt>
                <c:pt idx="20">
                  <c:v>8.3511699999999998</c:v>
                </c:pt>
                <c:pt idx="21">
                  <c:v>8.0797000000000008</c:v>
                </c:pt>
                <c:pt idx="22">
                  <c:v>7.4618900000000004</c:v>
                </c:pt>
                <c:pt idx="23">
                  <c:v>7.7241400000000002</c:v>
                </c:pt>
                <c:pt idx="24">
                  <c:v>7.7755900000000002</c:v>
                </c:pt>
                <c:pt idx="25">
                  <c:v>7.9061000000000003</c:v>
                </c:pt>
                <c:pt idx="26">
                  <c:v>8.3317099999999993</c:v>
                </c:pt>
                <c:pt idx="27">
                  <c:v>8.4037199999999999</c:v>
                </c:pt>
                <c:pt idx="28">
                  <c:v>8.4742700000000006</c:v>
                </c:pt>
                <c:pt idx="29">
                  <c:v>8.3368199999999995</c:v>
                </c:pt>
                <c:pt idx="30">
                  <c:v>8.0994299999999999</c:v>
                </c:pt>
                <c:pt idx="31">
                  <c:v>7.9206099999999999</c:v>
                </c:pt>
                <c:pt idx="32">
                  <c:v>8.4263300000000001</c:v>
                </c:pt>
                <c:pt idx="33">
                  <c:v>8.59178</c:v>
                </c:pt>
                <c:pt idx="34">
                  <c:v>8.4902499999999996</c:v>
                </c:pt>
                <c:pt idx="35">
                  <c:v>8.4640000000000004</c:v>
                </c:pt>
                <c:pt idx="36">
                  <c:v>7.7245999999999997</c:v>
                </c:pt>
                <c:pt idx="37">
                  <c:v>7.4329400000000003</c:v>
                </c:pt>
                <c:pt idx="38">
                  <c:v>7.0434599999999996</c:v>
                </c:pt>
                <c:pt idx="39">
                  <c:v>7.7406699999999997</c:v>
                </c:pt>
                <c:pt idx="40">
                  <c:v>7.8978400000000004</c:v>
                </c:pt>
                <c:pt idx="41">
                  <c:v>8.0137</c:v>
                </c:pt>
                <c:pt idx="42">
                  <c:v>8.5634800000000002</c:v>
                </c:pt>
                <c:pt idx="43">
                  <c:v>8.9979700000000005</c:v>
                </c:pt>
                <c:pt idx="44">
                  <c:v>8.9314400000000003</c:v>
                </c:pt>
                <c:pt idx="45">
                  <c:v>8.8971300000000006</c:v>
                </c:pt>
                <c:pt idx="46">
                  <c:v>8.8993900000000004</c:v>
                </c:pt>
                <c:pt idx="47">
                  <c:v>8.8609500000000008</c:v>
                </c:pt>
              </c:numCache>
            </c:numRef>
          </c:val>
          <c:smooth val="0"/>
          <c:extLst>
            <c:ext xmlns:c16="http://schemas.microsoft.com/office/drawing/2014/chart" uri="{C3380CC4-5D6E-409C-BE32-E72D297353CC}">
              <c16:uniqueId val="{00000002-8D79-4E77-9193-B35DA2E6891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D79-4E77-9193-B35DA2E6891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D79-4E77-9193-B35DA2E6891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10.89</c:v>
                </c:pt>
                <c:pt idx="1">
                  <c:v>11.66</c:v>
                </c:pt>
                <c:pt idx="2">
                  <c:v>11.71</c:v>
                </c:pt>
                <c:pt idx="3">
                  <c:v>11.03</c:v>
                </c:pt>
                <c:pt idx="4">
                  <c:v>10.69</c:v>
                </c:pt>
                <c:pt idx="5">
                  <c:v>10.59</c:v>
                </c:pt>
                <c:pt idx="6">
                  <c:v>10.8</c:v>
                </c:pt>
                <c:pt idx="7">
                  <c:v>10.97</c:v>
                </c:pt>
                <c:pt idx="8">
                  <c:v>12.05</c:v>
                </c:pt>
                <c:pt idx="9">
                  <c:v>12.22</c:v>
                </c:pt>
                <c:pt idx="10">
                  <c:v>12.77</c:v>
                </c:pt>
                <c:pt idx="11">
                  <c:v>11.55</c:v>
                </c:pt>
                <c:pt idx="12">
                  <c:v>10.85</c:v>
                </c:pt>
                <c:pt idx="13">
                  <c:v>12.01</c:v>
                </c:pt>
                <c:pt idx="14">
                  <c:v>12.02</c:v>
                </c:pt>
                <c:pt idx="15">
                  <c:v>13.18</c:v>
                </c:pt>
                <c:pt idx="16">
                  <c:v>13.37</c:v>
                </c:pt>
                <c:pt idx="17">
                  <c:v>12.93</c:v>
                </c:pt>
                <c:pt idx="18">
                  <c:v>12.67</c:v>
                </c:pt>
                <c:pt idx="19">
                  <c:v>11.88</c:v>
                </c:pt>
                <c:pt idx="20">
                  <c:v>10.68</c:v>
                </c:pt>
                <c:pt idx="21">
                  <c:v>10.02</c:v>
                </c:pt>
                <c:pt idx="22">
                  <c:v>9.6300000000000008</c:v>
                </c:pt>
                <c:pt idx="23">
                  <c:v>9.73</c:v>
                </c:pt>
                <c:pt idx="24">
                  <c:v>11.45</c:v>
                </c:pt>
                <c:pt idx="25">
                  <c:v>11.72</c:v>
                </c:pt>
                <c:pt idx="26">
                  <c:v>11.27</c:v>
                </c:pt>
                <c:pt idx="27">
                  <c:v>11.61</c:v>
                </c:pt>
                <c:pt idx="28">
                  <c:v>11.75</c:v>
                </c:pt>
                <c:pt idx="29">
                  <c:v>11.4</c:v>
                </c:pt>
                <c:pt idx="30">
                  <c:v>11.93</c:v>
                </c:pt>
                <c:pt idx="31">
                  <c:v>12.65</c:v>
                </c:pt>
                <c:pt idx="32">
                  <c:v>12.27</c:v>
                </c:pt>
                <c:pt idx="33">
                  <c:v>12.17</c:v>
                </c:pt>
                <c:pt idx="34">
                  <c:v>12.44</c:v>
                </c:pt>
                <c:pt idx="35">
                  <c:v>12.08</c:v>
                </c:pt>
                <c:pt idx="36">
                  <c:v>11.62</c:v>
                </c:pt>
                <c:pt idx="37">
                  <c:v>10.96</c:v>
                </c:pt>
                <c:pt idx="38">
                  <c:v>10.92</c:v>
                </c:pt>
                <c:pt idx="39">
                  <c:v>11.09</c:v>
                </c:pt>
                <c:pt idx="40">
                  <c:v>11.05</c:v>
                </c:pt>
                <c:pt idx="41">
                  <c:v>10.88</c:v>
                </c:pt>
                <c:pt idx="42">
                  <c:v>11.47</c:v>
                </c:pt>
                <c:pt idx="43">
                  <c:v>11.78</c:v>
                </c:pt>
                <c:pt idx="44">
                  <c:v>11.9</c:v>
                </c:pt>
                <c:pt idx="45">
                  <c:v>11.4</c:v>
                </c:pt>
                <c:pt idx="46">
                  <c:v>10.49</c:v>
                </c:pt>
                <c:pt idx="47">
                  <c:v>10.96</c:v>
                </c:pt>
              </c:numCache>
            </c:numRef>
          </c:val>
          <c:smooth val="0"/>
          <c:extLst>
            <c:ext xmlns:c16="http://schemas.microsoft.com/office/drawing/2014/chart" uri="{C3380CC4-5D6E-409C-BE32-E72D297353CC}">
              <c16:uniqueId val="{00000005-8D79-4E77-9193-B35DA2E6891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D79-4E77-9193-B35DA2E6891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4.5869999999999997</c:v>
                </c:pt>
                <c:pt idx="1">
                  <c:v>4.6420000000000003</c:v>
                </c:pt>
                <c:pt idx="2">
                  <c:v>4.5410000000000004</c:v>
                </c:pt>
                <c:pt idx="3">
                  <c:v>4.5030000000000001</c:v>
                </c:pt>
                <c:pt idx="4">
                  <c:v>4.3440000000000003</c:v>
                </c:pt>
                <c:pt idx="5">
                  <c:v>4.28</c:v>
                </c:pt>
                <c:pt idx="6">
                  <c:v>4.2009999999999996</c:v>
                </c:pt>
                <c:pt idx="7">
                  <c:v>4.1239999999999997</c:v>
                </c:pt>
                <c:pt idx="8">
                  <c:v>4.1619999999999999</c:v>
                </c:pt>
                <c:pt idx="9">
                  <c:v>4.3630000000000004</c:v>
                </c:pt>
                <c:pt idx="10">
                  <c:v>4.3529999999999998</c:v>
                </c:pt>
                <c:pt idx="11">
                  <c:v>4.4560000000000004</c:v>
                </c:pt>
                <c:pt idx="12">
                  <c:v>4.5640000000000001</c:v>
                </c:pt>
                <c:pt idx="13">
                  <c:v>4.4779999999999998</c:v>
                </c:pt>
                <c:pt idx="14">
                  <c:v>4.5209999999999999</c:v>
                </c:pt>
                <c:pt idx="15">
                  <c:v>4.54</c:v>
                </c:pt>
                <c:pt idx="16">
                  <c:v>4.74</c:v>
                </c:pt>
                <c:pt idx="17">
                  <c:v>4.6429999999999998</c:v>
                </c:pt>
                <c:pt idx="18">
                  <c:v>4.5229999999999997</c:v>
                </c:pt>
                <c:pt idx="19">
                  <c:v>4.6280000000000001</c:v>
                </c:pt>
                <c:pt idx="20">
                  <c:v>4.4050000000000002</c:v>
                </c:pt>
                <c:pt idx="21">
                  <c:v>4.4539999999999997</c:v>
                </c:pt>
                <c:pt idx="22">
                  <c:v>4.5019999999999998</c:v>
                </c:pt>
                <c:pt idx="23">
                  <c:v>4.6639999999999997</c:v>
                </c:pt>
                <c:pt idx="24">
                  <c:v>4.556</c:v>
                </c:pt>
                <c:pt idx="25">
                  <c:v>4.319</c:v>
                </c:pt>
                <c:pt idx="26">
                  <c:v>4.4589999999999996</c:v>
                </c:pt>
                <c:pt idx="27">
                  <c:v>4.4420000000000002</c:v>
                </c:pt>
                <c:pt idx="28">
                  <c:v>4.524</c:v>
                </c:pt>
                <c:pt idx="29">
                  <c:v>4.226</c:v>
                </c:pt>
                <c:pt idx="30">
                  <c:v>4.452</c:v>
                </c:pt>
                <c:pt idx="31">
                  <c:v>4.4649999999999999</c:v>
                </c:pt>
                <c:pt idx="32">
                  <c:v>4.548</c:v>
                </c:pt>
                <c:pt idx="33">
                  <c:v>4.5620000000000003</c:v>
                </c:pt>
                <c:pt idx="34">
                  <c:v>4.5869999999999997</c:v>
                </c:pt>
                <c:pt idx="35">
                  <c:v>4.6269999999999998</c:v>
                </c:pt>
                <c:pt idx="36">
                  <c:v>4.5540000000000003</c:v>
                </c:pt>
                <c:pt idx="37">
                  <c:v>4.5910000000000002</c:v>
                </c:pt>
                <c:pt idx="38">
                  <c:v>4.5449999999999999</c:v>
                </c:pt>
                <c:pt idx="39">
                  <c:v>4.4779999999999998</c:v>
                </c:pt>
                <c:pt idx="40">
                  <c:v>4.577</c:v>
                </c:pt>
                <c:pt idx="41">
                  <c:v>4.4669999999999996</c:v>
                </c:pt>
                <c:pt idx="42">
                  <c:v>4.4109999999999996</c:v>
                </c:pt>
                <c:pt idx="43">
                  <c:v>4.4089999999999998</c:v>
                </c:pt>
                <c:pt idx="44">
                  <c:v>4.4130000000000003</c:v>
                </c:pt>
                <c:pt idx="45">
                  <c:v>4.3490000000000002</c:v>
                </c:pt>
                <c:pt idx="46">
                  <c:v>4.3620000000000001</c:v>
                </c:pt>
                <c:pt idx="47">
                  <c:v>0</c:v>
                </c:pt>
              </c:numCache>
            </c:numRef>
          </c:val>
          <c:smooth val="0"/>
          <c:extLst>
            <c:ext xmlns:c16="http://schemas.microsoft.com/office/drawing/2014/chart" uri="{C3380CC4-5D6E-409C-BE32-E72D297353CC}">
              <c16:uniqueId val="{00000007-8D79-4E77-9193-B35DA2E6891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5.2</c:v>
                </c:pt>
                <c:pt idx="1">
                  <c:v>7.2</c:v>
                </c:pt>
                <c:pt idx="2">
                  <c:v>4</c:v>
                </c:pt>
                <c:pt idx="3">
                  <c:v>3.3</c:v>
                </c:pt>
                <c:pt idx="4">
                  <c:v>4.0999999999999996</c:v>
                </c:pt>
                <c:pt idx="5">
                  <c:v>2.7</c:v>
                </c:pt>
                <c:pt idx="6">
                  <c:v>3.6</c:v>
                </c:pt>
                <c:pt idx="7">
                  <c:v>3.4</c:v>
                </c:pt>
                <c:pt idx="8">
                  <c:v>5.3</c:v>
                </c:pt>
                <c:pt idx="9">
                  <c:v>4.2</c:v>
                </c:pt>
                <c:pt idx="10">
                  <c:v>3.6</c:v>
                </c:pt>
                <c:pt idx="11">
                  <c:v>3.5</c:v>
                </c:pt>
                <c:pt idx="12">
                  <c:v>3</c:v>
                </c:pt>
                <c:pt idx="13">
                  <c:v>4.7</c:v>
                </c:pt>
                <c:pt idx="14">
                  <c:v>3.6</c:v>
                </c:pt>
                <c:pt idx="15">
                  <c:v>4.8</c:v>
                </c:pt>
                <c:pt idx="16">
                  <c:v>1.8</c:v>
                </c:pt>
                <c:pt idx="17">
                  <c:v>3.3</c:v>
                </c:pt>
                <c:pt idx="18">
                  <c:v>4.9000000000000004</c:v>
                </c:pt>
                <c:pt idx="19">
                  <c:v>6.9</c:v>
                </c:pt>
                <c:pt idx="20">
                  <c:v>7.3</c:v>
                </c:pt>
                <c:pt idx="21">
                  <c:v>4.4000000000000004</c:v>
                </c:pt>
                <c:pt idx="22">
                  <c:v>2.7</c:v>
                </c:pt>
                <c:pt idx="23">
                  <c:v>4.3</c:v>
                </c:pt>
                <c:pt idx="24">
                  <c:v>6.6</c:v>
                </c:pt>
                <c:pt idx="25">
                  <c:v>7.5</c:v>
                </c:pt>
                <c:pt idx="26">
                  <c:v>4.2</c:v>
                </c:pt>
                <c:pt idx="27">
                  <c:v>1.9</c:v>
                </c:pt>
                <c:pt idx="28">
                  <c:v>2.2000000000000002</c:v>
                </c:pt>
                <c:pt idx="29">
                  <c:v>3.7</c:v>
                </c:pt>
                <c:pt idx="30">
                  <c:v>3.5</c:v>
                </c:pt>
                <c:pt idx="31">
                  <c:v>6</c:v>
                </c:pt>
                <c:pt idx="32">
                  <c:v>2</c:v>
                </c:pt>
                <c:pt idx="33">
                  <c:v>1.3</c:v>
                </c:pt>
                <c:pt idx="34">
                  <c:v>1</c:v>
                </c:pt>
                <c:pt idx="35">
                  <c:v>1.5</c:v>
                </c:pt>
                <c:pt idx="36">
                  <c:v>0.8</c:v>
                </c:pt>
                <c:pt idx="37">
                  <c:v>0.7</c:v>
                </c:pt>
                <c:pt idx="38">
                  <c:v>0.7</c:v>
                </c:pt>
                <c:pt idx="39">
                  <c:v>0.7</c:v>
                </c:pt>
                <c:pt idx="40">
                  <c:v>0.7</c:v>
                </c:pt>
                <c:pt idx="41">
                  <c:v>0.7</c:v>
                </c:pt>
                <c:pt idx="42">
                  <c:v>0.7</c:v>
                </c:pt>
                <c:pt idx="43">
                  <c:v>3.4</c:v>
                </c:pt>
                <c:pt idx="44">
                  <c:v>5.9</c:v>
                </c:pt>
                <c:pt idx="45">
                  <c:v>6.4</c:v>
                </c:pt>
                <c:pt idx="46">
                  <c:v>5.3</c:v>
                </c:pt>
                <c:pt idx="47">
                  <c:v>2.9</c:v>
                </c:pt>
              </c:numCache>
            </c:numRef>
          </c:val>
          <c:smooth val="0"/>
          <c:extLst>
            <c:ext xmlns:c16="http://schemas.microsoft.com/office/drawing/2014/chart" uri="{C3380CC4-5D6E-409C-BE32-E72D297353CC}">
              <c16:uniqueId val="{00000008-8D79-4E77-9193-B35DA2E6891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D79-4E77-9193-B35DA2E6891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5.8124000000000002</c:v>
                </c:pt>
                <c:pt idx="1">
                  <c:v>4.5476000000000001</c:v>
                </c:pt>
                <c:pt idx="2">
                  <c:v>3.4672000000000001</c:v>
                </c:pt>
                <c:pt idx="3">
                  <c:v>4.7290999999999999</c:v>
                </c:pt>
                <c:pt idx="4">
                  <c:v>1.2703</c:v>
                </c:pt>
                <c:pt idx="5">
                  <c:v>1.1936</c:v>
                </c:pt>
                <c:pt idx="6">
                  <c:v>4.8985000000000003</c:v>
                </c:pt>
                <c:pt idx="7">
                  <c:v>4.8159000000000001</c:v>
                </c:pt>
                <c:pt idx="8">
                  <c:v>3.5024999999999999</c:v>
                </c:pt>
                <c:pt idx="9">
                  <c:v>4.8392999999999997</c:v>
                </c:pt>
                <c:pt idx="10">
                  <c:v>4.7798999999999996</c:v>
                </c:pt>
                <c:pt idx="11">
                  <c:v>5.04</c:v>
                </c:pt>
                <c:pt idx="12">
                  <c:v>1.3451</c:v>
                </c:pt>
                <c:pt idx="13">
                  <c:v>2.5013999999999998</c:v>
                </c:pt>
                <c:pt idx="14">
                  <c:v>3.6798999999999999</c:v>
                </c:pt>
                <c:pt idx="15">
                  <c:v>3.7162000000000002</c:v>
                </c:pt>
                <c:pt idx="16">
                  <c:v>1.4551000000000001</c:v>
                </c:pt>
                <c:pt idx="17">
                  <c:v>1.8974</c:v>
                </c:pt>
                <c:pt idx="18">
                  <c:v>2.1894</c:v>
                </c:pt>
                <c:pt idx="19">
                  <c:v>3.1764000000000001</c:v>
                </c:pt>
                <c:pt idx="20">
                  <c:v>2.4695999999999998</c:v>
                </c:pt>
                <c:pt idx="21">
                  <c:v>1.3680000000000001</c:v>
                </c:pt>
                <c:pt idx="22">
                  <c:v>2.3136999999999999</c:v>
                </c:pt>
                <c:pt idx="23">
                  <c:v>2.681</c:v>
                </c:pt>
                <c:pt idx="24">
                  <c:v>2.6398999999999999</c:v>
                </c:pt>
                <c:pt idx="25">
                  <c:v>2.3801000000000001</c:v>
                </c:pt>
                <c:pt idx="26">
                  <c:v>2.653</c:v>
                </c:pt>
                <c:pt idx="27">
                  <c:v>3.0865999999999998</c:v>
                </c:pt>
                <c:pt idx="28">
                  <c:v>1.1511</c:v>
                </c:pt>
                <c:pt idx="29">
                  <c:v>1.097</c:v>
                </c:pt>
                <c:pt idx="30">
                  <c:v>1.1584000000000001</c:v>
                </c:pt>
                <c:pt idx="31">
                  <c:v>1.2249000000000001</c:v>
                </c:pt>
                <c:pt idx="32">
                  <c:v>1.0297000000000001</c:v>
                </c:pt>
                <c:pt idx="33">
                  <c:v>1.052</c:v>
                </c:pt>
                <c:pt idx="34">
                  <c:v>1.0328999999999999</c:v>
                </c:pt>
                <c:pt idx="35">
                  <c:v>0.99050000000000005</c:v>
                </c:pt>
                <c:pt idx="36">
                  <c:v>0.94379999999999997</c:v>
                </c:pt>
                <c:pt idx="37">
                  <c:v>0.87160000000000004</c:v>
                </c:pt>
                <c:pt idx="38">
                  <c:v>0.83160000000000001</c:v>
                </c:pt>
                <c:pt idx="39">
                  <c:v>0.96740000000000004</c:v>
                </c:pt>
                <c:pt idx="40">
                  <c:v>0.96399999999999997</c:v>
                </c:pt>
                <c:pt idx="41">
                  <c:v>0.98429999999999995</c:v>
                </c:pt>
                <c:pt idx="42">
                  <c:v>0.93159999999999998</c:v>
                </c:pt>
                <c:pt idx="43">
                  <c:v>1.1155999999999999</c:v>
                </c:pt>
                <c:pt idx="44">
                  <c:v>1.0979000000000001</c:v>
                </c:pt>
                <c:pt idx="45">
                  <c:v>1.1020000000000001</c:v>
                </c:pt>
                <c:pt idx="46">
                  <c:v>3.0527000000000002</c:v>
                </c:pt>
                <c:pt idx="47">
                  <c:v>5.1718999999999999</c:v>
                </c:pt>
              </c:numCache>
            </c:numRef>
          </c:val>
          <c:smooth val="0"/>
          <c:extLst>
            <c:ext xmlns:c16="http://schemas.microsoft.com/office/drawing/2014/chart" uri="{C3380CC4-5D6E-409C-BE32-E72D297353CC}">
              <c16:uniqueId val="{0000000A-8D79-4E77-9193-B35DA2E6891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D79-4E77-9193-B35DA2E6891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D79-4E77-9193-B35DA2E6891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D79-4E77-9193-B35DA2E6891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8D79-4E77-9193-B35DA2E6891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50.858969999999999</c:v>
                </c:pt>
                <c:pt idx="1">
                  <c:v>50.906790000000001</c:v>
                </c:pt>
                <c:pt idx="2">
                  <c:v>50.009160000000001</c:v>
                </c:pt>
                <c:pt idx="3">
                  <c:v>50.493600000000001</c:v>
                </c:pt>
                <c:pt idx="4">
                  <c:v>50.025750000000002</c:v>
                </c:pt>
                <c:pt idx="5">
                  <c:v>51.196660000000001</c:v>
                </c:pt>
                <c:pt idx="6">
                  <c:v>52.272179999999999</c:v>
                </c:pt>
                <c:pt idx="7">
                  <c:v>52.645809999999997</c:v>
                </c:pt>
                <c:pt idx="8">
                  <c:v>52.865360000000003</c:v>
                </c:pt>
                <c:pt idx="9">
                  <c:v>53.150039999999997</c:v>
                </c:pt>
                <c:pt idx="10">
                  <c:v>52.98912</c:v>
                </c:pt>
                <c:pt idx="11">
                  <c:v>53.008159999999997</c:v>
                </c:pt>
                <c:pt idx="12">
                  <c:v>50.779110000000003</c:v>
                </c:pt>
                <c:pt idx="13">
                  <c:v>45.138120000000001</c:v>
                </c:pt>
                <c:pt idx="14">
                  <c:v>49.815069999999999</c:v>
                </c:pt>
                <c:pt idx="15">
                  <c:v>50.438479999999998</c:v>
                </c:pt>
                <c:pt idx="16">
                  <c:v>50.31241</c:v>
                </c:pt>
                <c:pt idx="17">
                  <c:v>50.704459999999997</c:v>
                </c:pt>
                <c:pt idx="18">
                  <c:v>50.950749999999999</c:v>
                </c:pt>
                <c:pt idx="19">
                  <c:v>51.231369999999998</c:v>
                </c:pt>
                <c:pt idx="20">
                  <c:v>51.619160000000001</c:v>
                </c:pt>
                <c:pt idx="21">
                  <c:v>51.000430000000001</c:v>
                </c:pt>
                <c:pt idx="22">
                  <c:v>46.360230000000001</c:v>
                </c:pt>
                <c:pt idx="23">
                  <c:v>46.735709999999997</c:v>
                </c:pt>
                <c:pt idx="24">
                  <c:v>47.40954</c:v>
                </c:pt>
                <c:pt idx="25">
                  <c:v>46.247039999999998</c:v>
                </c:pt>
                <c:pt idx="26">
                  <c:v>48.75844</c:v>
                </c:pt>
                <c:pt idx="27">
                  <c:v>49.425490000000003</c:v>
                </c:pt>
                <c:pt idx="28">
                  <c:v>48.083150000000003</c:v>
                </c:pt>
                <c:pt idx="29">
                  <c:v>47.881360000000001</c:v>
                </c:pt>
                <c:pt idx="30">
                  <c:v>46.157290000000003</c:v>
                </c:pt>
                <c:pt idx="31">
                  <c:v>47.240679999999998</c:v>
                </c:pt>
                <c:pt idx="32">
                  <c:v>49.632770000000001</c:v>
                </c:pt>
                <c:pt idx="33">
                  <c:v>46.733939999999997</c:v>
                </c:pt>
                <c:pt idx="34">
                  <c:v>47.493659999999998</c:v>
                </c:pt>
                <c:pt idx="35">
                  <c:v>47.148029999999999</c:v>
                </c:pt>
                <c:pt idx="36">
                  <c:v>52.161009999999997</c:v>
                </c:pt>
                <c:pt idx="37">
                  <c:v>46.564340000000001</c:v>
                </c:pt>
                <c:pt idx="38">
                  <c:v>52.289450000000002</c:v>
                </c:pt>
                <c:pt idx="39">
                  <c:v>52.664119999999997</c:v>
                </c:pt>
                <c:pt idx="40">
                  <c:v>52.423319999999997</c:v>
                </c:pt>
                <c:pt idx="41">
                  <c:v>52.353090000000002</c:v>
                </c:pt>
                <c:pt idx="42">
                  <c:v>53.37856</c:v>
                </c:pt>
                <c:pt idx="43">
                  <c:v>53.693539999999999</c:v>
                </c:pt>
                <c:pt idx="44">
                  <c:v>54.545160000000003</c:v>
                </c:pt>
                <c:pt idx="45">
                  <c:v>54.060899999999997</c:v>
                </c:pt>
                <c:pt idx="46">
                  <c:v>52.87529</c:v>
                </c:pt>
                <c:pt idx="47">
                  <c:v>53.071660000000001</c:v>
                </c:pt>
              </c:numCache>
            </c:numRef>
          </c:val>
          <c:smooth val="0"/>
          <c:extLst>
            <c:ext xmlns:c16="http://schemas.microsoft.com/office/drawing/2014/chart" uri="{C3380CC4-5D6E-409C-BE32-E72D297353CC}">
              <c16:uniqueId val="{0000000F-8D79-4E77-9193-B35DA2E6891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118.67789999999999</c:v>
                </c:pt>
                <c:pt idx="1">
                  <c:v>119.50257000000001</c:v>
                </c:pt>
                <c:pt idx="2">
                  <c:v>119.43528000000001</c:v>
                </c:pt>
                <c:pt idx="3">
                  <c:v>121.32222</c:v>
                </c:pt>
                <c:pt idx="4">
                  <c:v>121.64146</c:v>
                </c:pt>
                <c:pt idx="5">
                  <c:v>121.08886</c:v>
                </c:pt>
                <c:pt idx="6">
                  <c:v>121.70819</c:v>
                </c:pt>
                <c:pt idx="7">
                  <c:v>123.02359</c:v>
                </c:pt>
                <c:pt idx="8">
                  <c:v>123.76224000000001</c:v>
                </c:pt>
                <c:pt idx="9">
                  <c:v>124.38642</c:v>
                </c:pt>
                <c:pt idx="10">
                  <c:v>121.69547</c:v>
                </c:pt>
                <c:pt idx="11">
                  <c:v>122.12586</c:v>
                </c:pt>
                <c:pt idx="12">
                  <c:v>118.11326</c:v>
                </c:pt>
                <c:pt idx="13">
                  <c:v>115.99979</c:v>
                </c:pt>
                <c:pt idx="14">
                  <c:v>118.79779000000001</c:v>
                </c:pt>
                <c:pt idx="15">
                  <c:v>119.18722</c:v>
                </c:pt>
                <c:pt idx="16">
                  <c:v>119.83738</c:v>
                </c:pt>
                <c:pt idx="17">
                  <c:v>123.69763</c:v>
                </c:pt>
                <c:pt idx="18">
                  <c:v>121.63949</c:v>
                </c:pt>
                <c:pt idx="19">
                  <c:v>121.6999</c:v>
                </c:pt>
                <c:pt idx="20">
                  <c:v>120.64718000000001</c:v>
                </c:pt>
                <c:pt idx="21">
                  <c:v>118.25872</c:v>
                </c:pt>
                <c:pt idx="22">
                  <c:v>117.6827</c:v>
                </c:pt>
                <c:pt idx="23">
                  <c:v>117.76106</c:v>
                </c:pt>
                <c:pt idx="24">
                  <c:v>116.89166</c:v>
                </c:pt>
                <c:pt idx="25">
                  <c:v>116.77426</c:v>
                </c:pt>
                <c:pt idx="26">
                  <c:v>116.71772</c:v>
                </c:pt>
                <c:pt idx="27">
                  <c:v>116.40980999999999</c:v>
                </c:pt>
                <c:pt idx="28">
                  <c:v>116.30095</c:v>
                </c:pt>
                <c:pt idx="29">
                  <c:v>118.02825</c:v>
                </c:pt>
                <c:pt idx="30">
                  <c:v>118.60878</c:v>
                </c:pt>
                <c:pt idx="31">
                  <c:v>120.26552</c:v>
                </c:pt>
                <c:pt idx="32">
                  <c:v>120.73329</c:v>
                </c:pt>
                <c:pt idx="33">
                  <c:v>119.62667999999999</c:v>
                </c:pt>
                <c:pt idx="34">
                  <c:v>120.80944</c:v>
                </c:pt>
                <c:pt idx="35">
                  <c:v>118.46535</c:v>
                </c:pt>
                <c:pt idx="36">
                  <c:v>118.40196</c:v>
                </c:pt>
                <c:pt idx="37">
                  <c:v>121.25830000000001</c:v>
                </c:pt>
                <c:pt idx="38">
                  <c:v>124.82494</c:v>
                </c:pt>
                <c:pt idx="39">
                  <c:v>127.50603</c:v>
                </c:pt>
                <c:pt idx="40">
                  <c:v>126.55441999999999</c:v>
                </c:pt>
                <c:pt idx="41">
                  <c:v>125.14985</c:v>
                </c:pt>
                <c:pt idx="42">
                  <c:v>124.41761</c:v>
                </c:pt>
                <c:pt idx="43">
                  <c:v>123.52018</c:v>
                </c:pt>
                <c:pt idx="44">
                  <c:v>123.26600999999999</c:v>
                </c:pt>
                <c:pt idx="45">
                  <c:v>122.6155</c:v>
                </c:pt>
                <c:pt idx="46">
                  <c:v>124.64854</c:v>
                </c:pt>
                <c:pt idx="47">
                  <c:v>124.65416</c:v>
                </c:pt>
              </c:numCache>
            </c:numRef>
          </c:val>
          <c:smooth val="0"/>
          <c:extLst>
            <c:ext xmlns:c16="http://schemas.microsoft.com/office/drawing/2014/chart" uri="{C3380CC4-5D6E-409C-BE32-E72D297353CC}">
              <c16:uniqueId val="{00000010-8D79-4E77-9193-B35DA2E6891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28.025379999999998</c:v>
                </c:pt>
                <c:pt idx="1">
                  <c:v>27.716670000000001</c:v>
                </c:pt>
                <c:pt idx="2">
                  <c:v>27.794750000000001</c:v>
                </c:pt>
                <c:pt idx="3">
                  <c:v>27.09637</c:v>
                </c:pt>
                <c:pt idx="4">
                  <c:v>27.278649999999999</c:v>
                </c:pt>
                <c:pt idx="5">
                  <c:v>27.013549999999999</c:v>
                </c:pt>
                <c:pt idx="6">
                  <c:v>26.780529999999999</c:v>
                </c:pt>
                <c:pt idx="7">
                  <c:v>27.421600000000002</c:v>
                </c:pt>
                <c:pt idx="8">
                  <c:v>27.161239999999999</c:v>
                </c:pt>
                <c:pt idx="9">
                  <c:v>26.984000000000002</c:v>
                </c:pt>
                <c:pt idx="10">
                  <c:v>25.524360000000001</c:v>
                </c:pt>
                <c:pt idx="11">
                  <c:v>21.988299999999999</c:v>
                </c:pt>
                <c:pt idx="12">
                  <c:v>21.877400000000002</c:v>
                </c:pt>
                <c:pt idx="13">
                  <c:v>22.332329999999999</c:v>
                </c:pt>
                <c:pt idx="14">
                  <c:v>22.560020000000002</c:v>
                </c:pt>
                <c:pt idx="15">
                  <c:v>26.11103</c:v>
                </c:pt>
                <c:pt idx="16">
                  <c:v>26.790500000000002</c:v>
                </c:pt>
                <c:pt idx="17">
                  <c:v>26.858630000000002</c:v>
                </c:pt>
                <c:pt idx="18">
                  <c:v>26.195679999999999</c:v>
                </c:pt>
                <c:pt idx="19">
                  <c:v>26.634119999999999</c:v>
                </c:pt>
                <c:pt idx="20">
                  <c:v>26.91478</c:v>
                </c:pt>
                <c:pt idx="21">
                  <c:v>26.82968</c:v>
                </c:pt>
                <c:pt idx="22">
                  <c:v>27.254280000000001</c:v>
                </c:pt>
                <c:pt idx="23">
                  <c:v>26.36073</c:v>
                </c:pt>
                <c:pt idx="24">
                  <c:v>26.039660000000001</c:v>
                </c:pt>
                <c:pt idx="25">
                  <c:v>26.520140000000001</c:v>
                </c:pt>
                <c:pt idx="26">
                  <c:v>27.14255</c:v>
                </c:pt>
                <c:pt idx="27">
                  <c:v>27.06569</c:v>
                </c:pt>
                <c:pt idx="28">
                  <c:v>27.472919999999998</c:v>
                </c:pt>
                <c:pt idx="29">
                  <c:v>27.20608</c:v>
                </c:pt>
                <c:pt idx="30">
                  <c:v>26.974049999999998</c:v>
                </c:pt>
                <c:pt idx="31">
                  <c:v>25.98086</c:v>
                </c:pt>
                <c:pt idx="32">
                  <c:v>26.858339999999998</c:v>
                </c:pt>
                <c:pt idx="33">
                  <c:v>26.68075</c:v>
                </c:pt>
                <c:pt idx="34">
                  <c:v>26.41648</c:v>
                </c:pt>
                <c:pt idx="35">
                  <c:v>23.125869999999999</c:v>
                </c:pt>
                <c:pt idx="36">
                  <c:v>23.699719999999999</c:v>
                </c:pt>
                <c:pt idx="37">
                  <c:v>23.37293</c:v>
                </c:pt>
                <c:pt idx="38">
                  <c:v>24.449449999999999</c:v>
                </c:pt>
                <c:pt idx="39">
                  <c:v>28.115100000000002</c:v>
                </c:pt>
                <c:pt idx="40">
                  <c:v>28.095269999999999</c:v>
                </c:pt>
                <c:pt idx="41">
                  <c:v>27.542680000000001</c:v>
                </c:pt>
                <c:pt idx="42">
                  <c:v>28.011140000000001</c:v>
                </c:pt>
                <c:pt idx="43">
                  <c:v>28.783850000000001</c:v>
                </c:pt>
                <c:pt idx="44">
                  <c:v>28.064330000000002</c:v>
                </c:pt>
                <c:pt idx="45">
                  <c:v>28.428290000000001</c:v>
                </c:pt>
                <c:pt idx="46">
                  <c:v>28.107800000000001</c:v>
                </c:pt>
                <c:pt idx="47">
                  <c:v>28.768550000000001</c:v>
                </c:pt>
              </c:numCache>
            </c:numRef>
          </c:val>
          <c:smooth val="0"/>
          <c:extLst>
            <c:ext xmlns:c16="http://schemas.microsoft.com/office/drawing/2014/chart" uri="{C3380CC4-5D6E-409C-BE32-E72D297353CC}">
              <c16:uniqueId val="{00000011-8D79-4E77-9193-B35DA2E6891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D79-4E77-9193-B35DA2E6891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171.85140000000001</c:v>
                </c:pt>
                <c:pt idx="1">
                  <c:v>171.30090000000001</c:v>
                </c:pt>
                <c:pt idx="2">
                  <c:v>169.89609999999999</c:v>
                </c:pt>
                <c:pt idx="3">
                  <c:v>171.2569</c:v>
                </c:pt>
                <c:pt idx="4">
                  <c:v>169.33690000000001</c:v>
                </c:pt>
                <c:pt idx="5">
                  <c:v>167.6807</c:v>
                </c:pt>
                <c:pt idx="6">
                  <c:v>171.05179999999999</c:v>
                </c:pt>
                <c:pt idx="7">
                  <c:v>168.75909999999999</c:v>
                </c:pt>
                <c:pt idx="8">
                  <c:v>170.9128</c:v>
                </c:pt>
                <c:pt idx="9">
                  <c:v>168.33029999999999</c:v>
                </c:pt>
                <c:pt idx="10">
                  <c:v>140.12139999999999</c:v>
                </c:pt>
                <c:pt idx="11">
                  <c:v>114.1494</c:v>
                </c:pt>
                <c:pt idx="12">
                  <c:v>109.62569999999999</c:v>
                </c:pt>
                <c:pt idx="13">
                  <c:v>98.525300000000001</c:v>
                </c:pt>
                <c:pt idx="14">
                  <c:v>98.571200000000005</c:v>
                </c:pt>
                <c:pt idx="15">
                  <c:v>95.543800000000005</c:v>
                </c:pt>
                <c:pt idx="16">
                  <c:v>93.569400000000002</c:v>
                </c:pt>
                <c:pt idx="17">
                  <c:v>82.509600000000006</c:v>
                </c:pt>
                <c:pt idx="18">
                  <c:v>78.124899999999997</c:v>
                </c:pt>
                <c:pt idx="19">
                  <c:v>77.747100000000003</c:v>
                </c:pt>
                <c:pt idx="20">
                  <c:v>78.427899999999994</c:v>
                </c:pt>
                <c:pt idx="21">
                  <c:v>77.646299999999997</c:v>
                </c:pt>
                <c:pt idx="22">
                  <c:v>77.035600000000002</c:v>
                </c:pt>
                <c:pt idx="23">
                  <c:v>72.654300000000006</c:v>
                </c:pt>
                <c:pt idx="24">
                  <c:v>73.661500000000004</c:v>
                </c:pt>
                <c:pt idx="25">
                  <c:v>74.316000000000003</c:v>
                </c:pt>
                <c:pt idx="26">
                  <c:v>73.123500000000007</c:v>
                </c:pt>
                <c:pt idx="27">
                  <c:v>72.975800000000007</c:v>
                </c:pt>
                <c:pt idx="28">
                  <c:v>70.683000000000007</c:v>
                </c:pt>
                <c:pt idx="29">
                  <c:v>70.517600000000002</c:v>
                </c:pt>
                <c:pt idx="30">
                  <c:v>71.125500000000002</c:v>
                </c:pt>
                <c:pt idx="31">
                  <c:v>74.028800000000004</c:v>
                </c:pt>
                <c:pt idx="32">
                  <c:v>74.244</c:v>
                </c:pt>
                <c:pt idx="33">
                  <c:v>73.081000000000003</c:v>
                </c:pt>
                <c:pt idx="34">
                  <c:v>73.4298</c:v>
                </c:pt>
                <c:pt idx="35">
                  <c:v>72.948899999999995</c:v>
                </c:pt>
                <c:pt idx="36">
                  <c:v>73.098699999999994</c:v>
                </c:pt>
                <c:pt idx="37">
                  <c:v>72.330600000000004</c:v>
                </c:pt>
                <c:pt idx="38">
                  <c:v>75.53</c:v>
                </c:pt>
                <c:pt idx="39">
                  <c:v>74.787199999999999</c:v>
                </c:pt>
                <c:pt idx="40">
                  <c:v>77.098200000000006</c:v>
                </c:pt>
                <c:pt idx="41">
                  <c:v>76.937799999999996</c:v>
                </c:pt>
                <c:pt idx="42">
                  <c:v>74.317300000000003</c:v>
                </c:pt>
                <c:pt idx="43">
                  <c:v>74.212299999999999</c:v>
                </c:pt>
                <c:pt idx="44">
                  <c:v>74.649799999999999</c:v>
                </c:pt>
                <c:pt idx="45">
                  <c:v>73.266999999999996</c:v>
                </c:pt>
                <c:pt idx="46">
                  <c:v>72.619</c:v>
                </c:pt>
                <c:pt idx="47">
                  <c:v>74.287199999999999</c:v>
                </c:pt>
              </c:numCache>
            </c:numRef>
          </c:val>
          <c:smooth val="0"/>
          <c:extLst>
            <c:ext xmlns:c16="http://schemas.microsoft.com/office/drawing/2014/chart" uri="{C3380CC4-5D6E-409C-BE32-E72D297353CC}">
              <c16:uniqueId val="{00000013-8D79-4E77-9193-B35DA2E6891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D79-4E77-9193-B35DA2E6891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38.380589999999998</c:v>
                </c:pt>
                <c:pt idx="1">
                  <c:v>37.928260000000002</c:v>
                </c:pt>
                <c:pt idx="2">
                  <c:v>38.200580000000002</c:v>
                </c:pt>
                <c:pt idx="3">
                  <c:v>38.34046</c:v>
                </c:pt>
                <c:pt idx="4">
                  <c:v>38.439709999999998</c:v>
                </c:pt>
                <c:pt idx="5">
                  <c:v>38.313659999999999</c:v>
                </c:pt>
                <c:pt idx="6">
                  <c:v>37.96752</c:v>
                </c:pt>
                <c:pt idx="7">
                  <c:v>37.757959999999997</c:v>
                </c:pt>
                <c:pt idx="8">
                  <c:v>37.662990000000001</c:v>
                </c:pt>
                <c:pt idx="9">
                  <c:v>36.219479999999997</c:v>
                </c:pt>
                <c:pt idx="10">
                  <c:v>35.511380000000003</c:v>
                </c:pt>
                <c:pt idx="11">
                  <c:v>34.544719999999998</c:v>
                </c:pt>
                <c:pt idx="12">
                  <c:v>33.704590000000003</c:v>
                </c:pt>
                <c:pt idx="13">
                  <c:v>31.715229999999998</c:v>
                </c:pt>
                <c:pt idx="14">
                  <c:v>31.72972</c:v>
                </c:pt>
                <c:pt idx="15">
                  <c:v>32.7121</c:v>
                </c:pt>
                <c:pt idx="16">
                  <c:v>34.6432</c:v>
                </c:pt>
                <c:pt idx="17">
                  <c:v>35.571460000000002</c:v>
                </c:pt>
                <c:pt idx="18">
                  <c:v>36.076610000000002</c:v>
                </c:pt>
                <c:pt idx="19">
                  <c:v>35.540480000000002</c:v>
                </c:pt>
                <c:pt idx="20">
                  <c:v>35.69708</c:v>
                </c:pt>
                <c:pt idx="21">
                  <c:v>36.768450000000001</c:v>
                </c:pt>
                <c:pt idx="22">
                  <c:v>37.449840000000002</c:v>
                </c:pt>
                <c:pt idx="23">
                  <c:v>36.850299999999997</c:v>
                </c:pt>
                <c:pt idx="24">
                  <c:v>35.872720000000001</c:v>
                </c:pt>
                <c:pt idx="25">
                  <c:v>35.584249999999997</c:v>
                </c:pt>
                <c:pt idx="26">
                  <c:v>36.180390000000003</c:v>
                </c:pt>
                <c:pt idx="27">
                  <c:v>36.408920000000002</c:v>
                </c:pt>
                <c:pt idx="28">
                  <c:v>37.659439999999996</c:v>
                </c:pt>
                <c:pt idx="29">
                  <c:v>38.628169999999997</c:v>
                </c:pt>
                <c:pt idx="30">
                  <c:v>38.123170000000002</c:v>
                </c:pt>
                <c:pt idx="31">
                  <c:v>37.640389999999996</c:v>
                </c:pt>
                <c:pt idx="32">
                  <c:v>37.55003</c:v>
                </c:pt>
                <c:pt idx="33">
                  <c:v>36.024180000000001</c:v>
                </c:pt>
                <c:pt idx="34">
                  <c:v>35.14978</c:v>
                </c:pt>
                <c:pt idx="35">
                  <c:v>34.587499999999999</c:v>
                </c:pt>
                <c:pt idx="36">
                  <c:v>34.07752</c:v>
                </c:pt>
                <c:pt idx="37">
                  <c:v>33.120019999999997</c:v>
                </c:pt>
                <c:pt idx="38">
                  <c:v>33.166260000000001</c:v>
                </c:pt>
                <c:pt idx="39">
                  <c:v>33.935079999999999</c:v>
                </c:pt>
                <c:pt idx="40">
                  <c:v>35.183259999999997</c:v>
                </c:pt>
                <c:pt idx="41">
                  <c:v>36.863160000000001</c:v>
                </c:pt>
                <c:pt idx="42">
                  <c:v>36.835979999999999</c:v>
                </c:pt>
                <c:pt idx="43">
                  <c:v>37.089930000000003</c:v>
                </c:pt>
                <c:pt idx="44">
                  <c:v>37.70138</c:v>
                </c:pt>
                <c:pt idx="45">
                  <c:v>36.73068</c:v>
                </c:pt>
                <c:pt idx="46">
                  <c:v>37.126530000000002</c:v>
                </c:pt>
                <c:pt idx="47">
                  <c:v>37.284320000000001</c:v>
                </c:pt>
              </c:numCache>
            </c:numRef>
          </c:val>
          <c:smooth val="0"/>
          <c:extLst>
            <c:ext xmlns:c16="http://schemas.microsoft.com/office/drawing/2014/chart" uri="{C3380CC4-5D6E-409C-BE32-E72D297353CC}">
              <c16:uniqueId val="{00000015-8D79-4E77-9193-B35DA2E6891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32.211379999999998</c:v>
                </c:pt>
                <c:pt idx="1">
                  <c:v>34.990220000000001</c:v>
                </c:pt>
                <c:pt idx="2">
                  <c:v>34.529049999999998</c:v>
                </c:pt>
                <c:pt idx="3">
                  <c:v>35.437429999999999</c:v>
                </c:pt>
                <c:pt idx="4">
                  <c:v>35.29674</c:v>
                </c:pt>
                <c:pt idx="5">
                  <c:v>34.68703</c:v>
                </c:pt>
                <c:pt idx="6">
                  <c:v>33.522480000000002</c:v>
                </c:pt>
                <c:pt idx="7">
                  <c:v>33.366639999999997</c:v>
                </c:pt>
                <c:pt idx="8">
                  <c:v>32.455629999999999</c:v>
                </c:pt>
                <c:pt idx="9">
                  <c:v>31.786709999999999</c:v>
                </c:pt>
                <c:pt idx="10">
                  <c:v>31.723839999999999</c:v>
                </c:pt>
                <c:pt idx="11">
                  <c:v>32.288170000000001</c:v>
                </c:pt>
                <c:pt idx="12">
                  <c:v>31.911619999999999</c:v>
                </c:pt>
                <c:pt idx="13">
                  <c:v>32.613230000000001</c:v>
                </c:pt>
                <c:pt idx="14">
                  <c:v>32.974089999999997</c:v>
                </c:pt>
                <c:pt idx="15">
                  <c:v>32.974870000000003</c:v>
                </c:pt>
                <c:pt idx="16">
                  <c:v>33.011800000000001</c:v>
                </c:pt>
                <c:pt idx="17">
                  <c:v>33.544460000000001</c:v>
                </c:pt>
                <c:pt idx="18">
                  <c:v>34.266919999999999</c:v>
                </c:pt>
                <c:pt idx="19">
                  <c:v>34.597499999999997</c:v>
                </c:pt>
                <c:pt idx="20">
                  <c:v>34.625120000000003</c:v>
                </c:pt>
                <c:pt idx="21">
                  <c:v>34.166119999999999</c:v>
                </c:pt>
                <c:pt idx="22">
                  <c:v>34.133110000000002</c:v>
                </c:pt>
                <c:pt idx="23">
                  <c:v>33.614910000000002</c:v>
                </c:pt>
                <c:pt idx="24">
                  <c:v>25.34065</c:v>
                </c:pt>
                <c:pt idx="25">
                  <c:v>25.120419999999999</c:v>
                </c:pt>
                <c:pt idx="26">
                  <c:v>25.383220000000001</c:v>
                </c:pt>
                <c:pt idx="27">
                  <c:v>25.743300000000001</c:v>
                </c:pt>
                <c:pt idx="28">
                  <c:v>25.704160000000002</c:v>
                </c:pt>
                <c:pt idx="29">
                  <c:v>27.678809999999999</c:v>
                </c:pt>
                <c:pt idx="30">
                  <c:v>30.463979999999999</c:v>
                </c:pt>
                <c:pt idx="31">
                  <c:v>30.49164</c:v>
                </c:pt>
                <c:pt idx="32">
                  <c:v>30.534109999999998</c:v>
                </c:pt>
                <c:pt idx="33">
                  <c:v>30.496939999999999</c:v>
                </c:pt>
                <c:pt idx="34">
                  <c:v>30.614249999999998</c:v>
                </c:pt>
                <c:pt idx="35">
                  <c:v>29.51435</c:v>
                </c:pt>
                <c:pt idx="36">
                  <c:v>27.11129</c:v>
                </c:pt>
                <c:pt idx="37">
                  <c:v>28.147500000000001</c:v>
                </c:pt>
                <c:pt idx="38">
                  <c:v>29.195959999999999</c:v>
                </c:pt>
                <c:pt idx="39">
                  <c:v>30.24522</c:v>
                </c:pt>
                <c:pt idx="40">
                  <c:v>30.310980000000001</c:v>
                </c:pt>
                <c:pt idx="41">
                  <c:v>30.836310000000001</c:v>
                </c:pt>
                <c:pt idx="42">
                  <c:v>30.547969999999999</c:v>
                </c:pt>
                <c:pt idx="43">
                  <c:v>30.76802</c:v>
                </c:pt>
                <c:pt idx="44">
                  <c:v>30.3582</c:v>
                </c:pt>
                <c:pt idx="45">
                  <c:v>31.063289999999999</c:v>
                </c:pt>
                <c:pt idx="46">
                  <c:v>31.148859999999999</c:v>
                </c:pt>
                <c:pt idx="47">
                  <c:v>31.3933</c:v>
                </c:pt>
              </c:numCache>
            </c:numRef>
          </c:val>
          <c:smooth val="0"/>
          <c:extLst>
            <c:ext xmlns:c16="http://schemas.microsoft.com/office/drawing/2014/chart" uri="{C3380CC4-5D6E-409C-BE32-E72D297353CC}">
              <c16:uniqueId val="{00000016-8D79-4E77-9193-B35DA2E6891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AC5-45C5-8934-82083415E23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194.67666</c:v>
                </c:pt>
                <c:pt idx="1">
                  <c:v>191.61268000000001</c:v>
                </c:pt>
                <c:pt idx="2">
                  <c:v>189.72474</c:v>
                </c:pt>
                <c:pt idx="3">
                  <c:v>191.95137</c:v>
                </c:pt>
                <c:pt idx="4">
                  <c:v>191.72174000000001</c:v>
                </c:pt>
                <c:pt idx="5">
                  <c:v>192.70316</c:v>
                </c:pt>
                <c:pt idx="6">
                  <c:v>194.48884000000001</c:v>
                </c:pt>
                <c:pt idx="7">
                  <c:v>194.7397</c:v>
                </c:pt>
                <c:pt idx="8">
                  <c:v>193.97352000000001</c:v>
                </c:pt>
                <c:pt idx="9">
                  <c:v>193.61265</c:v>
                </c:pt>
                <c:pt idx="10">
                  <c:v>193.34565000000001</c:v>
                </c:pt>
                <c:pt idx="11">
                  <c:v>194.05521999999999</c:v>
                </c:pt>
                <c:pt idx="12">
                  <c:v>194.69583</c:v>
                </c:pt>
                <c:pt idx="13">
                  <c:v>193.31502</c:v>
                </c:pt>
                <c:pt idx="14">
                  <c:v>192.47513000000001</c:v>
                </c:pt>
                <c:pt idx="15">
                  <c:v>191.79974000000001</c:v>
                </c:pt>
                <c:pt idx="16">
                  <c:v>191.62371999999999</c:v>
                </c:pt>
                <c:pt idx="17">
                  <c:v>193.72897</c:v>
                </c:pt>
                <c:pt idx="18">
                  <c:v>192.88981000000001</c:v>
                </c:pt>
                <c:pt idx="19">
                  <c:v>193.60140000000001</c:v>
                </c:pt>
                <c:pt idx="20">
                  <c:v>193.03237999999999</c:v>
                </c:pt>
                <c:pt idx="21">
                  <c:v>193.55262999999999</c:v>
                </c:pt>
                <c:pt idx="22">
                  <c:v>193.44619</c:v>
                </c:pt>
                <c:pt idx="23">
                  <c:v>193.17321000000001</c:v>
                </c:pt>
                <c:pt idx="24">
                  <c:v>193.22761</c:v>
                </c:pt>
                <c:pt idx="25">
                  <c:v>191.83488</c:v>
                </c:pt>
                <c:pt idx="26">
                  <c:v>193.31896</c:v>
                </c:pt>
                <c:pt idx="27">
                  <c:v>193.15959000000001</c:v>
                </c:pt>
                <c:pt idx="28">
                  <c:v>191.73490000000001</c:v>
                </c:pt>
                <c:pt idx="29">
                  <c:v>192.77932999999999</c:v>
                </c:pt>
                <c:pt idx="30">
                  <c:v>192.15125</c:v>
                </c:pt>
                <c:pt idx="31">
                  <c:v>190.56093999999999</c:v>
                </c:pt>
                <c:pt idx="32">
                  <c:v>192.84188</c:v>
                </c:pt>
                <c:pt idx="33">
                  <c:v>192.97990999999999</c:v>
                </c:pt>
                <c:pt idx="34">
                  <c:v>192.46098000000001</c:v>
                </c:pt>
                <c:pt idx="35">
                  <c:v>165.52773999999999</c:v>
                </c:pt>
                <c:pt idx="36">
                  <c:v>84.909499999999994</c:v>
                </c:pt>
                <c:pt idx="37">
                  <c:v>85.675920000000005</c:v>
                </c:pt>
                <c:pt idx="38">
                  <c:v>85.601849999999999</c:v>
                </c:pt>
                <c:pt idx="39">
                  <c:v>85.923109999999994</c:v>
                </c:pt>
                <c:pt idx="40">
                  <c:v>87.77749</c:v>
                </c:pt>
                <c:pt idx="41">
                  <c:v>89.995339999999999</c:v>
                </c:pt>
                <c:pt idx="42">
                  <c:v>129.93224000000001</c:v>
                </c:pt>
                <c:pt idx="43">
                  <c:v>129.23003</c:v>
                </c:pt>
                <c:pt idx="44">
                  <c:v>193.58936</c:v>
                </c:pt>
                <c:pt idx="45">
                  <c:v>193.92008999999999</c:v>
                </c:pt>
                <c:pt idx="46">
                  <c:v>196.08860000000001</c:v>
                </c:pt>
                <c:pt idx="47">
                  <c:v>195.75296</c:v>
                </c:pt>
              </c:numCache>
            </c:numRef>
          </c:val>
          <c:smooth val="0"/>
          <c:extLst>
            <c:ext xmlns:c16="http://schemas.microsoft.com/office/drawing/2014/chart" uri="{C3380CC4-5D6E-409C-BE32-E72D297353CC}">
              <c16:uniqueId val="{00000001-4AC5-45C5-8934-82083415E23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34.103490000000001</c:v>
                </c:pt>
                <c:pt idx="1">
                  <c:v>34.136920000000003</c:v>
                </c:pt>
                <c:pt idx="2">
                  <c:v>33.338329999999999</c:v>
                </c:pt>
                <c:pt idx="3">
                  <c:v>33.505279999999999</c:v>
                </c:pt>
                <c:pt idx="4">
                  <c:v>34.333779999999997</c:v>
                </c:pt>
                <c:pt idx="5">
                  <c:v>34.505879999999998</c:v>
                </c:pt>
                <c:pt idx="6">
                  <c:v>33.999879999999997</c:v>
                </c:pt>
                <c:pt idx="7">
                  <c:v>34.672649999999997</c:v>
                </c:pt>
                <c:pt idx="8">
                  <c:v>34.759610000000002</c:v>
                </c:pt>
                <c:pt idx="9">
                  <c:v>33.79777</c:v>
                </c:pt>
                <c:pt idx="10">
                  <c:v>33.36045</c:v>
                </c:pt>
                <c:pt idx="11">
                  <c:v>32.283380000000001</c:v>
                </c:pt>
                <c:pt idx="12">
                  <c:v>32.15737</c:v>
                </c:pt>
                <c:pt idx="13">
                  <c:v>31.75854</c:v>
                </c:pt>
                <c:pt idx="14">
                  <c:v>31.813210000000002</c:v>
                </c:pt>
                <c:pt idx="15">
                  <c:v>32.205269999999999</c:v>
                </c:pt>
                <c:pt idx="16">
                  <c:v>33.251989999999999</c:v>
                </c:pt>
                <c:pt idx="17">
                  <c:v>33.988849999999999</c:v>
                </c:pt>
                <c:pt idx="18">
                  <c:v>34.454070000000002</c:v>
                </c:pt>
                <c:pt idx="19">
                  <c:v>34.03004</c:v>
                </c:pt>
                <c:pt idx="20">
                  <c:v>34.073189999999997</c:v>
                </c:pt>
                <c:pt idx="21">
                  <c:v>34.761339999999997</c:v>
                </c:pt>
                <c:pt idx="22">
                  <c:v>34.541890000000002</c:v>
                </c:pt>
                <c:pt idx="23">
                  <c:v>34.578769999999999</c:v>
                </c:pt>
                <c:pt idx="24">
                  <c:v>32.705210000000001</c:v>
                </c:pt>
                <c:pt idx="25">
                  <c:v>33.728700000000003</c:v>
                </c:pt>
                <c:pt idx="26">
                  <c:v>34.9495</c:v>
                </c:pt>
                <c:pt idx="27">
                  <c:v>35.425339999999998</c:v>
                </c:pt>
                <c:pt idx="28">
                  <c:v>35.740119999999997</c:v>
                </c:pt>
                <c:pt idx="29">
                  <c:v>35.04909</c:v>
                </c:pt>
                <c:pt idx="30">
                  <c:v>34.766950000000001</c:v>
                </c:pt>
                <c:pt idx="31">
                  <c:v>34.947200000000002</c:v>
                </c:pt>
                <c:pt idx="32">
                  <c:v>35.233449999999998</c:v>
                </c:pt>
                <c:pt idx="33">
                  <c:v>34.061320000000002</c:v>
                </c:pt>
                <c:pt idx="34">
                  <c:v>33.216909999999999</c:v>
                </c:pt>
                <c:pt idx="35">
                  <c:v>31.77244</c:v>
                </c:pt>
                <c:pt idx="36">
                  <c:v>31.3705</c:v>
                </c:pt>
                <c:pt idx="37">
                  <c:v>29.055540000000001</c:v>
                </c:pt>
                <c:pt idx="38">
                  <c:v>28.372219999999999</c:v>
                </c:pt>
                <c:pt idx="39">
                  <c:v>28.876270000000002</c:v>
                </c:pt>
                <c:pt idx="40">
                  <c:v>32.273449999999997</c:v>
                </c:pt>
                <c:pt idx="41">
                  <c:v>33.13494</c:v>
                </c:pt>
                <c:pt idx="42">
                  <c:v>34.60322</c:v>
                </c:pt>
                <c:pt idx="43">
                  <c:v>34.244889999999998</c:v>
                </c:pt>
                <c:pt idx="44">
                  <c:v>34.781500000000001</c:v>
                </c:pt>
                <c:pt idx="45">
                  <c:v>35.889040000000001</c:v>
                </c:pt>
                <c:pt idx="46">
                  <c:v>34.392789999999998</c:v>
                </c:pt>
                <c:pt idx="47">
                  <c:v>33.558810000000001</c:v>
                </c:pt>
              </c:numCache>
            </c:numRef>
          </c:val>
          <c:smooth val="0"/>
          <c:extLst>
            <c:ext xmlns:c16="http://schemas.microsoft.com/office/drawing/2014/chart" uri="{C3380CC4-5D6E-409C-BE32-E72D297353CC}">
              <c16:uniqueId val="{00000002-4AC5-45C5-8934-82083415E23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AC5-45C5-8934-82083415E23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4AC5-45C5-8934-82083415E23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AC5-45C5-8934-82083415E23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2.4</c:v>
                </c:pt>
                <c:pt idx="3">
                  <c:v>2.5</c:v>
                </c:pt>
                <c:pt idx="4">
                  <c:v>2.4</c:v>
                </c:pt>
                <c:pt idx="5">
                  <c:v>2.5</c:v>
                </c:pt>
                <c:pt idx="6">
                  <c:v>2.4</c:v>
                </c:pt>
                <c:pt idx="7">
                  <c:v>2.4</c:v>
                </c:pt>
                <c:pt idx="8">
                  <c:v>2.33</c:v>
                </c:pt>
                <c:pt idx="9">
                  <c:v>2.2000000000000002</c:v>
                </c:pt>
                <c:pt idx="10">
                  <c:v>2</c:v>
                </c:pt>
                <c:pt idx="11">
                  <c:v>2.2000000000000002</c:v>
                </c:pt>
                <c:pt idx="12">
                  <c:v>2.2000000000000002</c:v>
                </c:pt>
                <c:pt idx="13">
                  <c:v>2.2000000000000002</c:v>
                </c:pt>
                <c:pt idx="14">
                  <c:v>2</c:v>
                </c:pt>
                <c:pt idx="15">
                  <c:v>1.4</c:v>
                </c:pt>
                <c:pt idx="16">
                  <c:v>1.7</c:v>
                </c:pt>
                <c:pt idx="17">
                  <c:v>1.3</c:v>
                </c:pt>
                <c:pt idx="18">
                  <c:v>1.2</c:v>
                </c:pt>
                <c:pt idx="19">
                  <c:v>1.2</c:v>
                </c:pt>
                <c:pt idx="20">
                  <c:v>1.1000000000000001</c:v>
                </c:pt>
                <c:pt idx="21">
                  <c:v>1.2</c:v>
                </c:pt>
                <c:pt idx="22">
                  <c:v>1.2</c:v>
                </c:pt>
                <c:pt idx="23">
                  <c:v>1.2</c:v>
                </c:pt>
                <c:pt idx="24">
                  <c:v>1.2</c:v>
                </c:pt>
                <c:pt idx="25">
                  <c:v>1.2</c:v>
                </c:pt>
                <c:pt idx="26">
                  <c:v>1.3</c:v>
                </c:pt>
                <c:pt idx="27">
                  <c:v>1.2</c:v>
                </c:pt>
                <c:pt idx="28">
                  <c:v>1.3</c:v>
                </c:pt>
                <c:pt idx="29">
                  <c:v>1.2</c:v>
                </c:pt>
                <c:pt idx="30">
                  <c:v>1.2</c:v>
                </c:pt>
                <c:pt idx="31">
                  <c:v>1.3</c:v>
                </c:pt>
                <c:pt idx="32">
                  <c:v>1.2</c:v>
                </c:pt>
                <c:pt idx="33">
                  <c:v>1.4</c:v>
                </c:pt>
                <c:pt idx="34">
                  <c:v>1.2</c:v>
                </c:pt>
                <c:pt idx="35">
                  <c:v>1.3</c:v>
                </c:pt>
                <c:pt idx="36">
                  <c:v>1.3</c:v>
                </c:pt>
                <c:pt idx="37">
                  <c:v>1.3</c:v>
                </c:pt>
                <c:pt idx="38">
                  <c:v>1.3</c:v>
                </c:pt>
                <c:pt idx="39">
                  <c:v>1.4</c:v>
                </c:pt>
                <c:pt idx="40">
                  <c:v>1.2</c:v>
                </c:pt>
                <c:pt idx="41">
                  <c:v>1.3</c:v>
                </c:pt>
                <c:pt idx="42">
                  <c:v>1.4</c:v>
                </c:pt>
                <c:pt idx="43">
                  <c:v>1.4</c:v>
                </c:pt>
                <c:pt idx="44">
                  <c:v>1.4</c:v>
                </c:pt>
                <c:pt idx="45">
                  <c:v>1.4</c:v>
                </c:pt>
                <c:pt idx="46">
                  <c:v>1.3</c:v>
                </c:pt>
                <c:pt idx="47">
                  <c:v>1.3</c:v>
                </c:pt>
              </c:numCache>
            </c:numRef>
          </c:val>
          <c:smooth val="0"/>
          <c:extLst>
            <c:ext xmlns:c16="http://schemas.microsoft.com/office/drawing/2014/chart" uri="{C3380CC4-5D6E-409C-BE32-E72D297353CC}">
              <c16:uniqueId val="{00000006-4AC5-45C5-8934-82083415E23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AC5-45C5-8934-82083415E23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72.690529999999995</c:v>
                </c:pt>
                <c:pt idx="1">
                  <c:v>72.001679999999993</c:v>
                </c:pt>
                <c:pt idx="2">
                  <c:v>72.068619999999996</c:v>
                </c:pt>
                <c:pt idx="3">
                  <c:v>71.838930000000005</c:v>
                </c:pt>
                <c:pt idx="4">
                  <c:v>71.902330000000006</c:v>
                </c:pt>
                <c:pt idx="5">
                  <c:v>71.078419999999994</c:v>
                </c:pt>
                <c:pt idx="6">
                  <c:v>71.397229999999993</c:v>
                </c:pt>
                <c:pt idx="7">
                  <c:v>70.986149999999995</c:v>
                </c:pt>
                <c:pt idx="8">
                  <c:v>70.992660000000001</c:v>
                </c:pt>
                <c:pt idx="9">
                  <c:v>71.456800000000001</c:v>
                </c:pt>
                <c:pt idx="10">
                  <c:v>71.327280000000002</c:v>
                </c:pt>
                <c:pt idx="11">
                  <c:v>71.608360000000005</c:v>
                </c:pt>
                <c:pt idx="12">
                  <c:v>71.28398</c:v>
                </c:pt>
                <c:pt idx="13">
                  <c:v>71.077079999999995</c:v>
                </c:pt>
                <c:pt idx="14">
                  <c:v>71.301850000000002</c:v>
                </c:pt>
                <c:pt idx="15">
                  <c:v>71.452150000000003</c:v>
                </c:pt>
                <c:pt idx="16">
                  <c:v>70.75788</c:v>
                </c:pt>
                <c:pt idx="17">
                  <c:v>70.713009999999997</c:v>
                </c:pt>
                <c:pt idx="18">
                  <c:v>70.606849999999994</c:v>
                </c:pt>
                <c:pt idx="19">
                  <c:v>70.207160000000002</c:v>
                </c:pt>
                <c:pt idx="20">
                  <c:v>68.641940000000005</c:v>
                </c:pt>
                <c:pt idx="21">
                  <c:v>69.546310000000005</c:v>
                </c:pt>
                <c:pt idx="22">
                  <c:v>70.128010000000003</c:v>
                </c:pt>
                <c:pt idx="23">
                  <c:v>69.970479999999995</c:v>
                </c:pt>
                <c:pt idx="24">
                  <c:v>69.660600000000002</c:v>
                </c:pt>
                <c:pt idx="25">
                  <c:v>68.684880000000007</c:v>
                </c:pt>
                <c:pt idx="26">
                  <c:v>69.260940000000005</c:v>
                </c:pt>
                <c:pt idx="27">
                  <c:v>70.634739999999994</c:v>
                </c:pt>
                <c:pt idx="28">
                  <c:v>70.675160000000005</c:v>
                </c:pt>
                <c:pt idx="29">
                  <c:v>68.034630000000007</c:v>
                </c:pt>
                <c:pt idx="30">
                  <c:v>69.578149999999994</c:v>
                </c:pt>
                <c:pt idx="31">
                  <c:v>69.914730000000006</c:v>
                </c:pt>
                <c:pt idx="32">
                  <c:v>69.559989999999999</c:v>
                </c:pt>
                <c:pt idx="33">
                  <c:v>56.660609999999998</c:v>
                </c:pt>
                <c:pt idx="34">
                  <c:v>56.737160000000003</c:v>
                </c:pt>
                <c:pt idx="35">
                  <c:v>40.998899999999999</c:v>
                </c:pt>
                <c:pt idx="36">
                  <c:v>32.198309999999999</c:v>
                </c:pt>
                <c:pt idx="37">
                  <c:v>32.63682</c:v>
                </c:pt>
                <c:pt idx="38">
                  <c:v>32.561689999999999</c:v>
                </c:pt>
                <c:pt idx="39">
                  <c:v>32.571719999999999</c:v>
                </c:pt>
                <c:pt idx="40">
                  <c:v>32.441099999999999</c:v>
                </c:pt>
                <c:pt idx="41">
                  <c:v>32.4</c:v>
                </c:pt>
                <c:pt idx="42">
                  <c:v>34.204329999999999</c:v>
                </c:pt>
                <c:pt idx="43">
                  <c:v>57.360970000000002</c:v>
                </c:pt>
                <c:pt idx="44">
                  <c:v>69.345699999999994</c:v>
                </c:pt>
                <c:pt idx="45">
                  <c:v>70.765159999999995</c:v>
                </c:pt>
                <c:pt idx="46">
                  <c:v>71.188209999999998</c:v>
                </c:pt>
                <c:pt idx="47">
                  <c:v>72.875320000000002</c:v>
                </c:pt>
              </c:numCache>
            </c:numRef>
          </c:val>
          <c:smooth val="0"/>
          <c:extLst>
            <c:ext xmlns:c16="http://schemas.microsoft.com/office/drawing/2014/chart" uri="{C3380CC4-5D6E-409C-BE32-E72D297353CC}">
              <c16:uniqueId val="{00000008-4AC5-45C5-8934-82083415E23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AC5-45C5-8934-82083415E23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4AC5-45C5-8934-82083415E23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AC5-45C5-8934-82083415E23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AC5-45C5-8934-82083415E23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AC5-45C5-8934-82083415E23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16.761759999999999</c:v>
                </c:pt>
                <c:pt idx="1">
                  <c:v>17.00525</c:v>
                </c:pt>
                <c:pt idx="2">
                  <c:v>16.764220000000002</c:v>
                </c:pt>
                <c:pt idx="3">
                  <c:v>16.706399999999999</c:v>
                </c:pt>
                <c:pt idx="4">
                  <c:v>17.063300000000002</c:v>
                </c:pt>
                <c:pt idx="5">
                  <c:v>16.84639</c:v>
                </c:pt>
                <c:pt idx="6">
                  <c:v>16.876249999999999</c:v>
                </c:pt>
                <c:pt idx="7">
                  <c:v>16.959140000000001</c:v>
                </c:pt>
                <c:pt idx="8">
                  <c:v>17.035820000000001</c:v>
                </c:pt>
                <c:pt idx="9">
                  <c:v>16.91788</c:v>
                </c:pt>
                <c:pt idx="10">
                  <c:v>16.901910000000001</c:v>
                </c:pt>
                <c:pt idx="11">
                  <c:v>16.851790000000001</c:v>
                </c:pt>
                <c:pt idx="12">
                  <c:v>16.872340000000001</c:v>
                </c:pt>
                <c:pt idx="13">
                  <c:v>16.98481</c:v>
                </c:pt>
                <c:pt idx="14">
                  <c:v>16.854379999999999</c:v>
                </c:pt>
                <c:pt idx="15">
                  <c:v>16.66086</c:v>
                </c:pt>
                <c:pt idx="16">
                  <c:v>17.083010000000002</c:v>
                </c:pt>
                <c:pt idx="17">
                  <c:v>17.143879999999999</c:v>
                </c:pt>
                <c:pt idx="18">
                  <c:v>16.982559999999999</c:v>
                </c:pt>
                <c:pt idx="19">
                  <c:v>17.04992</c:v>
                </c:pt>
                <c:pt idx="20">
                  <c:v>16.891850000000002</c:v>
                </c:pt>
                <c:pt idx="21">
                  <c:v>16.93225</c:v>
                </c:pt>
                <c:pt idx="22">
                  <c:v>17.15532</c:v>
                </c:pt>
                <c:pt idx="23">
                  <c:v>17.253820000000001</c:v>
                </c:pt>
                <c:pt idx="24">
                  <c:v>17.308599999999998</c:v>
                </c:pt>
                <c:pt idx="25">
                  <c:v>17.276720000000001</c:v>
                </c:pt>
                <c:pt idx="26">
                  <c:v>17.500489999999999</c:v>
                </c:pt>
                <c:pt idx="27">
                  <c:v>17.115020000000001</c:v>
                </c:pt>
                <c:pt idx="28">
                  <c:v>16.982810000000001</c:v>
                </c:pt>
                <c:pt idx="29">
                  <c:v>17.23705</c:v>
                </c:pt>
                <c:pt idx="30">
                  <c:v>17.10305</c:v>
                </c:pt>
                <c:pt idx="31">
                  <c:v>16.256519999999998</c:v>
                </c:pt>
                <c:pt idx="32">
                  <c:v>17.337720000000001</c:v>
                </c:pt>
                <c:pt idx="33">
                  <c:v>17.1691</c:v>
                </c:pt>
                <c:pt idx="34">
                  <c:v>17.323170000000001</c:v>
                </c:pt>
                <c:pt idx="35">
                  <c:v>17.463730000000002</c:v>
                </c:pt>
                <c:pt idx="36">
                  <c:v>17.88382</c:v>
                </c:pt>
                <c:pt idx="37">
                  <c:v>18.14903</c:v>
                </c:pt>
                <c:pt idx="38">
                  <c:v>17.963560000000001</c:v>
                </c:pt>
                <c:pt idx="39">
                  <c:v>18.10614</c:v>
                </c:pt>
                <c:pt idx="40">
                  <c:v>17.932289999999998</c:v>
                </c:pt>
                <c:pt idx="41">
                  <c:v>17.745750000000001</c:v>
                </c:pt>
                <c:pt idx="42">
                  <c:v>18.01567</c:v>
                </c:pt>
                <c:pt idx="43">
                  <c:v>17.895140000000001</c:v>
                </c:pt>
                <c:pt idx="44">
                  <c:v>17.483560000000001</c:v>
                </c:pt>
                <c:pt idx="45">
                  <c:v>17.71416</c:v>
                </c:pt>
                <c:pt idx="46">
                  <c:v>17.697030000000002</c:v>
                </c:pt>
                <c:pt idx="47">
                  <c:v>17.70148</c:v>
                </c:pt>
              </c:numCache>
            </c:numRef>
          </c:val>
          <c:smooth val="0"/>
          <c:extLst>
            <c:ext xmlns:c16="http://schemas.microsoft.com/office/drawing/2014/chart" uri="{C3380CC4-5D6E-409C-BE32-E72D297353CC}">
              <c16:uniqueId val="{0000000E-4AC5-45C5-8934-82083415E23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AC5-45C5-8934-82083415E23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5.5433199999999996</c:v>
                </c:pt>
                <c:pt idx="1">
                  <c:v>5.6223599999999996</c:v>
                </c:pt>
                <c:pt idx="2">
                  <c:v>5.5316900000000002</c:v>
                </c:pt>
                <c:pt idx="3">
                  <c:v>5.3729699999999996</c:v>
                </c:pt>
                <c:pt idx="4">
                  <c:v>5.3635799999999998</c:v>
                </c:pt>
                <c:pt idx="5">
                  <c:v>5.3454199999999998</c:v>
                </c:pt>
                <c:pt idx="6">
                  <c:v>5.30877</c:v>
                </c:pt>
                <c:pt idx="7">
                  <c:v>5.2681100000000001</c:v>
                </c:pt>
                <c:pt idx="8">
                  <c:v>5.3396400000000002</c:v>
                </c:pt>
                <c:pt idx="9">
                  <c:v>5.38035</c:v>
                </c:pt>
                <c:pt idx="10">
                  <c:v>5.3335600000000003</c:v>
                </c:pt>
                <c:pt idx="11">
                  <c:v>5.3839399999999999</c:v>
                </c:pt>
                <c:pt idx="12">
                  <c:v>5.3688700000000003</c:v>
                </c:pt>
                <c:pt idx="13">
                  <c:v>5.4293300000000002</c:v>
                </c:pt>
                <c:pt idx="14">
                  <c:v>5.4593699999999998</c:v>
                </c:pt>
                <c:pt idx="15">
                  <c:v>5.4611700000000001</c:v>
                </c:pt>
                <c:pt idx="16">
                  <c:v>5.5810199999999996</c:v>
                </c:pt>
                <c:pt idx="17">
                  <c:v>5.4684400000000002</c:v>
                </c:pt>
                <c:pt idx="18">
                  <c:v>5.5575700000000001</c:v>
                </c:pt>
                <c:pt idx="19">
                  <c:v>5.5305200000000001</c:v>
                </c:pt>
                <c:pt idx="20">
                  <c:v>5.5395300000000001</c:v>
                </c:pt>
                <c:pt idx="21">
                  <c:v>5.5390600000000001</c:v>
                </c:pt>
                <c:pt idx="22">
                  <c:v>5.3917999999999999</c:v>
                </c:pt>
                <c:pt idx="23">
                  <c:v>5.4597800000000003</c:v>
                </c:pt>
                <c:pt idx="24">
                  <c:v>5.4052899999999999</c:v>
                </c:pt>
                <c:pt idx="25">
                  <c:v>5.5986900000000004</c:v>
                </c:pt>
                <c:pt idx="26">
                  <c:v>5.7537200000000004</c:v>
                </c:pt>
                <c:pt idx="27">
                  <c:v>5.4975100000000001</c:v>
                </c:pt>
                <c:pt idx="28">
                  <c:v>5.6705699999999997</c:v>
                </c:pt>
                <c:pt idx="29">
                  <c:v>5.5848699999999996</c:v>
                </c:pt>
                <c:pt idx="30">
                  <c:v>5.6546099999999999</c:v>
                </c:pt>
                <c:pt idx="31">
                  <c:v>5.65604</c:v>
                </c:pt>
                <c:pt idx="32">
                  <c:v>5.45946</c:v>
                </c:pt>
                <c:pt idx="33">
                  <c:v>5.3856999999999999</c:v>
                </c:pt>
                <c:pt idx="34">
                  <c:v>5.5190799999999998</c:v>
                </c:pt>
                <c:pt idx="35">
                  <c:v>5.3674999999999997</c:v>
                </c:pt>
                <c:pt idx="36">
                  <c:v>5.3511199999999999</c:v>
                </c:pt>
                <c:pt idx="37">
                  <c:v>5.3155400000000004</c:v>
                </c:pt>
                <c:pt idx="38">
                  <c:v>5.2997500000000004</c:v>
                </c:pt>
                <c:pt idx="39">
                  <c:v>5.4385000000000003</c:v>
                </c:pt>
                <c:pt idx="40">
                  <c:v>5.4344000000000001</c:v>
                </c:pt>
                <c:pt idx="41">
                  <c:v>5.4004399999999997</c:v>
                </c:pt>
                <c:pt idx="42">
                  <c:v>5.3487999999999998</c:v>
                </c:pt>
                <c:pt idx="43">
                  <c:v>5.3318599999999998</c:v>
                </c:pt>
                <c:pt idx="44">
                  <c:v>5.2071800000000001</c:v>
                </c:pt>
                <c:pt idx="45">
                  <c:v>5.2140899999999997</c:v>
                </c:pt>
                <c:pt idx="46">
                  <c:v>5.2896200000000002</c:v>
                </c:pt>
                <c:pt idx="47">
                  <c:v>5.3815799999999996</c:v>
                </c:pt>
              </c:numCache>
            </c:numRef>
          </c:val>
          <c:smooth val="0"/>
          <c:extLst>
            <c:ext xmlns:c16="http://schemas.microsoft.com/office/drawing/2014/chart" uri="{C3380CC4-5D6E-409C-BE32-E72D297353CC}">
              <c16:uniqueId val="{00000010-4AC5-45C5-8934-82083415E23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AC5-45C5-8934-82083415E23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6.5209999999999999</c:v>
                </c:pt>
                <c:pt idx="1">
                  <c:v>6.3620000000000001</c:v>
                </c:pt>
                <c:pt idx="2">
                  <c:v>6.3620000000000001</c:v>
                </c:pt>
                <c:pt idx="3">
                  <c:v>6.2130000000000001</c:v>
                </c:pt>
                <c:pt idx="4">
                  <c:v>6.3209999999999997</c:v>
                </c:pt>
                <c:pt idx="5">
                  <c:v>6.5209999999999999</c:v>
                </c:pt>
                <c:pt idx="6">
                  <c:v>6.851</c:v>
                </c:pt>
                <c:pt idx="7">
                  <c:v>6.2530000000000001</c:v>
                </c:pt>
                <c:pt idx="8">
                  <c:v>6.4749999999999996</c:v>
                </c:pt>
                <c:pt idx="9">
                  <c:v>6.2651000000000003</c:v>
                </c:pt>
                <c:pt idx="10">
                  <c:v>6.4150999999999998</c:v>
                </c:pt>
                <c:pt idx="11">
                  <c:v>6.5650000000000004</c:v>
                </c:pt>
                <c:pt idx="12">
                  <c:v>6.52</c:v>
                </c:pt>
                <c:pt idx="13">
                  <c:v>6.5220000000000002</c:v>
                </c:pt>
                <c:pt idx="14">
                  <c:v>6.5209999999999999</c:v>
                </c:pt>
                <c:pt idx="15">
                  <c:v>6.3620000000000001</c:v>
                </c:pt>
                <c:pt idx="16">
                  <c:v>6.3620000000000001</c:v>
                </c:pt>
                <c:pt idx="17">
                  <c:v>6.2130000000000001</c:v>
                </c:pt>
                <c:pt idx="18">
                  <c:v>6.3209999999999997</c:v>
                </c:pt>
                <c:pt idx="19">
                  <c:v>6.5209999999999999</c:v>
                </c:pt>
                <c:pt idx="20">
                  <c:v>6.851</c:v>
                </c:pt>
                <c:pt idx="21">
                  <c:v>6.2530000000000001</c:v>
                </c:pt>
                <c:pt idx="22">
                  <c:v>6.4749999999999996</c:v>
                </c:pt>
                <c:pt idx="23">
                  <c:v>6.2651000000000003</c:v>
                </c:pt>
                <c:pt idx="24">
                  <c:v>6.4150999999999998</c:v>
                </c:pt>
                <c:pt idx="25">
                  <c:v>6.5650000000000004</c:v>
                </c:pt>
                <c:pt idx="26">
                  <c:v>6.52</c:v>
                </c:pt>
                <c:pt idx="27">
                  <c:v>6.5220000000000002</c:v>
                </c:pt>
                <c:pt idx="28">
                  <c:v>6.5209999999999999</c:v>
                </c:pt>
                <c:pt idx="29">
                  <c:v>6.3620000000000001</c:v>
                </c:pt>
                <c:pt idx="30">
                  <c:v>6.3620000000000001</c:v>
                </c:pt>
                <c:pt idx="31">
                  <c:v>6.2130000000000001</c:v>
                </c:pt>
                <c:pt idx="32">
                  <c:v>6.3209999999999997</c:v>
                </c:pt>
                <c:pt idx="33">
                  <c:v>6.5209999999999999</c:v>
                </c:pt>
                <c:pt idx="34">
                  <c:v>6.851</c:v>
                </c:pt>
                <c:pt idx="35">
                  <c:v>6.2530000000000001</c:v>
                </c:pt>
                <c:pt idx="36">
                  <c:v>6.4749999999999996</c:v>
                </c:pt>
                <c:pt idx="37">
                  <c:v>6.2651000000000003</c:v>
                </c:pt>
                <c:pt idx="38">
                  <c:v>6.4150999999999998</c:v>
                </c:pt>
                <c:pt idx="39">
                  <c:v>6.5650000000000004</c:v>
                </c:pt>
                <c:pt idx="40">
                  <c:v>6.52</c:v>
                </c:pt>
                <c:pt idx="41">
                  <c:v>6.5220000000000002</c:v>
                </c:pt>
                <c:pt idx="42">
                  <c:v>6.5209999999999999</c:v>
                </c:pt>
                <c:pt idx="43">
                  <c:v>6.3620000000000001</c:v>
                </c:pt>
                <c:pt idx="44">
                  <c:v>6.3620000000000001</c:v>
                </c:pt>
                <c:pt idx="45">
                  <c:v>6.2130000000000001</c:v>
                </c:pt>
                <c:pt idx="46">
                  <c:v>6.3209999999999997</c:v>
                </c:pt>
                <c:pt idx="47">
                  <c:v>6.5209999999999999</c:v>
                </c:pt>
              </c:numCache>
            </c:numRef>
          </c:val>
          <c:smooth val="0"/>
          <c:extLst>
            <c:ext xmlns:c16="http://schemas.microsoft.com/office/drawing/2014/chart" uri="{C3380CC4-5D6E-409C-BE32-E72D297353CC}">
              <c16:uniqueId val="{00000012-4AC5-45C5-8934-82083415E23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54.473999999999997</c:v>
                </c:pt>
                <c:pt idx="1">
                  <c:v>51.271000000000001</c:v>
                </c:pt>
                <c:pt idx="2">
                  <c:v>52.183</c:v>
                </c:pt>
                <c:pt idx="3">
                  <c:v>51.893999999999998</c:v>
                </c:pt>
                <c:pt idx="4">
                  <c:v>52.078000000000003</c:v>
                </c:pt>
                <c:pt idx="5">
                  <c:v>51.243000000000002</c:v>
                </c:pt>
                <c:pt idx="6">
                  <c:v>48.758000000000003</c:v>
                </c:pt>
                <c:pt idx="7">
                  <c:v>48.484999999999999</c:v>
                </c:pt>
                <c:pt idx="8">
                  <c:v>48.124000000000002</c:v>
                </c:pt>
                <c:pt idx="9">
                  <c:v>46.348999999999997</c:v>
                </c:pt>
                <c:pt idx="10">
                  <c:v>47.198</c:v>
                </c:pt>
                <c:pt idx="11">
                  <c:v>46.88</c:v>
                </c:pt>
                <c:pt idx="12">
                  <c:v>48.673000000000002</c:v>
                </c:pt>
                <c:pt idx="13">
                  <c:v>49.283000000000001</c:v>
                </c:pt>
                <c:pt idx="14">
                  <c:v>49.936999999999998</c:v>
                </c:pt>
                <c:pt idx="15">
                  <c:v>49.012</c:v>
                </c:pt>
                <c:pt idx="16">
                  <c:v>47.677</c:v>
                </c:pt>
                <c:pt idx="17">
                  <c:v>49.466000000000001</c:v>
                </c:pt>
                <c:pt idx="18">
                  <c:v>46.567999999999998</c:v>
                </c:pt>
                <c:pt idx="19">
                  <c:v>46.817</c:v>
                </c:pt>
                <c:pt idx="20">
                  <c:v>46.725000000000001</c:v>
                </c:pt>
                <c:pt idx="21">
                  <c:v>46.76</c:v>
                </c:pt>
                <c:pt idx="22">
                  <c:v>46.73</c:v>
                </c:pt>
                <c:pt idx="23">
                  <c:v>46.680999999999997</c:v>
                </c:pt>
                <c:pt idx="24">
                  <c:v>46.034999999999997</c:v>
                </c:pt>
                <c:pt idx="25">
                  <c:v>46.085999999999999</c:v>
                </c:pt>
                <c:pt idx="26">
                  <c:v>45.503999999999998</c:v>
                </c:pt>
                <c:pt idx="27">
                  <c:v>42.631999999999998</c:v>
                </c:pt>
                <c:pt idx="28">
                  <c:v>42.731999999999999</c:v>
                </c:pt>
                <c:pt idx="29">
                  <c:v>38.994</c:v>
                </c:pt>
                <c:pt idx="30">
                  <c:v>38.709000000000003</c:v>
                </c:pt>
                <c:pt idx="31">
                  <c:v>38.468000000000004</c:v>
                </c:pt>
                <c:pt idx="32">
                  <c:v>37.924999999999997</c:v>
                </c:pt>
                <c:pt idx="33">
                  <c:v>38.320999999999998</c:v>
                </c:pt>
                <c:pt idx="34">
                  <c:v>39.125999999999998</c:v>
                </c:pt>
                <c:pt idx="35">
                  <c:v>22.199000000000002</c:v>
                </c:pt>
                <c:pt idx="36">
                  <c:v>4.9050000000000002</c:v>
                </c:pt>
                <c:pt idx="37">
                  <c:v>4.3959999999999999</c:v>
                </c:pt>
                <c:pt idx="38">
                  <c:v>4.234</c:v>
                </c:pt>
                <c:pt idx="39">
                  <c:v>4.1020000000000003</c:v>
                </c:pt>
                <c:pt idx="40">
                  <c:v>4.2839999999999998</c:v>
                </c:pt>
                <c:pt idx="41">
                  <c:v>5.1150000000000002</c:v>
                </c:pt>
                <c:pt idx="42">
                  <c:v>5.51</c:v>
                </c:pt>
                <c:pt idx="43">
                  <c:v>3.6579999999999999</c:v>
                </c:pt>
                <c:pt idx="44">
                  <c:v>25.959</c:v>
                </c:pt>
                <c:pt idx="45">
                  <c:v>39.42</c:v>
                </c:pt>
                <c:pt idx="46">
                  <c:v>43.762999999999998</c:v>
                </c:pt>
                <c:pt idx="47">
                  <c:v>48.683999999999997</c:v>
                </c:pt>
              </c:numCache>
            </c:numRef>
          </c:val>
          <c:smooth val="0"/>
          <c:extLst>
            <c:ext xmlns:c16="http://schemas.microsoft.com/office/drawing/2014/chart" uri="{C3380CC4-5D6E-409C-BE32-E72D297353CC}">
              <c16:uniqueId val="{00000013-4AC5-45C5-8934-82083415E23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2.04</c:v>
                </c:pt>
                <c:pt idx="1">
                  <c:v>2.33</c:v>
                </c:pt>
                <c:pt idx="2">
                  <c:v>2.2599999999999998</c:v>
                </c:pt>
                <c:pt idx="3">
                  <c:v>2.11</c:v>
                </c:pt>
                <c:pt idx="4">
                  <c:v>2.14</c:v>
                </c:pt>
                <c:pt idx="5">
                  <c:v>2.19</c:v>
                </c:pt>
                <c:pt idx="6">
                  <c:v>2.1800000000000002</c:v>
                </c:pt>
                <c:pt idx="7">
                  <c:v>2.09</c:v>
                </c:pt>
                <c:pt idx="8">
                  <c:v>1.72</c:v>
                </c:pt>
                <c:pt idx="9">
                  <c:v>1.95</c:v>
                </c:pt>
                <c:pt idx="10">
                  <c:v>1.92</c:v>
                </c:pt>
                <c:pt idx="11">
                  <c:v>1.81</c:v>
                </c:pt>
                <c:pt idx="12">
                  <c:v>2.0299999999999998</c:v>
                </c:pt>
                <c:pt idx="13">
                  <c:v>1.98</c:v>
                </c:pt>
                <c:pt idx="14">
                  <c:v>1.8</c:v>
                </c:pt>
                <c:pt idx="15">
                  <c:v>1.9</c:v>
                </c:pt>
                <c:pt idx="16">
                  <c:v>1.94</c:v>
                </c:pt>
                <c:pt idx="17">
                  <c:v>2.2000000000000002</c:v>
                </c:pt>
                <c:pt idx="18">
                  <c:v>2.16</c:v>
                </c:pt>
                <c:pt idx="19">
                  <c:v>2.35</c:v>
                </c:pt>
                <c:pt idx="20">
                  <c:v>2.29</c:v>
                </c:pt>
                <c:pt idx="21">
                  <c:v>2.2799999999999998</c:v>
                </c:pt>
                <c:pt idx="22">
                  <c:v>1.96</c:v>
                </c:pt>
                <c:pt idx="23">
                  <c:v>2.34</c:v>
                </c:pt>
                <c:pt idx="24">
                  <c:v>2.16</c:v>
                </c:pt>
                <c:pt idx="25">
                  <c:v>2.13</c:v>
                </c:pt>
                <c:pt idx="26">
                  <c:v>2.38</c:v>
                </c:pt>
                <c:pt idx="27">
                  <c:v>2.48</c:v>
                </c:pt>
                <c:pt idx="28">
                  <c:v>2.4</c:v>
                </c:pt>
                <c:pt idx="29">
                  <c:v>2.36</c:v>
                </c:pt>
                <c:pt idx="30">
                  <c:v>2.38</c:v>
                </c:pt>
                <c:pt idx="31">
                  <c:v>2.0699999999999998</c:v>
                </c:pt>
                <c:pt idx="32">
                  <c:v>2.09</c:v>
                </c:pt>
                <c:pt idx="33">
                  <c:v>2.21</c:v>
                </c:pt>
                <c:pt idx="34">
                  <c:v>2.12</c:v>
                </c:pt>
                <c:pt idx="35">
                  <c:v>2.0299999999999998</c:v>
                </c:pt>
                <c:pt idx="36">
                  <c:v>2.14</c:v>
                </c:pt>
                <c:pt idx="37">
                  <c:v>2.21</c:v>
                </c:pt>
                <c:pt idx="38">
                  <c:v>2.11</c:v>
                </c:pt>
                <c:pt idx="39">
                  <c:v>2.04</c:v>
                </c:pt>
                <c:pt idx="40">
                  <c:v>2.19</c:v>
                </c:pt>
                <c:pt idx="41">
                  <c:v>2.25</c:v>
                </c:pt>
                <c:pt idx="42">
                  <c:v>2.12</c:v>
                </c:pt>
                <c:pt idx="43">
                  <c:v>2.23</c:v>
                </c:pt>
                <c:pt idx="44">
                  <c:v>2.23</c:v>
                </c:pt>
                <c:pt idx="45">
                  <c:v>2.2400000000000002</c:v>
                </c:pt>
                <c:pt idx="46">
                  <c:v>2.1800000000000002</c:v>
                </c:pt>
                <c:pt idx="47">
                  <c:v>2.16</c:v>
                </c:pt>
              </c:numCache>
            </c:numRef>
          </c:val>
          <c:smooth val="0"/>
          <c:extLst>
            <c:ext xmlns:c16="http://schemas.microsoft.com/office/drawing/2014/chart" uri="{C3380CC4-5D6E-409C-BE32-E72D297353CC}">
              <c16:uniqueId val="{00000014-4AC5-45C5-8934-82083415E23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88.088719999999995</c:v>
                </c:pt>
                <c:pt idx="1">
                  <c:v>88.099919999999997</c:v>
                </c:pt>
                <c:pt idx="2">
                  <c:v>89.842740000000006</c:v>
                </c:pt>
                <c:pt idx="3">
                  <c:v>89.653750000000002</c:v>
                </c:pt>
                <c:pt idx="4">
                  <c:v>91.547370000000001</c:v>
                </c:pt>
                <c:pt idx="5">
                  <c:v>92.132549999999995</c:v>
                </c:pt>
                <c:pt idx="6">
                  <c:v>89.714889999999997</c:v>
                </c:pt>
                <c:pt idx="7">
                  <c:v>89.97242</c:v>
                </c:pt>
                <c:pt idx="8">
                  <c:v>99.646609999999995</c:v>
                </c:pt>
                <c:pt idx="9">
                  <c:v>124.39646999999999</c:v>
                </c:pt>
                <c:pt idx="10">
                  <c:v>132.19731999999999</c:v>
                </c:pt>
                <c:pt idx="11">
                  <c:v>138.39069000000001</c:v>
                </c:pt>
                <c:pt idx="12">
                  <c:v>139.33459999999999</c:v>
                </c:pt>
                <c:pt idx="13">
                  <c:v>135.69823</c:v>
                </c:pt>
                <c:pt idx="14">
                  <c:v>135.47594000000001</c:v>
                </c:pt>
                <c:pt idx="15">
                  <c:v>135.67543000000001</c:v>
                </c:pt>
                <c:pt idx="16">
                  <c:v>134.76388</c:v>
                </c:pt>
                <c:pt idx="17">
                  <c:v>132.60054</c:v>
                </c:pt>
                <c:pt idx="18">
                  <c:v>133.10839999999999</c:v>
                </c:pt>
                <c:pt idx="19">
                  <c:v>132.00380000000001</c:v>
                </c:pt>
                <c:pt idx="20">
                  <c:v>133.08276000000001</c:v>
                </c:pt>
                <c:pt idx="21">
                  <c:v>134.71572</c:v>
                </c:pt>
                <c:pt idx="22">
                  <c:v>135.15196</c:v>
                </c:pt>
                <c:pt idx="23">
                  <c:v>138.77293</c:v>
                </c:pt>
                <c:pt idx="24">
                  <c:v>142.20179999999999</c:v>
                </c:pt>
                <c:pt idx="25">
                  <c:v>140.69723999999999</c:v>
                </c:pt>
                <c:pt idx="26">
                  <c:v>140.50662</c:v>
                </c:pt>
                <c:pt idx="27">
                  <c:v>136.94211999999999</c:v>
                </c:pt>
                <c:pt idx="28">
                  <c:v>137.99703</c:v>
                </c:pt>
                <c:pt idx="29">
                  <c:v>138.92818</c:v>
                </c:pt>
                <c:pt idx="30">
                  <c:v>140.26883000000001</c:v>
                </c:pt>
                <c:pt idx="31">
                  <c:v>142.21397999999999</c:v>
                </c:pt>
                <c:pt idx="32">
                  <c:v>142.40889000000001</c:v>
                </c:pt>
                <c:pt idx="33">
                  <c:v>141.48654999999999</c:v>
                </c:pt>
                <c:pt idx="34">
                  <c:v>141.11433</c:v>
                </c:pt>
                <c:pt idx="35">
                  <c:v>141.80031</c:v>
                </c:pt>
                <c:pt idx="36">
                  <c:v>141.36786000000001</c:v>
                </c:pt>
                <c:pt idx="37">
                  <c:v>139.93655000000001</c:v>
                </c:pt>
                <c:pt idx="38">
                  <c:v>139.29849999999999</c:v>
                </c:pt>
                <c:pt idx="39">
                  <c:v>139.29244</c:v>
                </c:pt>
                <c:pt idx="40">
                  <c:v>140.37706</c:v>
                </c:pt>
                <c:pt idx="41">
                  <c:v>144.76221000000001</c:v>
                </c:pt>
                <c:pt idx="42">
                  <c:v>142.01946000000001</c:v>
                </c:pt>
                <c:pt idx="43">
                  <c:v>143.51553999999999</c:v>
                </c:pt>
                <c:pt idx="44">
                  <c:v>145.3963</c:v>
                </c:pt>
                <c:pt idx="45">
                  <c:v>146.14525</c:v>
                </c:pt>
                <c:pt idx="46">
                  <c:v>144.21970999999999</c:v>
                </c:pt>
                <c:pt idx="47">
                  <c:v>144.43687</c:v>
                </c:pt>
              </c:numCache>
            </c:numRef>
          </c:val>
          <c:smooth val="0"/>
          <c:extLst>
            <c:ext xmlns:c16="http://schemas.microsoft.com/office/drawing/2014/chart" uri="{C3380CC4-5D6E-409C-BE32-E72D297353CC}">
              <c16:uniqueId val="{00000000-5EB9-405E-AA0F-5B5BBD4DFA1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EB9-405E-AA0F-5B5BBD4DFA1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3.5871</c:v>
                </c:pt>
                <c:pt idx="1">
                  <c:v>3.6379999999999999</c:v>
                </c:pt>
                <c:pt idx="2">
                  <c:v>3.7376</c:v>
                </c:pt>
                <c:pt idx="3">
                  <c:v>3.6615000000000002</c:v>
                </c:pt>
                <c:pt idx="4">
                  <c:v>3.6745999999999999</c:v>
                </c:pt>
                <c:pt idx="5">
                  <c:v>3.6669</c:v>
                </c:pt>
                <c:pt idx="6">
                  <c:v>3.6745999999999999</c:v>
                </c:pt>
                <c:pt idx="7">
                  <c:v>3.6038999999999999</c:v>
                </c:pt>
                <c:pt idx="8">
                  <c:v>3.6444999999999999</c:v>
                </c:pt>
                <c:pt idx="9">
                  <c:v>3.6313</c:v>
                </c:pt>
                <c:pt idx="10">
                  <c:v>3.6945999999999999</c:v>
                </c:pt>
                <c:pt idx="11">
                  <c:v>3.5849000000000002</c:v>
                </c:pt>
                <c:pt idx="12">
                  <c:v>3.5032000000000001</c:v>
                </c:pt>
                <c:pt idx="13">
                  <c:v>3.3801000000000001</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1.4430000000000001</c:v>
                </c:pt>
                <c:pt idx="36">
                  <c:v>2.6920999999999999</c:v>
                </c:pt>
                <c:pt idx="37">
                  <c:v>3.0922999999999998</c:v>
                </c:pt>
                <c:pt idx="38">
                  <c:v>3.1602999999999999</c:v>
                </c:pt>
                <c:pt idx="39">
                  <c:v>3.1564000000000001</c:v>
                </c:pt>
                <c:pt idx="40">
                  <c:v>3.2067000000000001</c:v>
                </c:pt>
                <c:pt idx="41">
                  <c:v>3.2452999999999999</c:v>
                </c:pt>
                <c:pt idx="42">
                  <c:v>3.3508</c:v>
                </c:pt>
                <c:pt idx="43">
                  <c:v>3.2227000000000001</c:v>
                </c:pt>
                <c:pt idx="44">
                  <c:v>3.1749000000000001</c:v>
                </c:pt>
                <c:pt idx="45">
                  <c:v>3.2286000000000001</c:v>
                </c:pt>
                <c:pt idx="46">
                  <c:v>3.6707000000000001</c:v>
                </c:pt>
                <c:pt idx="47">
                  <c:v>4.3582000000000001</c:v>
                </c:pt>
              </c:numCache>
            </c:numRef>
          </c:val>
          <c:smooth val="0"/>
          <c:extLst>
            <c:ext xmlns:c16="http://schemas.microsoft.com/office/drawing/2014/chart" uri="{C3380CC4-5D6E-409C-BE32-E72D297353CC}">
              <c16:uniqueId val="{00000002-5EB9-405E-AA0F-5B5BBD4DFA1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127.57792999999999</c:v>
                </c:pt>
                <c:pt idx="1">
                  <c:v>128.03721999999999</c:v>
                </c:pt>
                <c:pt idx="2">
                  <c:v>128.02598</c:v>
                </c:pt>
                <c:pt idx="3">
                  <c:v>127.20191</c:v>
                </c:pt>
                <c:pt idx="4">
                  <c:v>127.23480000000001</c:v>
                </c:pt>
                <c:pt idx="5">
                  <c:v>124.06486</c:v>
                </c:pt>
                <c:pt idx="6">
                  <c:v>126.95901000000001</c:v>
                </c:pt>
                <c:pt idx="7">
                  <c:v>124.66546</c:v>
                </c:pt>
                <c:pt idx="8">
                  <c:v>128.18702999999999</c:v>
                </c:pt>
                <c:pt idx="9">
                  <c:v>128.21294</c:v>
                </c:pt>
                <c:pt idx="10">
                  <c:v>131.34236999999999</c:v>
                </c:pt>
                <c:pt idx="11">
                  <c:v>129.73916</c:v>
                </c:pt>
                <c:pt idx="12">
                  <c:v>124.34667</c:v>
                </c:pt>
                <c:pt idx="13">
                  <c:v>122.77305</c:v>
                </c:pt>
                <c:pt idx="14">
                  <c:v>122.13405</c:v>
                </c:pt>
                <c:pt idx="15">
                  <c:v>122.68470000000001</c:v>
                </c:pt>
                <c:pt idx="16">
                  <c:v>121.93631999999999</c:v>
                </c:pt>
                <c:pt idx="17">
                  <c:v>125.29131</c:v>
                </c:pt>
                <c:pt idx="18">
                  <c:v>126.23577</c:v>
                </c:pt>
                <c:pt idx="19">
                  <c:v>125.14623</c:v>
                </c:pt>
                <c:pt idx="20">
                  <c:v>125.63798</c:v>
                </c:pt>
                <c:pt idx="21">
                  <c:v>123.73545</c:v>
                </c:pt>
                <c:pt idx="22">
                  <c:v>126.42122999999999</c:v>
                </c:pt>
                <c:pt idx="23">
                  <c:v>123.9402</c:v>
                </c:pt>
                <c:pt idx="24">
                  <c:v>120.74127</c:v>
                </c:pt>
                <c:pt idx="25">
                  <c:v>123.0055</c:v>
                </c:pt>
                <c:pt idx="26">
                  <c:v>125.33408</c:v>
                </c:pt>
                <c:pt idx="27">
                  <c:v>125.87238000000001</c:v>
                </c:pt>
                <c:pt idx="28">
                  <c:v>126.79459</c:v>
                </c:pt>
                <c:pt idx="29">
                  <c:v>127.09259</c:v>
                </c:pt>
                <c:pt idx="30">
                  <c:v>124.51655</c:v>
                </c:pt>
                <c:pt idx="31">
                  <c:v>125.32957</c:v>
                </c:pt>
                <c:pt idx="32">
                  <c:v>123.44181</c:v>
                </c:pt>
                <c:pt idx="33">
                  <c:v>127.92724</c:v>
                </c:pt>
                <c:pt idx="34">
                  <c:v>124.10902</c:v>
                </c:pt>
                <c:pt idx="35">
                  <c:v>126.56552000000001</c:v>
                </c:pt>
                <c:pt idx="36">
                  <c:v>123.30065</c:v>
                </c:pt>
                <c:pt idx="37">
                  <c:v>121.58317</c:v>
                </c:pt>
                <c:pt idx="38">
                  <c:v>123.60912999999999</c:v>
                </c:pt>
                <c:pt idx="39">
                  <c:v>127.52540999999999</c:v>
                </c:pt>
                <c:pt idx="40">
                  <c:v>129.39545000000001</c:v>
                </c:pt>
                <c:pt idx="41">
                  <c:v>126.56089</c:v>
                </c:pt>
                <c:pt idx="42">
                  <c:v>128.40105</c:v>
                </c:pt>
                <c:pt idx="43">
                  <c:v>127.27836000000001</c:v>
                </c:pt>
                <c:pt idx="44">
                  <c:v>128.46099000000001</c:v>
                </c:pt>
                <c:pt idx="45">
                  <c:v>129.27941999999999</c:v>
                </c:pt>
                <c:pt idx="46">
                  <c:v>125.87864999999999</c:v>
                </c:pt>
                <c:pt idx="47">
                  <c:v>128.01187999999999</c:v>
                </c:pt>
              </c:numCache>
            </c:numRef>
          </c:val>
          <c:smooth val="0"/>
          <c:extLst>
            <c:ext xmlns:c16="http://schemas.microsoft.com/office/drawing/2014/chart" uri="{C3380CC4-5D6E-409C-BE32-E72D297353CC}">
              <c16:uniqueId val="{00000003-5EB9-405E-AA0F-5B5BBD4DFA1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12.157069999999999</c:v>
                </c:pt>
                <c:pt idx="1">
                  <c:v>12.06734</c:v>
                </c:pt>
                <c:pt idx="2">
                  <c:v>12.03021</c:v>
                </c:pt>
                <c:pt idx="3">
                  <c:v>11.926489999999999</c:v>
                </c:pt>
                <c:pt idx="4">
                  <c:v>12.44524</c:v>
                </c:pt>
                <c:pt idx="5">
                  <c:v>12.57967</c:v>
                </c:pt>
                <c:pt idx="6">
                  <c:v>12.48856</c:v>
                </c:pt>
                <c:pt idx="7">
                  <c:v>12.55996</c:v>
                </c:pt>
                <c:pt idx="8">
                  <c:v>12.14232</c:v>
                </c:pt>
                <c:pt idx="9">
                  <c:v>11.02862</c:v>
                </c:pt>
                <c:pt idx="10">
                  <c:v>11.17149</c:v>
                </c:pt>
                <c:pt idx="11">
                  <c:v>11.13025</c:v>
                </c:pt>
                <c:pt idx="12">
                  <c:v>10.65733</c:v>
                </c:pt>
                <c:pt idx="13">
                  <c:v>9.7552099999999999</c:v>
                </c:pt>
                <c:pt idx="14">
                  <c:v>10.175879999999999</c:v>
                </c:pt>
                <c:pt idx="15">
                  <c:v>10.083679999999999</c:v>
                </c:pt>
                <c:pt idx="16">
                  <c:v>10.44811</c:v>
                </c:pt>
                <c:pt idx="17">
                  <c:v>10.952920000000001</c:v>
                </c:pt>
                <c:pt idx="18">
                  <c:v>11.26558</c:v>
                </c:pt>
                <c:pt idx="19">
                  <c:v>11.638120000000001</c:v>
                </c:pt>
                <c:pt idx="20">
                  <c:v>12.252829999999999</c:v>
                </c:pt>
                <c:pt idx="21">
                  <c:v>12.238709999999999</c:v>
                </c:pt>
                <c:pt idx="22">
                  <c:v>12.70382</c:v>
                </c:pt>
                <c:pt idx="23">
                  <c:v>12.11814</c:v>
                </c:pt>
                <c:pt idx="24">
                  <c:v>12.639950000000001</c:v>
                </c:pt>
                <c:pt idx="25">
                  <c:v>12.675459999999999</c:v>
                </c:pt>
                <c:pt idx="26">
                  <c:v>12.571719999999999</c:v>
                </c:pt>
                <c:pt idx="27">
                  <c:v>12.530530000000001</c:v>
                </c:pt>
                <c:pt idx="28">
                  <c:v>13.06366</c:v>
                </c:pt>
                <c:pt idx="29">
                  <c:v>13.10206</c:v>
                </c:pt>
                <c:pt idx="30">
                  <c:v>12.94941</c:v>
                </c:pt>
                <c:pt idx="31">
                  <c:v>10.304119999999999</c:v>
                </c:pt>
                <c:pt idx="32">
                  <c:v>11.954470000000001</c:v>
                </c:pt>
                <c:pt idx="33">
                  <c:v>11.972440000000001</c:v>
                </c:pt>
                <c:pt idx="34">
                  <c:v>11.222530000000001</c:v>
                </c:pt>
                <c:pt idx="35">
                  <c:v>10.78919</c:v>
                </c:pt>
                <c:pt idx="36">
                  <c:v>10.039160000000001</c:v>
                </c:pt>
                <c:pt idx="37">
                  <c:v>9.41859</c:v>
                </c:pt>
                <c:pt idx="38">
                  <c:v>9.3324300000000004</c:v>
                </c:pt>
                <c:pt idx="39">
                  <c:v>9.91052</c:v>
                </c:pt>
                <c:pt idx="40">
                  <c:v>10.89385</c:v>
                </c:pt>
                <c:pt idx="41">
                  <c:v>11.64329</c:v>
                </c:pt>
                <c:pt idx="42">
                  <c:v>12.01868</c:v>
                </c:pt>
                <c:pt idx="43">
                  <c:v>12.328419999999999</c:v>
                </c:pt>
                <c:pt idx="44">
                  <c:v>11.78739</c:v>
                </c:pt>
                <c:pt idx="45">
                  <c:v>12.042730000000001</c:v>
                </c:pt>
                <c:pt idx="46">
                  <c:v>12.06996</c:v>
                </c:pt>
                <c:pt idx="47">
                  <c:v>10.20781</c:v>
                </c:pt>
              </c:numCache>
            </c:numRef>
          </c:val>
          <c:smooth val="0"/>
          <c:extLst>
            <c:ext xmlns:c16="http://schemas.microsoft.com/office/drawing/2014/chart" uri="{C3380CC4-5D6E-409C-BE32-E72D297353CC}">
              <c16:uniqueId val="{00000004-5EB9-405E-AA0F-5B5BBD4DFA1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EB9-405E-AA0F-5B5BBD4DFA1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EB9-405E-AA0F-5B5BBD4DFA1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EB9-405E-AA0F-5B5BBD4DFA1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EB9-405E-AA0F-5B5BBD4DFA1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EB9-405E-AA0F-5B5BBD4DFA1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89.856200000000001</c:v>
                </c:pt>
                <c:pt idx="1">
                  <c:v>90.678380000000004</c:v>
                </c:pt>
                <c:pt idx="2">
                  <c:v>90.625799999999998</c:v>
                </c:pt>
                <c:pt idx="3">
                  <c:v>91.104910000000004</c:v>
                </c:pt>
                <c:pt idx="4">
                  <c:v>91.40419</c:v>
                </c:pt>
                <c:pt idx="5">
                  <c:v>93.377120000000005</c:v>
                </c:pt>
                <c:pt idx="6">
                  <c:v>90.760810000000006</c:v>
                </c:pt>
                <c:pt idx="7">
                  <c:v>92.919030000000006</c:v>
                </c:pt>
                <c:pt idx="8">
                  <c:v>92.29965</c:v>
                </c:pt>
                <c:pt idx="9">
                  <c:v>92.139409999999998</c:v>
                </c:pt>
                <c:pt idx="10">
                  <c:v>91.110050000000001</c:v>
                </c:pt>
                <c:pt idx="11">
                  <c:v>91.916460000000001</c:v>
                </c:pt>
                <c:pt idx="12">
                  <c:v>90.671099999999996</c:v>
                </c:pt>
                <c:pt idx="13">
                  <c:v>90.247219999999999</c:v>
                </c:pt>
                <c:pt idx="14">
                  <c:v>89.530730000000005</c:v>
                </c:pt>
                <c:pt idx="15">
                  <c:v>90.718320000000006</c:v>
                </c:pt>
                <c:pt idx="16">
                  <c:v>88.978549999999998</c:v>
                </c:pt>
                <c:pt idx="17">
                  <c:v>90.19162</c:v>
                </c:pt>
                <c:pt idx="18">
                  <c:v>88.795910000000006</c:v>
                </c:pt>
                <c:pt idx="19">
                  <c:v>88.483199999999997</c:v>
                </c:pt>
                <c:pt idx="20">
                  <c:v>89.506770000000003</c:v>
                </c:pt>
                <c:pt idx="21">
                  <c:v>90.051199999999994</c:v>
                </c:pt>
                <c:pt idx="22">
                  <c:v>91.115759999999995</c:v>
                </c:pt>
                <c:pt idx="23">
                  <c:v>91.329179999999994</c:v>
                </c:pt>
                <c:pt idx="24">
                  <c:v>91.603520000000003</c:v>
                </c:pt>
                <c:pt idx="25">
                  <c:v>91.019909999999996</c:v>
                </c:pt>
                <c:pt idx="26">
                  <c:v>91.736450000000005</c:v>
                </c:pt>
                <c:pt idx="27">
                  <c:v>90.185590000000005</c:v>
                </c:pt>
                <c:pt idx="28">
                  <c:v>90.94735</c:v>
                </c:pt>
                <c:pt idx="29">
                  <c:v>89.220590000000001</c:v>
                </c:pt>
                <c:pt idx="30">
                  <c:v>89.941450000000003</c:v>
                </c:pt>
                <c:pt idx="31">
                  <c:v>90.972179999999994</c:v>
                </c:pt>
                <c:pt idx="32">
                  <c:v>91.772930000000002</c:v>
                </c:pt>
                <c:pt idx="33">
                  <c:v>92.817779999999999</c:v>
                </c:pt>
                <c:pt idx="34">
                  <c:v>91.763660000000002</c:v>
                </c:pt>
                <c:pt idx="35">
                  <c:v>92.540769999999995</c:v>
                </c:pt>
                <c:pt idx="36">
                  <c:v>90.73424</c:v>
                </c:pt>
                <c:pt idx="37">
                  <c:v>90.049300000000002</c:v>
                </c:pt>
                <c:pt idx="38">
                  <c:v>90.105710000000002</c:v>
                </c:pt>
                <c:pt idx="39">
                  <c:v>88.620230000000006</c:v>
                </c:pt>
                <c:pt idx="40">
                  <c:v>88.590069999999997</c:v>
                </c:pt>
                <c:pt idx="41">
                  <c:v>87.787739999999999</c:v>
                </c:pt>
                <c:pt idx="42">
                  <c:v>90.190629999999999</c:v>
                </c:pt>
                <c:pt idx="43">
                  <c:v>90.304500000000004</c:v>
                </c:pt>
                <c:pt idx="44">
                  <c:v>89.886499999999998</c:v>
                </c:pt>
                <c:pt idx="45">
                  <c:v>90.309979999999996</c:v>
                </c:pt>
                <c:pt idx="46">
                  <c:v>88.62885</c:v>
                </c:pt>
                <c:pt idx="47">
                  <c:v>91.876490000000004</c:v>
                </c:pt>
              </c:numCache>
            </c:numRef>
          </c:val>
          <c:smooth val="0"/>
          <c:extLst>
            <c:ext xmlns:c16="http://schemas.microsoft.com/office/drawing/2014/chart" uri="{C3380CC4-5D6E-409C-BE32-E72D297353CC}">
              <c16:uniqueId val="{0000000A-5EB9-405E-AA0F-5B5BBD4DFA1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24.96377</c:v>
                </c:pt>
                <c:pt idx="1">
                  <c:v>24.977429999999998</c:v>
                </c:pt>
                <c:pt idx="2">
                  <c:v>24.97212</c:v>
                </c:pt>
                <c:pt idx="3">
                  <c:v>24.962610000000002</c:v>
                </c:pt>
                <c:pt idx="4">
                  <c:v>24.970829999999999</c:v>
                </c:pt>
                <c:pt idx="5">
                  <c:v>24.963090000000001</c:v>
                </c:pt>
                <c:pt idx="6">
                  <c:v>25.01624</c:v>
                </c:pt>
                <c:pt idx="7">
                  <c:v>25.026700000000002</c:v>
                </c:pt>
                <c:pt idx="8">
                  <c:v>25.072990000000001</c:v>
                </c:pt>
                <c:pt idx="9">
                  <c:v>25.297609999999999</c:v>
                </c:pt>
                <c:pt idx="10">
                  <c:v>25.280010000000001</c:v>
                </c:pt>
                <c:pt idx="11">
                  <c:v>25.275320000000001</c:v>
                </c:pt>
                <c:pt idx="12">
                  <c:v>25.247520000000002</c:v>
                </c:pt>
                <c:pt idx="13">
                  <c:v>25.25076</c:v>
                </c:pt>
                <c:pt idx="14">
                  <c:v>25.31739</c:v>
                </c:pt>
                <c:pt idx="15">
                  <c:v>25.22889</c:v>
                </c:pt>
                <c:pt idx="16">
                  <c:v>25.195350000000001</c:v>
                </c:pt>
                <c:pt idx="17">
                  <c:v>25.226769999999998</c:v>
                </c:pt>
                <c:pt idx="18">
                  <c:v>25.24736</c:v>
                </c:pt>
                <c:pt idx="19">
                  <c:v>25.204619999999998</c:v>
                </c:pt>
                <c:pt idx="20">
                  <c:v>25.281590000000001</c:v>
                </c:pt>
                <c:pt idx="21">
                  <c:v>25.25675</c:v>
                </c:pt>
                <c:pt idx="22">
                  <c:v>25.267189999999999</c:v>
                </c:pt>
                <c:pt idx="23">
                  <c:v>25.268239999999999</c:v>
                </c:pt>
                <c:pt idx="24">
                  <c:v>25.22982</c:v>
                </c:pt>
                <c:pt idx="25">
                  <c:v>25.29571</c:v>
                </c:pt>
                <c:pt idx="26">
                  <c:v>25.32816</c:v>
                </c:pt>
                <c:pt idx="27">
                  <c:v>25.34442</c:v>
                </c:pt>
                <c:pt idx="28">
                  <c:v>25.2818</c:v>
                </c:pt>
                <c:pt idx="29">
                  <c:v>25.281770000000002</c:v>
                </c:pt>
                <c:pt idx="30">
                  <c:v>25.29571</c:v>
                </c:pt>
                <c:pt idx="31">
                  <c:v>25.299289999999999</c:v>
                </c:pt>
                <c:pt idx="32">
                  <c:v>25.280889999999999</c:v>
                </c:pt>
                <c:pt idx="33">
                  <c:v>25.296230000000001</c:v>
                </c:pt>
                <c:pt idx="34">
                  <c:v>25.273050000000001</c:v>
                </c:pt>
                <c:pt idx="35">
                  <c:v>4.4781199999999997</c:v>
                </c:pt>
                <c:pt idx="36">
                  <c:v>3.2124199999999998</c:v>
                </c:pt>
                <c:pt idx="37">
                  <c:v>3.0999400000000001</c:v>
                </c:pt>
                <c:pt idx="38">
                  <c:v>3.0448599999999999</c:v>
                </c:pt>
                <c:pt idx="39">
                  <c:v>3.05864</c:v>
                </c:pt>
                <c:pt idx="40">
                  <c:v>3.44462</c:v>
                </c:pt>
                <c:pt idx="41">
                  <c:v>6.3243400000000003</c:v>
                </c:pt>
                <c:pt idx="42">
                  <c:v>24.590789999999998</c:v>
                </c:pt>
                <c:pt idx="43">
                  <c:v>24.83952</c:v>
                </c:pt>
                <c:pt idx="44">
                  <c:v>24.799589999999998</c:v>
                </c:pt>
                <c:pt idx="45">
                  <c:v>24.790700000000001</c:v>
                </c:pt>
                <c:pt idx="46">
                  <c:v>24.845050000000001</c:v>
                </c:pt>
                <c:pt idx="47">
                  <c:v>24.865400000000001</c:v>
                </c:pt>
              </c:numCache>
            </c:numRef>
          </c:val>
          <c:smooth val="0"/>
          <c:extLst>
            <c:ext xmlns:c16="http://schemas.microsoft.com/office/drawing/2014/chart" uri="{C3380CC4-5D6E-409C-BE32-E72D297353CC}">
              <c16:uniqueId val="{0000000B-5EB9-405E-AA0F-5B5BBD4DFA1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5EB9-405E-AA0F-5B5BBD4DFA1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0.67800000000000005</c:v>
                </c:pt>
                <c:pt idx="1">
                  <c:v>0.66900000000000004</c:v>
                </c:pt>
                <c:pt idx="2">
                  <c:v>0.65300000000000002</c:v>
                </c:pt>
                <c:pt idx="3">
                  <c:v>0.65900000000000003</c:v>
                </c:pt>
                <c:pt idx="4">
                  <c:v>0.70299999999999996</c:v>
                </c:pt>
                <c:pt idx="5">
                  <c:v>0.66</c:v>
                </c:pt>
                <c:pt idx="6">
                  <c:v>0.66500000000000004</c:v>
                </c:pt>
                <c:pt idx="7">
                  <c:v>0.65500000000000003</c:v>
                </c:pt>
                <c:pt idx="8">
                  <c:v>0.66900000000000004</c:v>
                </c:pt>
                <c:pt idx="9">
                  <c:v>0.69</c:v>
                </c:pt>
                <c:pt idx="10">
                  <c:v>0.63700000000000001</c:v>
                </c:pt>
                <c:pt idx="11">
                  <c:v>0.70699999999999996</c:v>
                </c:pt>
                <c:pt idx="12">
                  <c:v>0.65</c:v>
                </c:pt>
                <c:pt idx="13">
                  <c:v>0.65200000000000002</c:v>
                </c:pt>
                <c:pt idx="14">
                  <c:v>0.626</c:v>
                </c:pt>
                <c:pt idx="15">
                  <c:v>0.63200000000000001</c:v>
                </c:pt>
                <c:pt idx="16">
                  <c:v>0.57499999999999996</c:v>
                </c:pt>
                <c:pt idx="17">
                  <c:v>0.66</c:v>
                </c:pt>
                <c:pt idx="18">
                  <c:v>0.57599999999999996</c:v>
                </c:pt>
                <c:pt idx="19">
                  <c:v>0.61599999999999999</c:v>
                </c:pt>
                <c:pt idx="20">
                  <c:v>0.59099999999999997</c:v>
                </c:pt>
                <c:pt idx="21">
                  <c:v>0.56999999999999995</c:v>
                </c:pt>
                <c:pt idx="22">
                  <c:v>0.621</c:v>
                </c:pt>
                <c:pt idx="23">
                  <c:v>0.66100000000000003</c:v>
                </c:pt>
                <c:pt idx="24">
                  <c:v>0.64900000000000002</c:v>
                </c:pt>
                <c:pt idx="25">
                  <c:v>0.67300000000000004</c:v>
                </c:pt>
                <c:pt idx="26">
                  <c:v>0.63900000000000001</c:v>
                </c:pt>
                <c:pt idx="27">
                  <c:v>0.66100000000000003</c:v>
                </c:pt>
                <c:pt idx="28">
                  <c:v>0.66400000000000003</c:v>
                </c:pt>
                <c:pt idx="29">
                  <c:v>0.66300000000000003</c:v>
                </c:pt>
                <c:pt idx="30">
                  <c:v>0.67800000000000005</c:v>
                </c:pt>
                <c:pt idx="31">
                  <c:v>0.61399999999999999</c:v>
                </c:pt>
                <c:pt idx="32">
                  <c:v>0.60099999999999998</c:v>
                </c:pt>
                <c:pt idx="33">
                  <c:v>0.58099999999999996</c:v>
                </c:pt>
                <c:pt idx="34">
                  <c:v>0.60699999999999998</c:v>
                </c:pt>
                <c:pt idx="35">
                  <c:v>0.66400000000000003</c:v>
                </c:pt>
                <c:pt idx="36">
                  <c:v>0.71299999999999997</c:v>
                </c:pt>
                <c:pt idx="37">
                  <c:v>0.70399999999999996</c:v>
                </c:pt>
                <c:pt idx="38">
                  <c:v>0.72599999999999998</c:v>
                </c:pt>
                <c:pt idx="39">
                  <c:v>0.71</c:v>
                </c:pt>
                <c:pt idx="40">
                  <c:v>0.7</c:v>
                </c:pt>
                <c:pt idx="41">
                  <c:v>0.67600000000000005</c:v>
                </c:pt>
                <c:pt idx="42">
                  <c:v>0.68799999999999994</c:v>
                </c:pt>
                <c:pt idx="43">
                  <c:v>0.65600000000000003</c:v>
                </c:pt>
                <c:pt idx="44">
                  <c:v>0.71099999999999997</c:v>
                </c:pt>
                <c:pt idx="45">
                  <c:v>0.71099999999999997</c:v>
                </c:pt>
                <c:pt idx="46">
                  <c:v>0.66700000000000004</c:v>
                </c:pt>
                <c:pt idx="47">
                  <c:v>0.64800000000000002</c:v>
                </c:pt>
              </c:numCache>
            </c:numRef>
          </c:val>
          <c:smooth val="0"/>
          <c:extLst>
            <c:ext xmlns:c16="http://schemas.microsoft.com/office/drawing/2014/chart" uri="{C3380CC4-5D6E-409C-BE32-E72D297353CC}">
              <c16:uniqueId val="{0000000D-5EB9-405E-AA0F-5B5BBD4DFA1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25.692209999999999</c:v>
                </c:pt>
                <c:pt idx="1">
                  <c:v>23.511849999999999</c:v>
                </c:pt>
                <c:pt idx="2">
                  <c:v>24.249199999999998</c:v>
                </c:pt>
                <c:pt idx="3">
                  <c:v>24.9907</c:v>
                </c:pt>
                <c:pt idx="4">
                  <c:v>26.061630000000001</c:v>
                </c:pt>
                <c:pt idx="5">
                  <c:v>25.026689999999999</c:v>
                </c:pt>
                <c:pt idx="6">
                  <c:v>25.002220000000001</c:v>
                </c:pt>
                <c:pt idx="7">
                  <c:v>25.242640000000002</c:v>
                </c:pt>
                <c:pt idx="8">
                  <c:v>25.65747</c:v>
                </c:pt>
                <c:pt idx="9">
                  <c:v>24.210930000000001</c:v>
                </c:pt>
                <c:pt idx="10">
                  <c:v>24.03434</c:v>
                </c:pt>
                <c:pt idx="11">
                  <c:v>22.483529999999998</c:v>
                </c:pt>
                <c:pt idx="12">
                  <c:v>21.234590000000001</c:v>
                </c:pt>
                <c:pt idx="13">
                  <c:v>20.832689999999999</c:v>
                </c:pt>
                <c:pt idx="14">
                  <c:v>21.492920000000002</c:v>
                </c:pt>
                <c:pt idx="15">
                  <c:v>21.514250000000001</c:v>
                </c:pt>
                <c:pt idx="16">
                  <c:v>21.551079999999999</c:v>
                </c:pt>
                <c:pt idx="17">
                  <c:v>23.100819999999999</c:v>
                </c:pt>
                <c:pt idx="18">
                  <c:v>24.29457</c:v>
                </c:pt>
                <c:pt idx="19">
                  <c:v>24.42568</c:v>
                </c:pt>
                <c:pt idx="20">
                  <c:v>25.393920000000001</c:v>
                </c:pt>
                <c:pt idx="21">
                  <c:v>26.63327</c:v>
                </c:pt>
                <c:pt idx="22">
                  <c:v>25.544250000000002</c:v>
                </c:pt>
                <c:pt idx="23">
                  <c:v>24.403600000000001</c:v>
                </c:pt>
                <c:pt idx="24">
                  <c:v>23.579560000000001</c:v>
                </c:pt>
                <c:pt idx="25">
                  <c:v>22.311769999999999</c:v>
                </c:pt>
                <c:pt idx="26">
                  <c:v>24.384889999999999</c:v>
                </c:pt>
                <c:pt idx="27">
                  <c:v>25.33897</c:v>
                </c:pt>
                <c:pt idx="28">
                  <c:v>24.20702</c:v>
                </c:pt>
                <c:pt idx="29">
                  <c:v>25.583880000000001</c:v>
                </c:pt>
                <c:pt idx="30">
                  <c:v>26.570209999999999</c:v>
                </c:pt>
                <c:pt idx="31">
                  <c:v>26.182030000000001</c:v>
                </c:pt>
                <c:pt idx="32">
                  <c:v>25.836200000000002</c:v>
                </c:pt>
                <c:pt idx="33">
                  <c:v>25.58672</c:v>
                </c:pt>
                <c:pt idx="34">
                  <c:v>24.642600000000002</c:v>
                </c:pt>
                <c:pt idx="35">
                  <c:v>22.787050000000001</c:v>
                </c:pt>
                <c:pt idx="36">
                  <c:v>22.05874</c:v>
                </c:pt>
                <c:pt idx="37">
                  <c:v>22.319140000000001</c:v>
                </c:pt>
                <c:pt idx="38">
                  <c:v>22.838069999999998</c:v>
                </c:pt>
                <c:pt idx="39">
                  <c:v>22.600650000000002</c:v>
                </c:pt>
                <c:pt idx="40">
                  <c:v>22.663270000000001</c:v>
                </c:pt>
                <c:pt idx="41">
                  <c:v>23.239460000000001</c:v>
                </c:pt>
                <c:pt idx="42">
                  <c:v>24.265139999999999</c:v>
                </c:pt>
                <c:pt idx="43">
                  <c:v>24.605149999999998</c:v>
                </c:pt>
                <c:pt idx="44">
                  <c:v>24.366029999999999</c:v>
                </c:pt>
                <c:pt idx="45">
                  <c:v>25.028179999999999</c:v>
                </c:pt>
                <c:pt idx="46">
                  <c:v>25.022600000000001</c:v>
                </c:pt>
                <c:pt idx="47">
                  <c:v>25.080169999999999</c:v>
                </c:pt>
              </c:numCache>
            </c:numRef>
          </c:val>
          <c:smooth val="0"/>
          <c:extLst>
            <c:ext xmlns:c16="http://schemas.microsoft.com/office/drawing/2014/chart" uri="{C3380CC4-5D6E-409C-BE32-E72D297353CC}">
              <c16:uniqueId val="{0000000E-5EB9-405E-AA0F-5B5BBD4DFA1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169.21348</c:v>
                </c:pt>
                <c:pt idx="1">
                  <c:v>167.95985999999999</c:v>
                </c:pt>
                <c:pt idx="2">
                  <c:v>170.62603999999999</c:v>
                </c:pt>
                <c:pt idx="3">
                  <c:v>168.84548000000001</c:v>
                </c:pt>
                <c:pt idx="4">
                  <c:v>172.51193000000001</c:v>
                </c:pt>
                <c:pt idx="5">
                  <c:v>173.09560999999999</c:v>
                </c:pt>
                <c:pt idx="6">
                  <c:v>173.63687999999999</c:v>
                </c:pt>
                <c:pt idx="7">
                  <c:v>172.33421999999999</c:v>
                </c:pt>
                <c:pt idx="8">
                  <c:v>170.44718</c:v>
                </c:pt>
                <c:pt idx="9">
                  <c:v>173.85333</c:v>
                </c:pt>
                <c:pt idx="10">
                  <c:v>173.89466999999999</c:v>
                </c:pt>
                <c:pt idx="11">
                  <c:v>164.03894</c:v>
                </c:pt>
                <c:pt idx="12">
                  <c:v>164.52302</c:v>
                </c:pt>
                <c:pt idx="13">
                  <c:v>165.58208999999999</c:v>
                </c:pt>
                <c:pt idx="14">
                  <c:v>159.88758000000001</c:v>
                </c:pt>
                <c:pt idx="15">
                  <c:v>163.93194</c:v>
                </c:pt>
                <c:pt idx="16">
                  <c:v>163.76616999999999</c:v>
                </c:pt>
                <c:pt idx="17">
                  <c:v>161.18090000000001</c:v>
                </c:pt>
                <c:pt idx="18">
                  <c:v>168.60876999999999</c:v>
                </c:pt>
                <c:pt idx="19">
                  <c:v>157.16817</c:v>
                </c:pt>
                <c:pt idx="20">
                  <c:v>162.72555</c:v>
                </c:pt>
                <c:pt idx="21">
                  <c:v>167.87401</c:v>
                </c:pt>
                <c:pt idx="22">
                  <c:v>164.79862</c:v>
                </c:pt>
                <c:pt idx="23">
                  <c:v>163.87819999999999</c:v>
                </c:pt>
                <c:pt idx="24">
                  <c:v>164.98884000000001</c:v>
                </c:pt>
                <c:pt idx="25">
                  <c:v>161.30001999999999</c:v>
                </c:pt>
                <c:pt idx="26">
                  <c:v>166.12929</c:v>
                </c:pt>
                <c:pt idx="27">
                  <c:v>159.62629000000001</c:v>
                </c:pt>
                <c:pt idx="28">
                  <c:v>165.30457999999999</c:v>
                </c:pt>
                <c:pt idx="29">
                  <c:v>163.40758</c:v>
                </c:pt>
                <c:pt idx="30">
                  <c:v>165.80565999999999</c:v>
                </c:pt>
                <c:pt idx="31">
                  <c:v>162.13691</c:v>
                </c:pt>
                <c:pt idx="32">
                  <c:v>164.84784999999999</c:v>
                </c:pt>
                <c:pt idx="33">
                  <c:v>167.74386999999999</c:v>
                </c:pt>
                <c:pt idx="34">
                  <c:v>169.27181999999999</c:v>
                </c:pt>
                <c:pt idx="35">
                  <c:v>163.09997000000001</c:v>
                </c:pt>
                <c:pt idx="36">
                  <c:v>165.61658</c:v>
                </c:pt>
                <c:pt idx="37">
                  <c:v>171.55097000000001</c:v>
                </c:pt>
                <c:pt idx="38">
                  <c:v>170.82660000000001</c:v>
                </c:pt>
                <c:pt idx="39">
                  <c:v>171.93296000000001</c:v>
                </c:pt>
                <c:pt idx="40">
                  <c:v>165.21567999999999</c:v>
                </c:pt>
                <c:pt idx="41">
                  <c:v>169.35017999999999</c:v>
                </c:pt>
                <c:pt idx="42">
                  <c:v>171.38491999999999</c:v>
                </c:pt>
                <c:pt idx="43">
                  <c:v>171.6011</c:v>
                </c:pt>
                <c:pt idx="44">
                  <c:v>174.64725999999999</c:v>
                </c:pt>
                <c:pt idx="45">
                  <c:v>175.42384000000001</c:v>
                </c:pt>
                <c:pt idx="46">
                  <c:v>172.75373999999999</c:v>
                </c:pt>
                <c:pt idx="47">
                  <c:v>174.34961999999999</c:v>
                </c:pt>
              </c:numCache>
            </c:numRef>
          </c:val>
          <c:smooth val="0"/>
          <c:extLst>
            <c:ext xmlns:c16="http://schemas.microsoft.com/office/drawing/2014/chart" uri="{C3380CC4-5D6E-409C-BE32-E72D297353CC}">
              <c16:uniqueId val="{0000000F-5EB9-405E-AA0F-5B5BBD4DFA1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EB9-405E-AA0F-5B5BBD4DFA1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153.09806</c:v>
                </c:pt>
                <c:pt idx="1">
                  <c:v>153.35667000000001</c:v>
                </c:pt>
                <c:pt idx="2">
                  <c:v>149.66436999999999</c:v>
                </c:pt>
                <c:pt idx="3">
                  <c:v>151.26621</c:v>
                </c:pt>
                <c:pt idx="4">
                  <c:v>154.86497</c:v>
                </c:pt>
                <c:pt idx="5">
                  <c:v>155.15317999999999</c:v>
                </c:pt>
                <c:pt idx="6">
                  <c:v>154.06228999999999</c:v>
                </c:pt>
                <c:pt idx="7">
                  <c:v>156.66148000000001</c:v>
                </c:pt>
                <c:pt idx="8">
                  <c:v>154.67527999999999</c:v>
                </c:pt>
                <c:pt idx="9">
                  <c:v>154.12975</c:v>
                </c:pt>
                <c:pt idx="10">
                  <c:v>151.53844000000001</c:v>
                </c:pt>
                <c:pt idx="11">
                  <c:v>156.20921000000001</c:v>
                </c:pt>
                <c:pt idx="12">
                  <c:v>148.41865999999999</c:v>
                </c:pt>
                <c:pt idx="13">
                  <c:v>150.01884000000001</c:v>
                </c:pt>
                <c:pt idx="14">
                  <c:v>155.30038999999999</c:v>
                </c:pt>
                <c:pt idx="15">
                  <c:v>151.14838</c:v>
                </c:pt>
                <c:pt idx="16">
                  <c:v>151.11523</c:v>
                </c:pt>
                <c:pt idx="17">
                  <c:v>151.13086000000001</c:v>
                </c:pt>
                <c:pt idx="18">
                  <c:v>150.82658000000001</c:v>
                </c:pt>
                <c:pt idx="19">
                  <c:v>147.6199</c:v>
                </c:pt>
                <c:pt idx="20">
                  <c:v>150.11363</c:v>
                </c:pt>
                <c:pt idx="21">
                  <c:v>152.64985999999999</c:v>
                </c:pt>
                <c:pt idx="22">
                  <c:v>148.20068000000001</c:v>
                </c:pt>
                <c:pt idx="23">
                  <c:v>140.46988999999999</c:v>
                </c:pt>
                <c:pt idx="24">
                  <c:v>153.11904999999999</c:v>
                </c:pt>
                <c:pt idx="25">
                  <c:v>159.84005999999999</c:v>
                </c:pt>
                <c:pt idx="26">
                  <c:v>148.12997999999999</c:v>
                </c:pt>
                <c:pt idx="27">
                  <c:v>150.49286000000001</c:v>
                </c:pt>
                <c:pt idx="28">
                  <c:v>155.44338999999999</c:v>
                </c:pt>
                <c:pt idx="29">
                  <c:v>152.38050999999999</c:v>
                </c:pt>
                <c:pt idx="30">
                  <c:v>159.61472000000001</c:v>
                </c:pt>
                <c:pt idx="31">
                  <c:v>154.07237000000001</c:v>
                </c:pt>
                <c:pt idx="32">
                  <c:v>147.19632999999999</c:v>
                </c:pt>
                <c:pt idx="33">
                  <c:v>150.28665000000001</c:v>
                </c:pt>
                <c:pt idx="34">
                  <c:v>150.69293999999999</c:v>
                </c:pt>
                <c:pt idx="35">
                  <c:v>156.16207</c:v>
                </c:pt>
                <c:pt idx="36">
                  <c:v>148.56223</c:v>
                </c:pt>
                <c:pt idx="37">
                  <c:v>156.62217999999999</c:v>
                </c:pt>
                <c:pt idx="38">
                  <c:v>142.13673</c:v>
                </c:pt>
                <c:pt idx="39">
                  <c:v>155.03362000000001</c:v>
                </c:pt>
                <c:pt idx="40">
                  <c:v>158.93961999999999</c:v>
                </c:pt>
                <c:pt idx="41">
                  <c:v>155.08939000000001</c:v>
                </c:pt>
                <c:pt idx="42">
                  <c:v>153.85665</c:v>
                </c:pt>
                <c:pt idx="43">
                  <c:v>155.08618999999999</c:v>
                </c:pt>
                <c:pt idx="44">
                  <c:v>151.60801000000001</c:v>
                </c:pt>
                <c:pt idx="45">
                  <c:v>155.99125000000001</c:v>
                </c:pt>
                <c:pt idx="46">
                  <c:v>156.07956999999999</c:v>
                </c:pt>
                <c:pt idx="47">
                  <c:v>154.85477</c:v>
                </c:pt>
              </c:numCache>
            </c:numRef>
          </c:val>
          <c:smooth val="0"/>
          <c:extLst>
            <c:ext xmlns:c16="http://schemas.microsoft.com/office/drawing/2014/chart" uri="{C3380CC4-5D6E-409C-BE32-E72D297353CC}">
              <c16:uniqueId val="{00000011-5EB9-405E-AA0F-5B5BBD4DFA1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18.05011</c:v>
                </c:pt>
                <c:pt idx="1">
                  <c:v>17.611709999999999</c:v>
                </c:pt>
                <c:pt idx="2">
                  <c:v>17.944099999999999</c:v>
                </c:pt>
                <c:pt idx="3">
                  <c:v>17.541409999999999</c:v>
                </c:pt>
                <c:pt idx="4">
                  <c:v>17.078199999999999</c:v>
                </c:pt>
                <c:pt idx="5">
                  <c:v>16.725619999999999</c:v>
                </c:pt>
                <c:pt idx="6">
                  <c:v>17.410630000000001</c:v>
                </c:pt>
                <c:pt idx="7">
                  <c:v>17.566929999999999</c:v>
                </c:pt>
                <c:pt idx="8">
                  <c:v>17.856750000000002</c:v>
                </c:pt>
                <c:pt idx="9">
                  <c:v>17.68666</c:v>
                </c:pt>
                <c:pt idx="10">
                  <c:v>17.974060000000001</c:v>
                </c:pt>
                <c:pt idx="11">
                  <c:v>17.650200000000002</c:v>
                </c:pt>
                <c:pt idx="12">
                  <c:v>18.079039999999999</c:v>
                </c:pt>
                <c:pt idx="13">
                  <c:v>17.183160000000001</c:v>
                </c:pt>
                <c:pt idx="14">
                  <c:v>17.018070000000002</c:v>
                </c:pt>
                <c:pt idx="15">
                  <c:v>17.699870000000001</c:v>
                </c:pt>
                <c:pt idx="16">
                  <c:v>16.998100000000001</c:v>
                </c:pt>
                <c:pt idx="17">
                  <c:v>16.833449999999999</c:v>
                </c:pt>
                <c:pt idx="18">
                  <c:v>16.752179999999999</c:v>
                </c:pt>
                <c:pt idx="19">
                  <c:v>17.018039999999999</c:v>
                </c:pt>
                <c:pt idx="20">
                  <c:v>16.57647</c:v>
                </c:pt>
                <c:pt idx="21">
                  <c:v>16.69445</c:v>
                </c:pt>
                <c:pt idx="22">
                  <c:v>17.2302</c:v>
                </c:pt>
                <c:pt idx="23">
                  <c:v>17.147030000000001</c:v>
                </c:pt>
                <c:pt idx="24">
                  <c:v>17.376830000000002</c:v>
                </c:pt>
                <c:pt idx="25">
                  <c:v>17.556170000000002</c:v>
                </c:pt>
                <c:pt idx="26">
                  <c:v>16.85971</c:v>
                </c:pt>
                <c:pt idx="27">
                  <c:v>16.932580000000002</c:v>
                </c:pt>
                <c:pt idx="28">
                  <c:v>17.50412</c:v>
                </c:pt>
                <c:pt idx="29">
                  <c:v>16.87912</c:v>
                </c:pt>
                <c:pt idx="30">
                  <c:v>17.147220000000001</c:v>
                </c:pt>
                <c:pt idx="31">
                  <c:v>17.876180000000002</c:v>
                </c:pt>
                <c:pt idx="32">
                  <c:v>17.671340000000001</c:v>
                </c:pt>
                <c:pt idx="33">
                  <c:v>17.388010000000001</c:v>
                </c:pt>
                <c:pt idx="34">
                  <c:v>16.410260000000001</c:v>
                </c:pt>
                <c:pt idx="35">
                  <c:v>17.534870000000002</c:v>
                </c:pt>
                <c:pt idx="36">
                  <c:v>17.357340000000001</c:v>
                </c:pt>
                <c:pt idx="37">
                  <c:v>17.269290000000002</c:v>
                </c:pt>
                <c:pt idx="38">
                  <c:v>17.359819999999999</c:v>
                </c:pt>
                <c:pt idx="39">
                  <c:v>17.47392</c:v>
                </c:pt>
                <c:pt idx="40">
                  <c:v>17.607700000000001</c:v>
                </c:pt>
                <c:pt idx="41">
                  <c:v>17.68732</c:v>
                </c:pt>
                <c:pt idx="42">
                  <c:v>17.477979999999999</c:v>
                </c:pt>
                <c:pt idx="43">
                  <c:v>17.28539</c:v>
                </c:pt>
                <c:pt idx="44">
                  <c:v>17.34319</c:v>
                </c:pt>
                <c:pt idx="45">
                  <c:v>17.420290000000001</c:v>
                </c:pt>
                <c:pt idx="46">
                  <c:v>17.540600000000001</c:v>
                </c:pt>
                <c:pt idx="47">
                  <c:v>17.699449999999999</c:v>
                </c:pt>
              </c:numCache>
            </c:numRef>
          </c:val>
          <c:smooth val="0"/>
          <c:extLst>
            <c:ext xmlns:c16="http://schemas.microsoft.com/office/drawing/2014/chart" uri="{C3380CC4-5D6E-409C-BE32-E72D297353CC}">
              <c16:uniqueId val="{00000012-5EB9-405E-AA0F-5B5BBD4DFA1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EB9-405E-AA0F-5B5BBD4DFA1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EB9-405E-AA0F-5B5BBD4DFA1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16.270499999999998</c:v>
                </c:pt>
                <c:pt idx="1">
                  <c:v>17.114699999999999</c:v>
                </c:pt>
                <c:pt idx="2">
                  <c:v>18.236599999999999</c:v>
                </c:pt>
                <c:pt idx="3">
                  <c:v>17.373000000000001</c:v>
                </c:pt>
                <c:pt idx="4">
                  <c:v>17.085100000000001</c:v>
                </c:pt>
                <c:pt idx="5">
                  <c:v>17.829000000000001</c:v>
                </c:pt>
                <c:pt idx="6">
                  <c:v>17.795100000000001</c:v>
                </c:pt>
                <c:pt idx="7">
                  <c:v>17.292200000000001</c:v>
                </c:pt>
                <c:pt idx="8">
                  <c:v>16.813300000000002</c:v>
                </c:pt>
                <c:pt idx="9">
                  <c:v>16.934100000000001</c:v>
                </c:pt>
                <c:pt idx="10">
                  <c:v>16.6023</c:v>
                </c:pt>
                <c:pt idx="11">
                  <c:v>16.8856</c:v>
                </c:pt>
                <c:pt idx="12">
                  <c:v>16.576499999999999</c:v>
                </c:pt>
                <c:pt idx="13">
                  <c:v>16.382000000000001</c:v>
                </c:pt>
                <c:pt idx="14">
                  <c:v>16.162500000000001</c:v>
                </c:pt>
                <c:pt idx="15">
                  <c:v>15.100099999999999</c:v>
                </c:pt>
                <c:pt idx="16">
                  <c:v>16.1524</c:v>
                </c:pt>
                <c:pt idx="17">
                  <c:v>16.464400000000001</c:v>
                </c:pt>
                <c:pt idx="18">
                  <c:v>16.4376</c:v>
                </c:pt>
                <c:pt idx="19">
                  <c:v>16.8203</c:v>
                </c:pt>
                <c:pt idx="20">
                  <c:v>18.014299999999999</c:v>
                </c:pt>
                <c:pt idx="21">
                  <c:v>17.8003</c:v>
                </c:pt>
                <c:pt idx="22">
                  <c:v>17.1982</c:v>
                </c:pt>
                <c:pt idx="23">
                  <c:v>17.688400000000001</c:v>
                </c:pt>
                <c:pt idx="24">
                  <c:v>16.875399999999999</c:v>
                </c:pt>
                <c:pt idx="25">
                  <c:v>17.0275</c:v>
                </c:pt>
                <c:pt idx="26">
                  <c:v>17.636900000000001</c:v>
                </c:pt>
                <c:pt idx="27">
                  <c:v>17.8598</c:v>
                </c:pt>
                <c:pt idx="28">
                  <c:v>17.784199999999998</c:v>
                </c:pt>
                <c:pt idx="29">
                  <c:v>15.774699999999999</c:v>
                </c:pt>
                <c:pt idx="30">
                  <c:v>17.178699999999999</c:v>
                </c:pt>
                <c:pt idx="31">
                  <c:v>16.827200000000001</c:v>
                </c:pt>
                <c:pt idx="32">
                  <c:v>19.384799999999998</c:v>
                </c:pt>
                <c:pt idx="33">
                  <c:v>19.323499999999999</c:v>
                </c:pt>
                <c:pt idx="34">
                  <c:v>18.813800000000001</c:v>
                </c:pt>
                <c:pt idx="35">
                  <c:v>18.741599999999998</c:v>
                </c:pt>
                <c:pt idx="36">
                  <c:v>18.1632</c:v>
                </c:pt>
                <c:pt idx="37">
                  <c:v>17.400500000000001</c:v>
                </c:pt>
                <c:pt idx="38">
                  <c:v>17.367000000000001</c:v>
                </c:pt>
                <c:pt idx="39">
                  <c:v>18.048300000000001</c:v>
                </c:pt>
                <c:pt idx="40">
                  <c:v>18.768799999999999</c:v>
                </c:pt>
                <c:pt idx="41">
                  <c:v>18.247599999999998</c:v>
                </c:pt>
                <c:pt idx="42">
                  <c:v>18.575900000000001</c:v>
                </c:pt>
                <c:pt idx="43">
                  <c:v>18.679600000000001</c:v>
                </c:pt>
                <c:pt idx="44">
                  <c:v>17.843399999999999</c:v>
                </c:pt>
                <c:pt idx="45">
                  <c:v>19.1189</c:v>
                </c:pt>
                <c:pt idx="46">
                  <c:v>18.843</c:v>
                </c:pt>
                <c:pt idx="47">
                  <c:v>18.7104</c:v>
                </c:pt>
              </c:numCache>
            </c:numRef>
          </c:val>
          <c:smooth val="0"/>
          <c:extLst>
            <c:ext xmlns:c16="http://schemas.microsoft.com/office/drawing/2014/chart" uri="{C3380CC4-5D6E-409C-BE32-E72D297353CC}">
              <c16:uniqueId val="{00000015-5EB9-405E-AA0F-5B5BBD4DFA1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4.8156999999999996</c:v>
                </c:pt>
                <c:pt idx="1">
                  <c:v>4.7642499999999997</c:v>
                </c:pt>
                <c:pt idx="2">
                  <c:v>4.74491</c:v>
                </c:pt>
                <c:pt idx="3">
                  <c:v>4.7945399999999996</c:v>
                </c:pt>
                <c:pt idx="4">
                  <c:v>4.6919399999999998</c:v>
                </c:pt>
                <c:pt idx="5">
                  <c:v>4.7771800000000004</c:v>
                </c:pt>
                <c:pt idx="6">
                  <c:v>4.7015799999999999</c:v>
                </c:pt>
                <c:pt idx="7">
                  <c:v>4.4353100000000003</c:v>
                </c:pt>
                <c:pt idx="8">
                  <c:v>4.4525899999999998</c:v>
                </c:pt>
                <c:pt idx="9">
                  <c:v>4.5166199999999996</c:v>
                </c:pt>
                <c:pt idx="10">
                  <c:v>4.4969099999999997</c:v>
                </c:pt>
                <c:pt idx="11">
                  <c:v>4.48658</c:v>
                </c:pt>
                <c:pt idx="12">
                  <c:v>4.41615</c:v>
                </c:pt>
                <c:pt idx="13">
                  <c:v>4.3929499999999999</c:v>
                </c:pt>
                <c:pt idx="14">
                  <c:v>4.3838400000000002</c:v>
                </c:pt>
                <c:pt idx="15">
                  <c:v>4.3818799999999998</c:v>
                </c:pt>
                <c:pt idx="16">
                  <c:v>4.3529299999999997</c:v>
                </c:pt>
                <c:pt idx="17">
                  <c:v>4.39947</c:v>
                </c:pt>
                <c:pt idx="18">
                  <c:v>4.6342999999999996</c:v>
                </c:pt>
                <c:pt idx="19">
                  <c:v>4.7690299999999999</c:v>
                </c:pt>
                <c:pt idx="20">
                  <c:v>4.7319899999999997</c:v>
                </c:pt>
                <c:pt idx="21">
                  <c:v>4.9611200000000002</c:v>
                </c:pt>
                <c:pt idx="22">
                  <c:v>5.07646</c:v>
                </c:pt>
                <c:pt idx="23">
                  <c:v>4.9694500000000001</c:v>
                </c:pt>
                <c:pt idx="24">
                  <c:v>4.5355499999999997</c:v>
                </c:pt>
                <c:pt idx="25">
                  <c:v>4.5360100000000001</c:v>
                </c:pt>
                <c:pt idx="26">
                  <c:v>4.7419099999999998</c:v>
                </c:pt>
                <c:pt idx="27">
                  <c:v>4.7131800000000004</c:v>
                </c:pt>
                <c:pt idx="28">
                  <c:v>4.6985200000000003</c:v>
                </c:pt>
                <c:pt idx="29">
                  <c:v>4.7722800000000003</c:v>
                </c:pt>
                <c:pt idx="30">
                  <c:v>3.3984999999999999</c:v>
                </c:pt>
                <c:pt idx="31">
                  <c:v>2.1452499999999999</c:v>
                </c:pt>
                <c:pt idx="32">
                  <c:v>2.33501</c:v>
                </c:pt>
                <c:pt idx="33">
                  <c:v>2.5718299999999998</c:v>
                </c:pt>
                <c:pt idx="34">
                  <c:v>3.87534</c:v>
                </c:pt>
                <c:pt idx="35">
                  <c:v>4.81318</c:v>
                </c:pt>
                <c:pt idx="36">
                  <c:v>4.6436799999999998</c:v>
                </c:pt>
                <c:pt idx="37">
                  <c:v>4.6079600000000003</c:v>
                </c:pt>
                <c:pt idx="38">
                  <c:v>4.5700099999999999</c:v>
                </c:pt>
                <c:pt idx="39">
                  <c:v>4.7057200000000003</c:v>
                </c:pt>
                <c:pt idx="40">
                  <c:v>4.6961000000000004</c:v>
                </c:pt>
                <c:pt idx="41">
                  <c:v>4.7141099999999998</c:v>
                </c:pt>
                <c:pt idx="42">
                  <c:v>4.7053399999999996</c:v>
                </c:pt>
                <c:pt idx="43">
                  <c:v>4.7146400000000002</c:v>
                </c:pt>
                <c:pt idx="44">
                  <c:v>4.98306</c:v>
                </c:pt>
                <c:pt idx="45">
                  <c:v>4.9705700000000004</c:v>
                </c:pt>
                <c:pt idx="46">
                  <c:v>4.99925</c:v>
                </c:pt>
                <c:pt idx="47">
                  <c:v>5.0592300000000003</c:v>
                </c:pt>
              </c:numCache>
            </c:numRef>
          </c:val>
          <c:smooth val="0"/>
          <c:extLst>
            <c:ext xmlns:c16="http://schemas.microsoft.com/office/drawing/2014/chart" uri="{C3380CC4-5D6E-409C-BE32-E72D297353CC}">
              <c16:uniqueId val="{00000016-5EB9-405E-AA0F-5B5BBD4DFA1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EB9-405E-AA0F-5B5BBD4DFA1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EB9-405E-AA0F-5B5BBD4DFA1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16.64781</c:v>
                </c:pt>
                <c:pt idx="1">
                  <c:v>16.353680000000001</c:v>
                </c:pt>
                <c:pt idx="2">
                  <c:v>15.972619999999999</c:v>
                </c:pt>
                <c:pt idx="3">
                  <c:v>16.183730000000001</c:v>
                </c:pt>
                <c:pt idx="4">
                  <c:v>15.99962</c:v>
                </c:pt>
                <c:pt idx="5">
                  <c:v>16.195170000000001</c:v>
                </c:pt>
                <c:pt idx="6">
                  <c:v>16.439219999999999</c:v>
                </c:pt>
                <c:pt idx="7">
                  <c:v>16.424869999999999</c:v>
                </c:pt>
                <c:pt idx="8">
                  <c:v>16.226240000000001</c:v>
                </c:pt>
                <c:pt idx="9">
                  <c:v>16.049689999999998</c:v>
                </c:pt>
                <c:pt idx="10">
                  <c:v>15.114190000000001</c:v>
                </c:pt>
                <c:pt idx="11">
                  <c:v>13.559810000000001</c:v>
                </c:pt>
                <c:pt idx="12">
                  <c:v>13.171709999999999</c:v>
                </c:pt>
                <c:pt idx="13">
                  <c:v>12.506930000000001</c:v>
                </c:pt>
                <c:pt idx="14">
                  <c:v>12.87636</c:v>
                </c:pt>
                <c:pt idx="15">
                  <c:v>13.47354</c:v>
                </c:pt>
                <c:pt idx="16">
                  <c:v>13.75977</c:v>
                </c:pt>
                <c:pt idx="17">
                  <c:v>13.93652</c:v>
                </c:pt>
                <c:pt idx="18">
                  <c:v>14.39148</c:v>
                </c:pt>
                <c:pt idx="19">
                  <c:v>14.736610000000001</c:v>
                </c:pt>
                <c:pt idx="20">
                  <c:v>14.75273</c:v>
                </c:pt>
                <c:pt idx="21">
                  <c:v>16.019600000000001</c:v>
                </c:pt>
                <c:pt idx="22">
                  <c:v>16.135649999999998</c:v>
                </c:pt>
                <c:pt idx="23">
                  <c:v>16.157889999999998</c:v>
                </c:pt>
                <c:pt idx="24">
                  <c:v>15.10946</c:v>
                </c:pt>
                <c:pt idx="25">
                  <c:v>15.517670000000001</c:v>
                </c:pt>
                <c:pt idx="26">
                  <c:v>14.690149999999999</c:v>
                </c:pt>
                <c:pt idx="27">
                  <c:v>15.599489999999999</c:v>
                </c:pt>
                <c:pt idx="28">
                  <c:v>16.124020000000002</c:v>
                </c:pt>
                <c:pt idx="29">
                  <c:v>15.93399</c:v>
                </c:pt>
                <c:pt idx="30">
                  <c:v>16.194299999999998</c:v>
                </c:pt>
                <c:pt idx="31">
                  <c:v>15.915839999999999</c:v>
                </c:pt>
                <c:pt idx="32">
                  <c:v>16.29514</c:v>
                </c:pt>
                <c:pt idx="33">
                  <c:v>16.163699999999999</c:v>
                </c:pt>
                <c:pt idx="34">
                  <c:v>15.1736</c:v>
                </c:pt>
                <c:pt idx="35">
                  <c:v>14.1309</c:v>
                </c:pt>
                <c:pt idx="36">
                  <c:v>13.392200000000001</c:v>
                </c:pt>
                <c:pt idx="37">
                  <c:v>12.76657</c:v>
                </c:pt>
                <c:pt idx="38">
                  <c:v>12.96658</c:v>
                </c:pt>
                <c:pt idx="39">
                  <c:v>14.05627</c:v>
                </c:pt>
                <c:pt idx="40">
                  <c:v>15.25051</c:v>
                </c:pt>
                <c:pt idx="41">
                  <c:v>14.603350000000001</c:v>
                </c:pt>
                <c:pt idx="42">
                  <c:v>14.936360000000001</c:v>
                </c:pt>
                <c:pt idx="43">
                  <c:v>15.111280000000001</c:v>
                </c:pt>
                <c:pt idx="44">
                  <c:v>15.553979999999999</c:v>
                </c:pt>
                <c:pt idx="45">
                  <c:v>15.836370000000001</c:v>
                </c:pt>
                <c:pt idx="46">
                  <c:v>16.24905</c:v>
                </c:pt>
                <c:pt idx="47">
                  <c:v>16.039709999999999</c:v>
                </c:pt>
              </c:numCache>
            </c:numRef>
          </c:val>
          <c:smooth val="0"/>
          <c:extLst>
            <c:ext xmlns:c16="http://schemas.microsoft.com/office/drawing/2014/chart" uri="{C3380CC4-5D6E-409C-BE32-E72D297353CC}">
              <c16:uniqueId val="{00000019-5EB9-405E-AA0F-5B5BBD4DFA1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285.44</c:v>
                </c:pt>
                <c:pt idx="1">
                  <c:v>283.54000000000002</c:v>
                </c:pt>
                <c:pt idx="2">
                  <c:v>282.22000000000003</c:v>
                </c:pt>
                <c:pt idx="3">
                  <c:v>274.33</c:v>
                </c:pt>
                <c:pt idx="4">
                  <c:v>273.37</c:v>
                </c:pt>
                <c:pt idx="5">
                  <c:v>284.14999999999998</c:v>
                </c:pt>
                <c:pt idx="6">
                  <c:v>270.70999999999998</c:v>
                </c:pt>
                <c:pt idx="7">
                  <c:v>275.36</c:v>
                </c:pt>
                <c:pt idx="8">
                  <c:v>276.17</c:v>
                </c:pt>
                <c:pt idx="9">
                  <c:v>279.89</c:v>
                </c:pt>
                <c:pt idx="10">
                  <c:v>280.61</c:v>
                </c:pt>
                <c:pt idx="11">
                  <c:v>286.27</c:v>
                </c:pt>
                <c:pt idx="12">
                  <c:v>279.63</c:v>
                </c:pt>
                <c:pt idx="13">
                  <c:v>269.43</c:v>
                </c:pt>
                <c:pt idx="14">
                  <c:v>250.29</c:v>
                </c:pt>
                <c:pt idx="15">
                  <c:v>248.55</c:v>
                </c:pt>
                <c:pt idx="16">
                  <c:v>255.7</c:v>
                </c:pt>
                <c:pt idx="17">
                  <c:v>262.57</c:v>
                </c:pt>
                <c:pt idx="18">
                  <c:v>259.17</c:v>
                </c:pt>
                <c:pt idx="19">
                  <c:v>256.62</c:v>
                </c:pt>
                <c:pt idx="20">
                  <c:v>259.08999999999997</c:v>
                </c:pt>
                <c:pt idx="21">
                  <c:v>259.47000000000003</c:v>
                </c:pt>
                <c:pt idx="22">
                  <c:v>268.3</c:v>
                </c:pt>
                <c:pt idx="23">
                  <c:v>268</c:v>
                </c:pt>
                <c:pt idx="24">
                  <c:v>274.79000000000002</c:v>
                </c:pt>
                <c:pt idx="25">
                  <c:v>267.61</c:v>
                </c:pt>
                <c:pt idx="26">
                  <c:v>259.52999999999997</c:v>
                </c:pt>
                <c:pt idx="27">
                  <c:v>269.97000000000003</c:v>
                </c:pt>
                <c:pt idx="28">
                  <c:v>269.83</c:v>
                </c:pt>
                <c:pt idx="29">
                  <c:v>272.48</c:v>
                </c:pt>
                <c:pt idx="30">
                  <c:v>269.95999999999998</c:v>
                </c:pt>
                <c:pt idx="31">
                  <c:v>280.22000000000003</c:v>
                </c:pt>
                <c:pt idx="32">
                  <c:v>278.20999999999998</c:v>
                </c:pt>
                <c:pt idx="33">
                  <c:v>269.52999999999997</c:v>
                </c:pt>
                <c:pt idx="34">
                  <c:v>281.24</c:v>
                </c:pt>
                <c:pt idx="35">
                  <c:v>284.52</c:v>
                </c:pt>
                <c:pt idx="36">
                  <c:v>285.37</c:v>
                </c:pt>
                <c:pt idx="37">
                  <c:v>279.49</c:v>
                </c:pt>
                <c:pt idx="38">
                  <c:v>272.19</c:v>
                </c:pt>
                <c:pt idx="39">
                  <c:v>269.64</c:v>
                </c:pt>
                <c:pt idx="40">
                  <c:v>270.12</c:v>
                </c:pt>
                <c:pt idx="41">
                  <c:v>277.95</c:v>
                </c:pt>
                <c:pt idx="42">
                  <c:v>263.41000000000003</c:v>
                </c:pt>
                <c:pt idx="43">
                  <c:v>265.99</c:v>
                </c:pt>
                <c:pt idx="44">
                  <c:v>272.31</c:v>
                </c:pt>
                <c:pt idx="45">
                  <c:v>268.91000000000003</c:v>
                </c:pt>
                <c:pt idx="46">
                  <c:v>269.38</c:v>
                </c:pt>
                <c:pt idx="47">
                  <c:v>276.37</c:v>
                </c:pt>
              </c:numCache>
            </c:numRef>
          </c:val>
          <c:smooth val="0"/>
          <c:extLst>
            <c:ext xmlns:c16="http://schemas.microsoft.com/office/drawing/2014/chart" uri="{C3380CC4-5D6E-409C-BE32-E72D297353CC}">
              <c16:uniqueId val="{0000001A-5EB9-405E-AA0F-5B5BBD4DFA1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EB9-405E-AA0F-5B5BBD4DFA1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33.572000000000003</c:v>
                </c:pt>
                <c:pt idx="1">
                  <c:v>33.503</c:v>
                </c:pt>
                <c:pt idx="2">
                  <c:v>34.353000000000002</c:v>
                </c:pt>
                <c:pt idx="3">
                  <c:v>34.491</c:v>
                </c:pt>
                <c:pt idx="4">
                  <c:v>34.198999999999998</c:v>
                </c:pt>
                <c:pt idx="5">
                  <c:v>34.46</c:v>
                </c:pt>
                <c:pt idx="6">
                  <c:v>33.222000000000001</c:v>
                </c:pt>
                <c:pt idx="7">
                  <c:v>33.046999999999997</c:v>
                </c:pt>
                <c:pt idx="8">
                  <c:v>33.406999999999996</c:v>
                </c:pt>
                <c:pt idx="9">
                  <c:v>33.817999999999998</c:v>
                </c:pt>
                <c:pt idx="10">
                  <c:v>36.642000000000003</c:v>
                </c:pt>
                <c:pt idx="11">
                  <c:v>40.682000000000002</c:v>
                </c:pt>
                <c:pt idx="12">
                  <c:v>39.811999999999998</c:v>
                </c:pt>
                <c:pt idx="13">
                  <c:v>39.645000000000003</c:v>
                </c:pt>
                <c:pt idx="14">
                  <c:v>39.408999999999999</c:v>
                </c:pt>
                <c:pt idx="15">
                  <c:v>39.671999999999997</c:v>
                </c:pt>
                <c:pt idx="16">
                  <c:v>40.023000000000003</c:v>
                </c:pt>
                <c:pt idx="17">
                  <c:v>40.472999999999999</c:v>
                </c:pt>
                <c:pt idx="18">
                  <c:v>38.540999999999997</c:v>
                </c:pt>
                <c:pt idx="19">
                  <c:v>38.146000000000001</c:v>
                </c:pt>
                <c:pt idx="20">
                  <c:v>35.567999999999998</c:v>
                </c:pt>
                <c:pt idx="21">
                  <c:v>34.569000000000003</c:v>
                </c:pt>
                <c:pt idx="22">
                  <c:v>35.701000000000001</c:v>
                </c:pt>
                <c:pt idx="23">
                  <c:v>36.156999999999996</c:v>
                </c:pt>
                <c:pt idx="24">
                  <c:v>36.289000000000001</c:v>
                </c:pt>
                <c:pt idx="25">
                  <c:v>36.384</c:v>
                </c:pt>
                <c:pt idx="26">
                  <c:v>35.411999999999999</c:v>
                </c:pt>
                <c:pt idx="27">
                  <c:v>35.034999999999997</c:v>
                </c:pt>
                <c:pt idx="28">
                  <c:v>34.082000000000001</c:v>
                </c:pt>
                <c:pt idx="29">
                  <c:v>34.674999999999997</c:v>
                </c:pt>
                <c:pt idx="30">
                  <c:v>34.255000000000003</c:v>
                </c:pt>
                <c:pt idx="31">
                  <c:v>34.624000000000002</c:v>
                </c:pt>
                <c:pt idx="32">
                  <c:v>34.19</c:v>
                </c:pt>
                <c:pt idx="33">
                  <c:v>36.167000000000002</c:v>
                </c:pt>
                <c:pt idx="34">
                  <c:v>39.616</c:v>
                </c:pt>
                <c:pt idx="35">
                  <c:v>39.119999999999997</c:v>
                </c:pt>
                <c:pt idx="36">
                  <c:v>39.020000000000003</c:v>
                </c:pt>
                <c:pt idx="37">
                  <c:v>38.968000000000004</c:v>
                </c:pt>
                <c:pt idx="38">
                  <c:v>38.86</c:v>
                </c:pt>
                <c:pt idx="39">
                  <c:v>38.945</c:v>
                </c:pt>
                <c:pt idx="40">
                  <c:v>39.256999999999998</c:v>
                </c:pt>
                <c:pt idx="41">
                  <c:v>39.795000000000002</c:v>
                </c:pt>
                <c:pt idx="42">
                  <c:v>39.496000000000002</c:v>
                </c:pt>
                <c:pt idx="43">
                  <c:v>39.485999999999997</c:v>
                </c:pt>
                <c:pt idx="44">
                  <c:v>38.975999999999999</c:v>
                </c:pt>
                <c:pt idx="45">
                  <c:v>38.529000000000003</c:v>
                </c:pt>
                <c:pt idx="46">
                  <c:v>38.951999999999998</c:v>
                </c:pt>
                <c:pt idx="47">
                  <c:v>38.756</c:v>
                </c:pt>
              </c:numCache>
            </c:numRef>
          </c:val>
          <c:smooth val="0"/>
          <c:extLst>
            <c:ext xmlns:c16="http://schemas.microsoft.com/office/drawing/2014/chart" uri="{C3380CC4-5D6E-409C-BE32-E72D297353CC}">
              <c16:uniqueId val="{0000001C-5EB9-405E-AA0F-5B5BBD4DFA1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EB9-405E-AA0F-5B5BBD4DFA1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29.213000000000001</c:v>
                </c:pt>
                <c:pt idx="1">
                  <c:v>30.079000000000001</c:v>
                </c:pt>
                <c:pt idx="2">
                  <c:v>29.981999999999999</c:v>
                </c:pt>
                <c:pt idx="3">
                  <c:v>29.63</c:v>
                </c:pt>
                <c:pt idx="4">
                  <c:v>29.806999999999999</c:v>
                </c:pt>
                <c:pt idx="5">
                  <c:v>29.843</c:v>
                </c:pt>
                <c:pt idx="6">
                  <c:v>30.015999999999998</c:v>
                </c:pt>
                <c:pt idx="7">
                  <c:v>30.032</c:v>
                </c:pt>
                <c:pt idx="8">
                  <c:v>30.166</c:v>
                </c:pt>
                <c:pt idx="9">
                  <c:v>30.094000000000001</c:v>
                </c:pt>
                <c:pt idx="10">
                  <c:v>29.597999999999999</c:v>
                </c:pt>
                <c:pt idx="11">
                  <c:v>27.146000000000001</c:v>
                </c:pt>
                <c:pt idx="12">
                  <c:v>23.023</c:v>
                </c:pt>
                <c:pt idx="13">
                  <c:v>18.449000000000002</c:v>
                </c:pt>
                <c:pt idx="14">
                  <c:v>14.074999999999999</c:v>
                </c:pt>
                <c:pt idx="15">
                  <c:v>10.151</c:v>
                </c:pt>
                <c:pt idx="16">
                  <c:v>9.3040000000000003</c:v>
                </c:pt>
                <c:pt idx="17">
                  <c:v>5.694</c:v>
                </c:pt>
                <c:pt idx="18">
                  <c:v>2.931</c:v>
                </c:pt>
                <c:pt idx="19">
                  <c:v>2.8140000000000001</c:v>
                </c:pt>
                <c:pt idx="20">
                  <c:v>2.5030000000000001</c:v>
                </c:pt>
                <c:pt idx="21">
                  <c:v>5.4459999999999997</c:v>
                </c:pt>
                <c:pt idx="22">
                  <c:v>7.585</c:v>
                </c:pt>
                <c:pt idx="23">
                  <c:v>3.319</c:v>
                </c:pt>
                <c:pt idx="24">
                  <c:v>1.3480000000000001</c:v>
                </c:pt>
                <c:pt idx="25">
                  <c:v>5.1779999999999999</c:v>
                </c:pt>
                <c:pt idx="26">
                  <c:v>5.5640000000000001</c:v>
                </c:pt>
                <c:pt idx="27">
                  <c:v>10.414</c:v>
                </c:pt>
                <c:pt idx="28">
                  <c:v>12.93</c:v>
                </c:pt>
                <c:pt idx="29">
                  <c:v>11.930999999999999</c:v>
                </c:pt>
                <c:pt idx="30">
                  <c:v>10.382</c:v>
                </c:pt>
                <c:pt idx="31">
                  <c:v>10.542</c:v>
                </c:pt>
                <c:pt idx="32">
                  <c:v>13.106999999999999</c:v>
                </c:pt>
                <c:pt idx="33">
                  <c:v>20.675000000000001</c:v>
                </c:pt>
                <c:pt idx="34">
                  <c:v>23.045000000000002</c:v>
                </c:pt>
                <c:pt idx="35">
                  <c:v>23.684000000000001</c:v>
                </c:pt>
                <c:pt idx="36">
                  <c:v>23.553999999999998</c:v>
                </c:pt>
                <c:pt idx="37">
                  <c:v>22.48</c:v>
                </c:pt>
                <c:pt idx="38">
                  <c:v>23.745000000000001</c:v>
                </c:pt>
                <c:pt idx="39">
                  <c:v>23.74</c:v>
                </c:pt>
                <c:pt idx="40">
                  <c:v>23.914000000000001</c:v>
                </c:pt>
                <c:pt idx="41">
                  <c:v>24.355</c:v>
                </c:pt>
                <c:pt idx="42">
                  <c:v>24.405999999999999</c:v>
                </c:pt>
                <c:pt idx="43">
                  <c:v>24.306999999999999</c:v>
                </c:pt>
                <c:pt idx="44">
                  <c:v>24.376999999999999</c:v>
                </c:pt>
                <c:pt idx="45">
                  <c:v>24.37</c:v>
                </c:pt>
                <c:pt idx="46">
                  <c:v>24.084</c:v>
                </c:pt>
                <c:pt idx="47">
                  <c:v>24.128</c:v>
                </c:pt>
              </c:numCache>
            </c:numRef>
          </c:val>
          <c:smooth val="0"/>
          <c:extLst>
            <c:ext xmlns:c16="http://schemas.microsoft.com/office/drawing/2014/chart" uri="{C3380CC4-5D6E-409C-BE32-E72D297353CC}">
              <c16:uniqueId val="{0000001E-5EB9-405E-AA0F-5B5BBD4DFA1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5"/>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C.H. CHANCAY</c:v>
                </c:pt>
                <c:pt idx="62">
                  <c:v>C.H. POECHOS2</c:v>
                </c:pt>
                <c:pt idx="64">
                  <c:v>C.H. ANASHIRONI</c:v>
                </c:pt>
              </c:strCache>
            </c:strRef>
          </c:cat>
          <c:val>
            <c:numRef>
              <c:f>'GENERACION RER'!$C$56:$BO$56</c:f>
              <c:numCache>
                <c:formatCode>#,##0.00</c:formatCode>
                <c:ptCount val="65"/>
                <c:pt idx="0">
                  <c:v>359.25</c:v>
                </c:pt>
                <c:pt idx="1">
                  <c:v>328.7</c:v>
                </c:pt>
                <c:pt idx="2">
                  <c:v>170.15</c:v>
                </c:pt>
                <c:pt idx="3">
                  <c:v>261.89999999999998</c:v>
                </c:pt>
                <c:pt idx="4">
                  <c:v>368.2</c:v>
                </c:pt>
                <c:pt idx="5">
                  <c:v>65.55</c:v>
                </c:pt>
                <c:pt idx="6">
                  <c:v>0</c:v>
                </c:pt>
                <c:pt idx="7">
                  <c:v>206</c:v>
                </c:pt>
                <c:pt idx="8">
                  <c:v>5.65</c:v>
                </c:pt>
                <c:pt idx="9">
                  <c:v>229.8</c:v>
                </c:pt>
                <c:pt idx="10">
                  <c:v>0</c:v>
                </c:pt>
                <c:pt idx="11">
                  <c:v>242.05</c:v>
                </c:pt>
                <c:pt idx="12">
                  <c:v>336.55</c:v>
                </c:pt>
                <c:pt idx="13">
                  <c:v>212.6</c:v>
                </c:pt>
                <c:pt idx="14">
                  <c:v>77.2</c:v>
                </c:pt>
                <c:pt idx="15">
                  <c:v>67.45</c:v>
                </c:pt>
                <c:pt idx="16">
                  <c:v>369.15</c:v>
                </c:pt>
                <c:pt idx="17">
                  <c:v>0</c:v>
                </c:pt>
                <c:pt idx="18">
                  <c:v>477.05</c:v>
                </c:pt>
                <c:pt idx="19">
                  <c:v>424.65</c:v>
                </c:pt>
                <c:pt idx="20">
                  <c:v>399.3</c:v>
                </c:pt>
                <c:pt idx="21">
                  <c:v>1244.6500000000001</c:v>
                </c:pt>
                <c:pt idx="22">
                  <c:v>2735.55</c:v>
                </c:pt>
                <c:pt idx="23">
                  <c:v>841.1</c:v>
                </c:pt>
                <c:pt idx="24">
                  <c:v>2079.4</c:v>
                </c:pt>
                <c:pt idx="25">
                  <c:v>357.8</c:v>
                </c:pt>
                <c:pt idx="26">
                  <c:v>75.05</c:v>
                </c:pt>
                <c:pt idx="27">
                  <c:v>143.30000000000001</c:v>
                </c:pt>
                <c:pt idx="28">
                  <c:v>493.6</c:v>
                </c:pt>
                <c:pt idx="29">
                  <c:v>171.15</c:v>
                </c:pt>
                <c:pt idx="30">
                  <c:v>413.85</c:v>
                </c:pt>
                <c:pt idx="31">
                  <c:v>436.1</c:v>
                </c:pt>
                <c:pt idx="32">
                  <c:v>438.15</c:v>
                </c:pt>
                <c:pt idx="33">
                  <c:v>189.95</c:v>
                </c:pt>
                <c:pt idx="34">
                  <c:v>742.6</c:v>
                </c:pt>
                <c:pt idx="35">
                  <c:v>75.75</c:v>
                </c:pt>
                <c:pt idx="36">
                  <c:v>99.65</c:v>
                </c:pt>
                <c:pt idx="37">
                  <c:v>83.1</c:v>
                </c:pt>
                <c:pt idx="38">
                  <c:v>446.4</c:v>
                </c:pt>
                <c:pt idx="39">
                  <c:v>0</c:v>
                </c:pt>
                <c:pt idx="40">
                  <c:v>2.4</c:v>
                </c:pt>
                <c:pt idx="41">
                  <c:v>73.849999999999994</c:v>
                </c:pt>
                <c:pt idx="42">
                  <c:v>118.35</c:v>
                </c:pt>
                <c:pt idx="43">
                  <c:v>137.69999999999999</c:v>
                </c:pt>
                <c:pt idx="44">
                  <c:v>0</c:v>
                </c:pt>
                <c:pt idx="45">
                  <c:v>0</c:v>
                </c:pt>
                <c:pt idx="46">
                  <c:v>1839.55</c:v>
                </c:pt>
                <c:pt idx="47">
                  <c:v>1369.95</c:v>
                </c:pt>
                <c:pt idx="48">
                  <c:v>1682.6</c:v>
                </c:pt>
                <c:pt idx="49">
                  <c:v>1021.45</c:v>
                </c:pt>
                <c:pt idx="50">
                  <c:v>14.4</c:v>
                </c:pt>
                <c:pt idx="51">
                  <c:v>166.45</c:v>
                </c:pt>
                <c:pt idx="52">
                  <c:v>697.55</c:v>
                </c:pt>
                <c:pt idx="53">
                  <c:v>1933.4</c:v>
                </c:pt>
                <c:pt idx="54">
                  <c:v>293.64999999999998</c:v>
                </c:pt>
                <c:pt idx="55">
                  <c:v>26.4</c:v>
                </c:pt>
                <c:pt idx="56">
                  <c:v>24</c:v>
                </c:pt>
                <c:pt idx="57">
                  <c:v>0</c:v>
                </c:pt>
                <c:pt idx="58">
                  <c:v>45.4</c:v>
                </c:pt>
                <c:pt idx="59">
                  <c:v>120.6</c:v>
                </c:pt>
                <c:pt idx="60">
                  <c:v>21.75</c:v>
                </c:pt>
                <c:pt idx="61">
                  <c:v>445.9</c:v>
                </c:pt>
                <c:pt idx="62">
                  <c:v>148.15</c:v>
                </c:pt>
                <c:pt idx="63">
                  <c:v>137.05000000000001</c:v>
                </c:pt>
                <c:pt idx="64">
                  <c:v>426.05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785-4D2E-A1A2-2D9903C5722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26414.95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1421.8</c:v>
                </c:pt>
                <c:pt idx="1">
                  <c:v>4180</c:v>
                </c:pt>
                <c:pt idx="2">
                  <c:v>6966.3</c:v>
                </c:pt>
                <c:pt idx="3">
                  <c:v>13846.85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E65-4C0B-B36B-81309AE7806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c:v>
                </c:pt>
                <c:pt idx="2">
                  <c:v>14.8</c:v>
                </c:pt>
                <c:pt idx="3">
                  <c:v>15.4</c:v>
                </c:pt>
                <c:pt idx="4">
                  <c:v>15.2</c:v>
                </c:pt>
                <c:pt idx="5">
                  <c:v>15.5</c:v>
                </c:pt>
                <c:pt idx="6">
                  <c:v>15.5</c:v>
                </c:pt>
                <c:pt idx="7">
                  <c:v>15.5</c:v>
                </c:pt>
                <c:pt idx="8">
                  <c:v>15</c:v>
                </c:pt>
                <c:pt idx="9">
                  <c:v>14.8</c:v>
                </c:pt>
                <c:pt idx="10">
                  <c:v>15.2</c:v>
                </c:pt>
                <c:pt idx="11">
                  <c:v>15.3</c:v>
                </c:pt>
                <c:pt idx="12">
                  <c:v>14</c:v>
                </c:pt>
                <c:pt idx="13">
                  <c:v>14.8</c:v>
                </c:pt>
                <c:pt idx="14">
                  <c:v>15.3</c:v>
                </c:pt>
                <c:pt idx="15">
                  <c:v>15</c:v>
                </c:pt>
                <c:pt idx="16">
                  <c:v>15</c:v>
                </c:pt>
                <c:pt idx="17">
                  <c:v>15</c:v>
                </c:pt>
                <c:pt idx="18">
                  <c:v>15</c:v>
                </c:pt>
                <c:pt idx="19">
                  <c:v>15</c:v>
                </c:pt>
                <c:pt idx="20">
                  <c:v>15.1</c:v>
                </c:pt>
                <c:pt idx="21">
                  <c:v>15</c:v>
                </c:pt>
                <c:pt idx="22">
                  <c:v>15</c:v>
                </c:pt>
                <c:pt idx="23">
                  <c:v>14.8</c:v>
                </c:pt>
                <c:pt idx="24">
                  <c:v>15.2</c:v>
                </c:pt>
                <c:pt idx="25">
                  <c:v>15</c:v>
                </c:pt>
                <c:pt idx="26">
                  <c:v>15.5</c:v>
                </c:pt>
                <c:pt idx="27">
                  <c:v>15.7</c:v>
                </c:pt>
                <c:pt idx="28">
                  <c:v>16</c:v>
                </c:pt>
                <c:pt idx="29">
                  <c:v>16</c:v>
                </c:pt>
                <c:pt idx="30">
                  <c:v>14.8</c:v>
                </c:pt>
                <c:pt idx="31">
                  <c:v>15.2</c:v>
                </c:pt>
                <c:pt idx="32">
                  <c:v>15</c:v>
                </c:pt>
                <c:pt idx="33">
                  <c:v>15.5</c:v>
                </c:pt>
                <c:pt idx="34">
                  <c:v>15</c:v>
                </c:pt>
                <c:pt idx="35">
                  <c:v>15.5</c:v>
                </c:pt>
                <c:pt idx="36">
                  <c:v>15.2</c:v>
                </c:pt>
                <c:pt idx="37">
                  <c:v>15.2</c:v>
                </c:pt>
                <c:pt idx="38">
                  <c:v>15</c:v>
                </c:pt>
                <c:pt idx="39">
                  <c:v>15.2</c:v>
                </c:pt>
                <c:pt idx="40">
                  <c:v>15.2</c:v>
                </c:pt>
                <c:pt idx="41">
                  <c:v>15.5</c:v>
                </c:pt>
                <c:pt idx="42">
                  <c:v>15.5</c:v>
                </c:pt>
                <c:pt idx="43">
                  <c:v>5.5</c:v>
                </c:pt>
                <c:pt idx="44">
                  <c:v>14</c:v>
                </c:pt>
                <c:pt idx="45">
                  <c:v>15.8</c:v>
                </c:pt>
                <c:pt idx="46">
                  <c:v>15.5</c:v>
                </c:pt>
                <c:pt idx="47">
                  <c:v>15.3</c:v>
                </c:pt>
              </c:numCache>
            </c:numRef>
          </c:val>
          <c:extLst>
            <c:ext xmlns:c16="http://schemas.microsoft.com/office/drawing/2014/chart" uri="{C3380CC4-5D6E-409C-BE32-E72D297353CC}">
              <c16:uniqueId val="{00000000-2397-43E5-A1AD-C82AD07EF18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12">
                  <c:v>5.0999999999999996</c:v>
                </c:pt>
                <c:pt idx="13">
                  <c:v>5.2</c:v>
                </c:pt>
                <c:pt idx="14">
                  <c:v>7.2</c:v>
                </c:pt>
                <c:pt idx="15">
                  <c:v>16</c:v>
                </c:pt>
                <c:pt idx="16">
                  <c:v>17.3</c:v>
                </c:pt>
                <c:pt idx="17">
                  <c:v>17.899999999999999</c:v>
                </c:pt>
                <c:pt idx="18">
                  <c:v>18</c:v>
                </c:pt>
                <c:pt idx="19">
                  <c:v>18.600000000000001</c:v>
                </c:pt>
                <c:pt idx="20">
                  <c:v>19</c:v>
                </c:pt>
                <c:pt idx="21">
                  <c:v>19</c:v>
                </c:pt>
                <c:pt idx="22">
                  <c:v>19</c:v>
                </c:pt>
                <c:pt idx="23">
                  <c:v>19</c:v>
                </c:pt>
                <c:pt idx="24">
                  <c:v>19</c:v>
                </c:pt>
                <c:pt idx="25">
                  <c:v>19.399999999999999</c:v>
                </c:pt>
                <c:pt idx="26">
                  <c:v>19.8</c:v>
                </c:pt>
                <c:pt idx="27">
                  <c:v>19.899999999999999</c:v>
                </c:pt>
                <c:pt idx="28">
                  <c:v>19.899999999999999</c:v>
                </c:pt>
                <c:pt idx="29">
                  <c:v>19.899999999999999</c:v>
                </c:pt>
                <c:pt idx="30">
                  <c:v>19.899999999999999</c:v>
                </c:pt>
                <c:pt idx="31">
                  <c:v>19.899999999999999</c:v>
                </c:pt>
                <c:pt idx="32">
                  <c:v>19.899999999999999</c:v>
                </c:pt>
                <c:pt idx="33">
                  <c:v>19.899999999999999</c:v>
                </c:pt>
                <c:pt idx="34">
                  <c:v>19.899999999999999</c:v>
                </c:pt>
                <c:pt idx="35">
                  <c:v>19.899999999999999</c:v>
                </c:pt>
                <c:pt idx="36">
                  <c:v>19.79</c:v>
                </c:pt>
                <c:pt idx="37">
                  <c:v>20.12</c:v>
                </c:pt>
                <c:pt idx="38">
                  <c:v>19.579999999999998</c:v>
                </c:pt>
                <c:pt idx="39">
                  <c:v>19.809999999999999</c:v>
                </c:pt>
                <c:pt idx="40">
                  <c:v>19.84</c:v>
                </c:pt>
                <c:pt idx="41">
                  <c:v>19.45</c:v>
                </c:pt>
                <c:pt idx="42">
                  <c:v>19.760000000000002</c:v>
                </c:pt>
                <c:pt idx="43">
                  <c:v>19.61</c:v>
                </c:pt>
                <c:pt idx="44">
                  <c:v>19.8</c:v>
                </c:pt>
                <c:pt idx="45">
                  <c:v>20.420000000000002</c:v>
                </c:pt>
                <c:pt idx="46">
                  <c:v>20.420000000000002</c:v>
                </c:pt>
                <c:pt idx="47">
                  <c:v>20.2</c:v>
                </c:pt>
              </c:numCache>
            </c:numRef>
          </c:val>
          <c:extLst>
            <c:ext xmlns:c16="http://schemas.microsoft.com/office/drawing/2014/chart" uri="{C3380CC4-5D6E-409C-BE32-E72D297353CC}">
              <c16:uniqueId val="{00000001-2397-43E5-A1AD-C82AD07EF18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7.1</c:v>
                </c:pt>
                <c:pt idx="1">
                  <c:v>7</c:v>
                </c:pt>
                <c:pt idx="2">
                  <c:v>6.9</c:v>
                </c:pt>
                <c:pt idx="3">
                  <c:v>7</c:v>
                </c:pt>
                <c:pt idx="4">
                  <c:v>7.7</c:v>
                </c:pt>
                <c:pt idx="5">
                  <c:v>7.1</c:v>
                </c:pt>
                <c:pt idx="6">
                  <c:v>7.9</c:v>
                </c:pt>
                <c:pt idx="7">
                  <c:v>6.7</c:v>
                </c:pt>
                <c:pt idx="8">
                  <c:v>5.5</c:v>
                </c:pt>
                <c:pt idx="9">
                  <c:v>5.3</c:v>
                </c:pt>
                <c:pt idx="10">
                  <c:v>6.1</c:v>
                </c:pt>
                <c:pt idx="11">
                  <c:v>5.0999999999999996</c:v>
                </c:pt>
                <c:pt idx="12">
                  <c:v>4.5999999999999996</c:v>
                </c:pt>
                <c:pt idx="13">
                  <c:v>4.9000000000000004</c:v>
                </c:pt>
                <c:pt idx="14">
                  <c:v>5.8</c:v>
                </c:pt>
                <c:pt idx="15">
                  <c:v>5.0999999999999996</c:v>
                </c:pt>
                <c:pt idx="16">
                  <c:v>4.5999999999999996</c:v>
                </c:pt>
                <c:pt idx="17">
                  <c:v>6.2</c:v>
                </c:pt>
                <c:pt idx="18">
                  <c:v>7</c:v>
                </c:pt>
                <c:pt idx="19">
                  <c:v>7.2</c:v>
                </c:pt>
                <c:pt idx="20">
                  <c:v>8</c:v>
                </c:pt>
                <c:pt idx="21">
                  <c:v>7.4</c:v>
                </c:pt>
                <c:pt idx="22">
                  <c:v>7.5</c:v>
                </c:pt>
                <c:pt idx="23">
                  <c:v>7.3</c:v>
                </c:pt>
                <c:pt idx="24">
                  <c:v>7.2</c:v>
                </c:pt>
                <c:pt idx="25">
                  <c:v>7.3</c:v>
                </c:pt>
                <c:pt idx="26">
                  <c:v>7.2</c:v>
                </c:pt>
                <c:pt idx="27">
                  <c:v>7.7</c:v>
                </c:pt>
                <c:pt idx="28">
                  <c:v>7.8</c:v>
                </c:pt>
                <c:pt idx="29">
                  <c:v>8.5</c:v>
                </c:pt>
                <c:pt idx="30">
                  <c:v>6.7</c:v>
                </c:pt>
                <c:pt idx="31">
                  <c:v>7.6</c:v>
                </c:pt>
                <c:pt idx="32">
                  <c:v>8</c:v>
                </c:pt>
                <c:pt idx="33">
                  <c:v>9.3000000000000007</c:v>
                </c:pt>
                <c:pt idx="34">
                  <c:v>9.5</c:v>
                </c:pt>
                <c:pt idx="35">
                  <c:v>8</c:v>
                </c:pt>
                <c:pt idx="36">
                  <c:v>8.8000000000000007</c:v>
                </c:pt>
                <c:pt idx="37">
                  <c:v>6.8</c:v>
                </c:pt>
                <c:pt idx="38">
                  <c:v>7.3</c:v>
                </c:pt>
                <c:pt idx="39">
                  <c:v>7.8</c:v>
                </c:pt>
                <c:pt idx="40">
                  <c:v>7.6</c:v>
                </c:pt>
                <c:pt idx="41">
                  <c:v>7.7</c:v>
                </c:pt>
                <c:pt idx="42">
                  <c:v>7</c:v>
                </c:pt>
                <c:pt idx="43">
                  <c:v>8.5</c:v>
                </c:pt>
                <c:pt idx="44">
                  <c:v>8.3000000000000007</c:v>
                </c:pt>
                <c:pt idx="45">
                  <c:v>6.5</c:v>
                </c:pt>
                <c:pt idx="46">
                  <c:v>7.1</c:v>
                </c:pt>
                <c:pt idx="47">
                  <c:v>7.1</c:v>
                </c:pt>
              </c:numCache>
            </c:numRef>
          </c:val>
          <c:extLst>
            <c:ext xmlns:c16="http://schemas.microsoft.com/office/drawing/2014/chart" uri="{C3380CC4-5D6E-409C-BE32-E72D297353CC}">
              <c16:uniqueId val="{00000002-2397-43E5-A1AD-C82AD07EF18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10.5</c:v>
                </c:pt>
                <c:pt idx="2">
                  <c:v>10</c:v>
                </c:pt>
                <c:pt idx="3">
                  <c:v>10</c:v>
                </c:pt>
                <c:pt idx="4">
                  <c:v>10</c:v>
                </c:pt>
                <c:pt idx="5">
                  <c:v>10.8</c:v>
                </c:pt>
                <c:pt idx="6">
                  <c:v>11</c:v>
                </c:pt>
                <c:pt idx="7">
                  <c:v>11</c:v>
                </c:pt>
                <c:pt idx="8">
                  <c:v>11</c:v>
                </c:pt>
                <c:pt idx="9">
                  <c:v>11</c:v>
                </c:pt>
                <c:pt idx="10">
                  <c:v>11</c:v>
                </c:pt>
                <c:pt idx="11">
                  <c:v>11</c:v>
                </c:pt>
                <c:pt idx="12">
                  <c:v>11</c:v>
                </c:pt>
                <c:pt idx="13">
                  <c:v>11</c:v>
                </c:pt>
                <c:pt idx="14">
                  <c:v>11</c:v>
                </c:pt>
                <c:pt idx="15">
                  <c:v>11</c:v>
                </c:pt>
                <c:pt idx="16">
                  <c:v>11</c:v>
                </c:pt>
                <c:pt idx="17">
                  <c:v>11</c:v>
                </c:pt>
                <c:pt idx="18">
                  <c:v>11</c:v>
                </c:pt>
                <c:pt idx="19">
                  <c:v>11</c:v>
                </c:pt>
                <c:pt idx="20">
                  <c:v>11</c:v>
                </c:pt>
                <c:pt idx="21">
                  <c:v>11</c:v>
                </c:pt>
                <c:pt idx="22">
                  <c:v>11</c:v>
                </c:pt>
                <c:pt idx="23">
                  <c:v>11</c:v>
                </c:pt>
                <c:pt idx="24">
                  <c:v>11</c:v>
                </c:pt>
                <c:pt idx="25">
                  <c:v>11</c:v>
                </c:pt>
                <c:pt idx="26">
                  <c:v>11</c:v>
                </c:pt>
                <c:pt idx="27">
                  <c:v>11</c:v>
                </c:pt>
                <c:pt idx="28">
                  <c:v>11</c:v>
                </c:pt>
                <c:pt idx="29">
                  <c:v>11</c:v>
                </c:pt>
                <c:pt idx="30">
                  <c:v>11</c:v>
                </c:pt>
                <c:pt idx="31">
                  <c:v>11</c:v>
                </c:pt>
                <c:pt idx="32">
                  <c:v>10.5</c:v>
                </c:pt>
                <c:pt idx="33">
                  <c:v>11</c:v>
                </c:pt>
                <c:pt idx="34">
                  <c:v>11</c:v>
                </c:pt>
                <c:pt idx="35">
                  <c:v>11</c:v>
                </c:pt>
                <c:pt idx="36">
                  <c:v>11</c:v>
                </c:pt>
                <c:pt idx="37">
                  <c:v>11</c:v>
                </c:pt>
                <c:pt idx="38">
                  <c:v>11</c:v>
                </c:pt>
                <c:pt idx="39">
                  <c:v>11</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2397-43E5-A1AD-C82AD07EF18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8.6999999999999993</c:v>
                </c:pt>
                <c:pt idx="1">
                  <c:v>8</c:v>
                </c:pt>
                <c:pt idx="2">
                  <c:v>8.5</c:v>
                </c:pt>
                <c:pt idx="3">
                  <c:v>9.3000000000000007</c:v>
                </c:pt>
                <c:pt idx="4">
                  <c:v>9.1999999999999993</c:v>
                </c:pt>
                <c:pt idx="5">
                  <c:v>9</c:v>
                </c:pt>
                <c:pt idx="6">
                  <c:v>9.4</c:v>
                </c:pt>
                <c:pt idx="7">
                  <c:v>9.1999999999999993</c:v>
                </c:pt>
                <c:pt idx="8">
                  <c:v>8.8000000000000007</c:v>
                </c:pt>
                <c:pt idx="9">
                  <c:v>9.1999999999999993</c:v>
                </c:pt>
                <c:pt idx="10">
                  <c:v>8.5</c:v>
                </c:pt>
                <c:pt idx="11">
                  <c:v>9.1999999999999993</c:v>
                </c:pt>
                <c:pt idx="12">
                  <c:v>9</c:v>
                </c:pt>
                <c:pt idx="13">
                  <c:v>8.9</c:v>
                </c:pt>
                <c:pt idx="14">
                  <c:v>9.1999999999999993</c:v>
                </c:pt>
                <c:pt idx="15">
                  <c:v>9.3000000000000007</c:v>
                </c:pt>
                <c:pt idx="16">
                  <c:v>7.7</c:v>
                </c:pt>
                <c:pt idx="17">
                  <c:v>8.4</c:v>
                </c:pt>
                <c:pt idx="18">
                  <c:v>8.3000000000000007</c:v>
                </c:pt>
                <c:pt idx="19">
                  <c:v>8.5</c:v>
                </c:pt>
                <c:pt idx="20">
                  <c:v>8.8000000000000007</c:v>
                </c:pt>
                <c:pt idx="21">
                  <c:v>8.5</c:v>
                </c:pt>
                <c:pt idx="22">
                  <c:v>8.6999999999999993</c:v>
                </c:pt>
                <c:pt idx="23">
                  <c:v>9.3000000000000007</c:v>
                </c:pt>
                <c:pt idx="24">
                  <c:v>9.1999999999999993</c:v>
                </c:pt>
                <c:pt idx="25">
                  <c:v>8.1</c:v>
                </c:pt>
                <c:pt idx="26">
                  <c:v>9.4</c:v>
                </c:pt>
                <c:pt idx="27">
                  <c:v>8.6999999999999993</c:v>
                </c:pt>
                <c:pt idx="28">
                  <c:v>8.6999999999999993</c:v>
                </c:pt>
                <c:pt idx="29">
                  <c:v>8.6999999999999993</c:v>
                </c:pt>
                <c:pt idx="30">
                  <c:v>8</c:v>
                </c:pt>
                <c:pt idx="31">
                  <c:v>8.1</c:v>
                </c:pt>
                <c:pt idx="32">
                  <c:v>9.4</c:v>
                </c:pt>
                <c:pt idx="33">
                  <c:v>8.5</c:v>
                </c:pt>
                <c:pt idx="34">
                  <c:v>9.1999999999999993</c:v>
                </c:pt>
                <c:pt idx="35">
                  <c:v>9.1999999999999993</c:v>
                </c:pt>
                <c:pt idx="36">
                  <c:v>9.1999999999999993</c:v>
                </c:pt>
                <c:pt idx="37">
                  <c:v>8.5</c:v>
                </c:pt>
                <c:pt idx="38">
                  <c:v>9.3000000000000007</c:v>
                </c:pt>
                <c:pt idx="39">
                  <c:v>7.9</c:v>
                </c:pt>
                <c:pt idx="40">
                  <c:v>6.2</c:v>
                </c:pt>
                <c:pt idx="41">
                  <c:v>6.2</c:v>
                </c:pt>
                <c:pt idx="42">
                  <c:v>8</c:v>
                </c:pt>
                <c:pt idx="43">
                  <c:v>7.3</c:v>
                </c:pt>
                <c:pt idx="44">
                  <c:v>7.6</c:v>
                </c:pt>
                <c:pt idx="45">
                  <c:v>8.6</c:v>
                </c:pt>
                <c:pt idx="46">
                  <c:v>8.1999999999999993</c:v>
                </c:pt>
                <c:pt idx="47">
                  <c:v>8.1999999999999993</c:v>
                </c:pt>
              </c:numCache>
            </c:numRef>
          </c:val>
          <c:extLst>
            <c:ext xmlns:c16="http://schemas.microsoft.com/office/drawing/2014/chart" uri="{C3380CC4-5D6E-409C-BE32-E72D297353CC}">
              <c16:uniqueId val="{00000004-2397-43E5-A1AD-C82AD07EF189}"/>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60</c:v>
                </c:pt>
                <c:pt idx="1">
                  <c:v>59.7</c:v>
                </c:pt>
                <c:pt idx="2">
                  <c:v>59.1</c:v>
                </c:pt>
                <c:pt idx="3">
                  <c:v>59.3</c:v>
                </c:pt>
                <c:pt idx="4">
                  <c:v>59.5</c:v>
                </c:pt>
                <c:pt idx="5">
                  <c:v>58.8</c:v>
                </c:pt>
                <c:pt idx="6">
                  <c:v>58.8</c:v>
                </c:pt>
                <c:pt idx="7">
                  <c:v>58.8</c:v>
                </c:pt>
                <c:pt idx="8">
                  <c:v>58.5</c:v>
                </c:pt>
                <c:pt idx="9">
                  <c:v>57.6</c:v>
                </c:pt>
                <c:pt idx="10">
                  <c:v>57.8</c:v>
                </c:pt>
                <c:pt idx="11">
                  <c:v>57.2</c:v>
                </c:pt>
                <c:pt idx="12">
                  <c:v>58.3</c:v>
                </c:pt>
                <c:pt idx="13">
                  <c:v>58.6</c:v>
                </c:pt>
                <c:pt idx="14">
                  <c:v>59</c:v>
                </c:pt>
                <c:pt idx="15">
                  <c:v>59</c:v>
                </c:pt>
                <c:pt idx="16">
                  <c:v>59.1</c:v>
                </c:pt>
                <c:pt idx="17">
                  <c:v>59.2</c:v>
                </c:pt>
                <c:pt idx="18">
                  <c:v>59</c:v>
                </c:pt>
                <c:pt idx="19">
                  <c:v>58.7</c:v>
                </c:pt>
                <c:pt idx="20">
                  <c:v>57.2</c:v>
                </c:pt>
                <c:pt idx="21">
                  <c:v>58.1</c:v>
                </c:pt>
                <c:pt idx="22">
                  <c:v>58.3</c:v>
                </c:pt>
                <c:pt idx="23">
                  <c:v>59</c:v>
                </c:pt>
                <c:pt idx="24">
                  <c:v>61</c:v>
                </c:pt>
                <c:pt idx="25">
                  <c:v>60.7</c:v>
                </c:pt>
                <c:pt idx="26">
                  <c:v>60.9</c:v>
                </c:pt>
                <c:pt idx="27">
                  <c:v>60.5</c:v>
                </c:pt>
                <c:pt idx="28">
                  <c:v>60.4</c:v>
                </c:pt>
                <c:pt idx="29">
                  <c:v>62.6</c:v>
                </c:pt>
                <c:pt idx="30">
                  <c:v>60.8</c:v>
                </c:pt>
                <c:pt idx="31">
                  <c:v>59.6</c:v>
                </c:pt>
                <c:pt idx="32">
                  <c:v>49.8</c:v>
                </c:pt>
                <c:pt idx="33">
                  <c:v>60.3</c:v>
                </c:pt>
                <c:pt idx="34">
                  <c:v>60.1</c:v>
                </c:pt>
                <c:pt idx="35">
                  <c:v>60.5</c:v>
                </c:pt>
                <c:pt idx="36">
                  <c:v>60.3</c:v>
                </c:pt>
                <c:pt idx="37">
                  <c:v>60.2</c:v>
                </c:pt>
                <c:pt idx="38">
                  <c:v>60</c:v>
                </c:pt>
                <c:pt idx="39">
                  <c:v>58.6</c:v>
                </c:pt>
                <c:pt idx="40">
                  <c:v>59</c:v>
                </c:pt>
                <c:pt idx="41">
                  <c:v>57.8</c:v>
                </c:pt>
                <c:pt idx="42">
                  <c:v>58.9</c:v>
                </c:pt>
                <c:pt idx="43">
                  <c:v>58.4</c:v>
                </c:pt>
                <c:pt idx="44">
                  <c:v>58.4</c:v>
                </c:pt>
                <c:pt idx="45">
                  <c:v>58.5</c:v>
                </c:pt>
                <c:pt idx="46">
                  <c:v>58.9</c:v>
                </c:pt>
                <c:pt idx="47">
                  <c:v>59.1</c:v>
                </c:pt>
              </c:numCache>
            </c:numRef>
          </c:val>
          <c:extLst>
            <c:ext xmlns:c16="http://schemas.microsoft.com/office/drawing/2014/chart" uri="{C3380CC4-5D6E-409C-BE32-E72D297353CC}">
              <c16:uniqueId val="{00000005-2397-43E5-A1AD-C82AD07EF18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EVO_PRO_ENE!$I$191:$I$252</c:f>
              <c:strCache>
                <c:ptCount val="62"/>
                <c:pt idx="0">
                  <c:v>KALLPA GENERACION S.A.</c:v>
                </c:pt>
                <c:pt idx="1">
                  <c:v>ENGIE ENERGIA PERU S.A.A.</c:v>
                </c:pt>
                <c:pt idx="2">
                  <c:v>ORYGEN PERU S.A.A.</c:v>
                </c:pt>
                <c:pt idx="3">
                  <c:v>ELECTROPERU</c:v>
                </c:pt>
                <c:pt idx="4">
                  <c:v>TERMOCHILCA S.A.C.</c:v>
                </c:pt>
                <c:pt idx="5">
                  <c:v>STATKRAFT S.A</c:v>
                </c:pt>
                <c:pt idx="6">
                  <c:v>ORAZUL ENERGY PERÚ</c:v>
                </c:pt>
                <c:pt idx="7">
                  <c:v>EMPRESA DE GENERACION HUALLAGA</c:v>
                </c:pt>
                <c:pt idx="8">
                  <c:v>HYDRO GLOBAL PERÚ S.A.C.</c:v>
                </c:pt>
                <c:pt idx="9">
                  <c:v>CHINANGO S.A.C.</c:v>
                </c:pt>
                <c:pt idx="10">
                  <c:v>EGEMSA</c:v>
                </c:pt>
                <c:pt idx="11">
                  <c:v>CELEPSA</c:v>
                </c:pt>
                <c:pt idx="12">
                  <c:v>SAN GABAN</c:v>
                </c:pt>
                <c:pt idx="13">
                  <c:v>EGASA</c:v>
                </c:pt>
                <c:pt idx="14">
                  <c:v>ENERGIA RENOVABLE DEL SUR S.A.</c:v>
                </c:pt>
                <c:pt idx="15">
                  <c:v>INLAND ENERGY SAC</c:v>
                </c:pt>
                <c:pt idx="16">
                  <c:v>PARQUE EOLICO TRES HERMANAS S.A.C.</c:v>
                </c:pt>
                <c:pt idx="17">
                  <c:v>ENERGÍA EÓLICA S.A.</c:v>
                </c:pt>
                <c:pt idx="18">
                  <c:v>GENERADORA DE ENERGÍA DEL PERÚ</c:v>
                </c:pt>
                <c:pt idx="19">
                  <c:v>EMPRESA DE GENERACION HUANZA</c:v>
                </c:pt>
                <c:pt idx="20">
                  <c:v>GM OPERACIONES S.A.C.</c:v>
                </c:pt>
                <c:pt idx="21">
                  <c:v>LA VIRGEN</c:v>
                </c:pt>
                <c:pt idx="22">
                  <c:v>JOYA SOLAR S.A.C.</c:v>
                </c:pt>
                <c:pt idx="23">
                  <c:v>EGEJUNIN</c:v>
                </c:pt>
                <c:pt idx="24">
                  <c:v>GR CORTARRAMA SOCIEDAD ANONIMA CERRADA</c:v>
                </c:pt>
                <c:pt idx="25">
                  <c:v>GENERACIÓN ANDINA S.A.C.</c:v>
                </c:pt>
                <c:pt idx="26">
                  <c:v>ENEL GENERACION PIURA S.A.</c:v>
                </c:pt>
                <c:pt idx="27">
                  <c:v>SINERSA</c:v>
                </c:pt>
                <c:pt idx="28">
                  <c:v>PARQUE EOLICO MARCONA S.A.C.</c:v>
                </c:pt>
                <c:pt idx="29">
                  <c:v>VARI ENERGIA S.A.C.</c:v>
                </c:pt>
                <c:pt idx="30">
                  <c:v>EGESUR</c:v>
                </c:pt>
                <c:pt idx="31">
                  <c:v>EMPRESA ELECTRICA AGUA AZUL</c:v>
                </c:pt>
                <c:pt idx="32">
                  <c:v>CELEPSA RENOVABLES S.R.L.</c:v>
                </c:pt>
                <c:pt idx="33">
                  <c:v>EMPRESA ELECTRICA RIO DOBLE</c:v>
                </c:pt>
                <c:pt idx="34">
                  <c:v>HUAURA POWER GROUP S.A.</c:v>
                </c:pt>
                <c:pt idx="35">
                  <c:v>HIDROELECTRICA HUANCHOR S.A.C.</c:v>
                </c:pt>
                <c:pt idx="36">
                  <c:v>PERUANA DE INVERSIONES EN ENERGIAS RENOVABLES S.A.</c:v>
                </c:pt>
                <c:pt idx="37">
                  <c:v>EMPRESA DE GENERACION ELECTRICA RIO BAÑOS S.A.C.</c:v>
                </c:pt>
                <c:pt idx="38">
                  <c:v>ANDEAN POWER S.A.C.</c:v>
                </c:pt>
                <c:pt idx="39">
                  <c:v>AGROAURORA S.A.C.</c:v>
                </c:pt>
                <c:pt idx="40">
                  <c:v>AGROLMOS SOCIEDAD ANONIMA - AGROLMOS S.A.</c:v>
                </c:pt>
                <c:pt idx="41">
                  <c:v>BIOENERGIA DEL CHIRA S.A.</c:v>
                </c:pt>
                <c:pt idx="42">
                  <c:v>PANAMERICANA  SOLAR SAC.</c:v>
                </c:pt>
                <c:pt idx="43">
                  <c:v>AGRO INDUSTRIAL PARAMONGA S.A.</c:v>
                </c:pt>
                <c:pt idx="44">
                  <c:v>TACNA SOLAR SAC.</c:v>
                </c:pt>
                <c:pt idx="45">
                  <c:v>MOQUEGUA FV S.A.C.</c:v>
                </c:pt>
                <c:pt idx="46">
                  <c:v>MAJES ARCUS S.A.C.</c:v>
                </c:pt>
                <c:pt idx="47">
                  <c:v>REPARTICIÓN ARCUS S.A.C.</c:v>
                </c:pt>
                <c:pt idx="48">
                  <c:v>AGROINDUSTRIAS SAN JACINTO S.A.A.</c:v>
                </c:pt>
                <c:pt idx="49">
                  <c:v>PETRAMAS</c:v>
                </c:pt>
                <c:pt idx="50">
                  <c:v>GR TARUCA SOCIEDAD ANONIMA CERRADA</c:v>
                </c:pt>
                <c:pt idx="51">
                  <c:v>GR PAINO SOCIEDAD ANONIMA CERRADA</c:v>
                </c:pt>
                <c:pt idx="52">
                  <c:v>INVERSIONES SHAQSHA S.A.C.</c:v>
                </c:pt>
                <c:pt idx="53">
                  <c:v>HIDROCAÑETE S.A.</c:v>
                </c:pt>
                <c:pt idx="54">
                  <c:v>SAMAY I S.A.C</c:v>
                </c:pt>
                <c:pt idx="55">
                  <c:v>ELECTRICA YANAPAMPA SAC</c:v>
                </c:pt>
                <c:pt idx="56">
                  <c:v>EMPRESA DE GENERACION ELECTRICA CANCHAYLLO SAC</c:v>
                </c:pt>
                <c:pt idx="57">
                  <c:v>MAJA ENERGIA S.A.C.</c:v>
                </c:pt>
                <c:pt idx="58">
                  <c:v>ASOCIACIÓN SANTA LUCIA DE CHACAS</c:v>
                </c:pt>
                <c:pt idx="59">
                  <c:v>COLCA SOLAR S.A.C.</c:v>
                </c:pt>
                <c:pt idx="60">
                  <c:v>KONDU SAC</c:v>
                </c:pt>
                <c:pt idx="61">
                  <c:v>INFRAESTRUCTURAS Y ENERGIAS DEL PERU S.A.C.</c:v>
                </c:pt>
              </c:strCache>
            </c:strRef>
          </c:cat>
          <c:val>
            <c:numRef>
              <c:f>EVO_PRO_ENE!$J$191:$J$252</c:f>
              <c:numCache>
                <c:formatCode>General</c:formatCode>
                <c:ptCount val="62"/>
                <c:pt idx="0">
                  <c:v>129750.9</c:v>
                </c:pt>
                <c:pt idx="1">
                  <c:v>116547.8</c:v>
                </c:pt>
                <c:pt idx="2">
                  <c:v>104075.75</c:v>
                </c:pt>
                <c:pt idx="3">
                  <c:v>99785.925000000003</c:v>
                </c:pt>
                <c:pt idx="4">
                  <c:v>37056.25</c:v>
                </c:pt>
                <c:pt idx="5">
                  <c:v>32735.9</c:v>
                </c:pt>
                <c:pt idx="6">
                  <c:v>25095.4</c:v>
                </c:pt>
                <c:pt idx="7">
                  <c:v>25031.45</c:v>
                </c:pt>
                <c:pt idx="8">
                  <c:v>23344.2</c:v>
                </c:pt>
                <c:pt idx="9">
                  <c:v>20509.849999999999</c:v>
                </c:pt>
                <c:pt idx="10">
                  <c:v>18721.75</c:v>
                </c:pt>
                <c:pt idx="11">
                  <c:v>13925.15</c:v>
                </c:pt>
                <c:pt idx="12">
                  <c:v>13132.25</c:v>
                </c:pt>
                <c:pt idx="13">
                  <c:v>11757.68</c:v>
                </c:pt>
                <c:pt idx="14">
                  <c:v>10156.450000000001</c:v>
                </c:pt>
                <c:pt idx="15">
                  <c:v>10144.9</c:v>
                </c:pt>
                <c:pt idx="16">
                  <c:v>8429.85</c:v>
                </c:pt>
                <c:pt idx="17">
                  <c:v>8259.4500000000007</c:v>
                </c:pt>
                <c:pt idx="18">
                  <c:v>7955.45</c:v>
                </c:pt>
                <c:pt idx="19">
                  <c:v>7783.55</c:v>
                </c:pt>
                <c:pt idx="20">
                  <c:v>7355.665</c:v>
                </c:pt>
                <c:pt idx="21">
                  <c:v>6690.35</c:v>
                </c:pt>
                <c:pt idx="22">
                  <c:v>5760.1</c:v>
                </c:pt>
                <c:pt idx="23">
                  <c:v>5337</c:v>
                </c:pt>
                <c:pt idx="24">
                  <c:v>4051.95</c:v>
                </c:pt>
                <c:pt idx="25">
                  <c:v>3240</c:v>
                </c:pt>
                <c:pt idx="26">
                  <c:v>3168.25</c:v>
                </c:pt>
                <c:pt idx="27">
                  <c:v>2984.8</c:v>
                </c:pt>
                <c:pt idx="28">
                  <c:v>2956.8</c:v>
                </c:pt>
                <c:pt idx="29">
                  <c:v>2413.1</c:v>
                </c:pt>
                <c:pt idx="30">
                  <c:v>2399.5</c:v>
                </c:pt>
                <c:pt idx="31">
                  <c:v>2397</c:v>
                </c:pt>
                <c:pt idx="32">
                  <c:v>2256</c:v>
                </c:pt>
                <c:pt idx="33">
                  <c:v>2237.85</c:v>
                </c:pt>
                <c:pt idx="34">
                  <c:v>2195.9499999999998</c:v>
                </c:pt>
                <c:pt idx="35">
                  <c:v>2152.1</c:v>
                </c:pt>
                <c:pt idx="36">
                  <c:v>2103</c:v>
                </c:pt>
                <c:pt idx="37">
                  <c:v>1824.6</c:v>
                </c:pt>
                <c:pt idx="38">
                  <c:v>1813</c:v>
                </c:pt>
                <c:pt idx="39">
                  <c:v>1803.75</c:v>
                </c:pt>
                <c:pt idx="40">
                  <c:v>1316.8</c:v>
                </c:pt>
                <c:pt idx="41">
                  <c:v>1028</c:v>
                </c:pt>
                <c:pt idx="42">
                  <c:v>961.4</c:v>
                </c:pt>
                <c:pt idx="43">
                  <c:v>896.7</c:v>
                </c:pt>
                <c:pt idx="44">
                  <c:v>838.01</c:v>
                </c:pt>
                <c:pt idx="45">
                  <c:v>791.1</c:v>
                </c:pt>
                <c:pt idx="46">
                  <c:v>675.95</c:v>
                </c:pt>
                <c:pt idx="47">
                  <c:v>661.5</c:v>
                </c:pt>
                <c:pt idx="48">
                  <c:v>630.04999999999995</c:v>
                </c:pt>
                <c:pt idx="49">
                  <c:v>522.6</c:v>
                </c:pt>
                <c:pt idx="50">
                  <c:v>517.15</c:v>
                </c:pt>
                <c:pt idx="51">
                  <c:v>505.5</c:v>
                </c:pt>
                <c:pt idx="52">
                  <c:v>435.8</c:v>
                </c:pt>
                <c:pt idx="53">
                  <c:v>419.35</c:v>
                </c:pt>
                <c:pt idx="54">
                  <c:v>370.8</c:v>
                </c:pt>
                <c:pt idx="55">
                  <c:v>365.8</c:v>
                </c:pt>
                <c:pt idx="56">
                  <c:v>346.05</c:v>
                </c:pt>
                <c:pt idx="57">
                  <c:v>328.3</c:v>
                </c:pt>
                <c:pt idx="58">
                  <c:v>297.75</c:v>
                </c:pt>
                <c:pt idx="59">
                  <c:v>38.799999999999997</c:v>
                </c:pt>
                <c:pt idx="60">
                  <c:v>13.5</c:v>
                </c:pt>
                <c:pt idx="61">
                  <c:v>2.5499999999999998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7A5-4124-BDE9-FA4B7425025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531.29999999999995</c:v>
                </c:pt>
                <c:pt idx="1">
                  <c:v>526.29999999999995</c:v>
                </c:pt>
                <c:pt idx="2">
                  <c:v>536.4</c:v>
                </c:pt>
                <c:pt idx="3">
                  <c:v>541.5</c:v>
                </c:pt>
                <c:pt idx="4">
                  <c:v>543.6</c:v>
                </c:pt>
                <c:pt idx="5">
                  <c:v>536.29999999999995</c:v>
                </c:pt>
                <c:pt idx="6">
                  <c:v>527.29999999999995</c:v>
                </c:pt>
                <c:pt idx="7">
                  <c:v>533.6</c:v>
                </c:pt>
                <c:pt idx="8">
                  <c:v>538.29999999999995</c:v>
                </c:pt>
                <c:pt idx="9">
                  <c:v>530.9</c:v>
                </c:pt>
                <c:pt idx="10">
                  <c:v>514.1</c:v>
                </c:pt>
                <c:pt idx="11">
                  <c:v>511.9</c:v>
                </c:pt>
                <c:pt idx="12">
                  <c:v>521.1</c:v>
                </c:pt>
                <c:pt idx="13">
                  <c:v>519.5</c:v>
                </c:pt>
                <c:pt idx="14">
                  <c:v>511.7</c:v>
                </c:pt>
                <c:pt idx="15">
                  <c:v>503.6</c:v>
                </c:pt>
                <c:pt idx="16">
                  <c:v>504.8</c:v>
                </c:pt>
                <c:pt idx="17">
                  <c:v>500.1</c:v>
                </c:pt>
                <c:pt idx="18">
                  <c:v>502.8</c:v>
                </c:pt>
                <c:pt idx="19">
                  <c:v>571.70000000000005</c:v>
                </c:pt>
                <c:pt idx="20">
                  <c:v>595</c:v>
                </c:pt>
                <c:pt idx="21">
                  <c:v>608.5</c:v>
                </c:pt>
                <c:pt idx="22">
                  <c:v>630</c:v>
                </c:pt>
                <c:pt idx="23">
                  <c:v>635.20000000000005</c:v>
                </c:pt>
                <c:pt idx="24">
                  <c:v>634</c:v>
                </c:pt>
                <c:pt idx="25">
                  <c:v>641.20000000000005</c:v>
                </c:pt>
                <c:pt idx="26">
                  <c:v>638.4</c:v>
                </c:pt>
                <c:pt idx="27">
                  <c:v>633.29999999999995</c:v>
                </c:pt>
                <c:pt idx="28">
                  <c:v>632.5</c:v>
                </c:pt>
                <c:pt idx="29">
                  <c:v>633.79999999999995</c:v>
                </c:pt>
                <c:pt idx="30">
                  <c:v>636</c:v>
                </c:pt>
                <c:pt idx="31">
                  <c:v>641.29999999999995</c:v>
                </c:pt>
                <c:pt idx="32">
                  <c:v>630.4</c:v>
                </c:pt>
                <c:pt idx="33">
                  <c:v>655.6</c:v>
                </c:pt>
                <c:pt idx="34">
                  <c:v>662</c:v>
                </c:pt>
                <c:pt idx="35">
                  <c:v>661.1</c:v>
                </c:pt>
                <c:pt idx="36">
                  <c:v>671.39</c:v>
                </c:pt>
                <c:pt idx="37">
                  <c:v>651.12</c:v>
                </c:pt>
                <c:pt idx="38">
                  <c:v>642.67999999999995</c:v>
                </c:pt>
                <c:pt idx="39">
                  <c:v>638.80999999999995</c:v>
                </c:pt>
                <c:pt idx="40">
                  <c:v>628.74</c:v>
                </c:pt>
                <c:pt idx="41">
                  <c:v>618.95000000000005</c:v>
                </c:pt>
                <c:pt idx="42">
                  <c:v>617.96</c:v>
                </c:pt>
                <c:pt idx="43">
                  <c:v>603.01</c:v>
                </c:pt>
                <c:pt idx="44">
                  <c:v>570.9</c:v>
                </c:pt>
                <c:pt idx="45">
                  <c:v>531.32000000000005</c:v>
                </c:pt>
                <c:pt idx="46">
                  <c:v>513.22</c:v>
                </c:pt>
                <c:pt idx="47">
                  <c:v>519.79999999999995</c:v>
                </c:pt>
              </c:numCache>
            </c:numRef>
          </c:val>
          <c:extLst>
            <c:ext xmlns:c16="http://schemas.microsoft.com/office/drawing/2014/chart" uri="{C3380CC4-5D6E-409C-BE32-E72D297353CC}">
              <c16:uniqueId val="{00000000-64E0-4311-8850-52F500A12D0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5034</c:v>
                </c:pt>
                <c:pt idx="1">
                  <c:v>4987.8</c:v>
                </c:pt>
                <c:pt idx="2">
                  <c:v>4894.7</c:v>
                </c:pt>
                <c:pt idx="3">
                  <c:v>4840.8999999999996</c:v>
                </c:pt>
                <c:pt idx="4">
                  <c:v>4695.7</c:v>
                </c:pt>
                <c:pt idx="5">
                  <c:v>4709.8999999999996</c:v>
                </c:pt>
                <c:pt idx="6">
                  <c:v>4765.8</c:v>
                </c:pt>
                <c:pt idx="7">
                  <c:v>4765.7</c:v>
                </c:pt>
                <c:pt idx="8">
                  <c:v>4855.3</c:v>
                </c:pt>
                <c:pt idx="9">
                  <c:v>4808.3999999999996</c:v>
                </c:pt>
                <c:pt idx="10">
                  <c:v>4995.6000000000004</c:v>
                </c:pt>
                <c:pt idx="11">
                  <c:v>4820.5</c:v>
                </c:pt>
                <c:pt idx="12">
                  <c:v>5028.3</c:v>
                </c:pt>
                <c:pt idx="13">
                  <c:v>4803.2</c:v>
                </c:pt>
                <c:pt idx="14">
                  <c:v>5087.5</c:v>
                </c:pt>
                <c:pt idx="15">
                  <c:v>5197.8999999999996</c:v>
                </c:pt>
                <c:pt idx="16">
                  <c:v>5345.5</c:v>
                </c:pt>
                <c:pt idx="17">
                  <c:v>5544.1</c:v>
                </c:pt>
                <c:pt idx="18">
                  <c:v>5706.9</c:v>
                </c:pt>
                <c:pt idx="19">
                  <c:v>5739</c:v>
                </c:pt>
                <c:pt idx="20">
                  <c:v>5922</c:v>
                </c:pt>
                <c:pt idx="21">
                  <c:v>5967.1</c:v>
                </c:pt>
                <c:pt idx="22">
                  <c:v>5935</c:v>
                </c:pt>
                <c:pt idx="23">
                  <c:v>5703.8</c:v>
                </c:pt>
                <c:pt idx="24">
                  <c:v>5697.7</c:v>
                </c:pt>
                <c:pt idx="25">
                  <c:v>5635.7</c:v>
                </c:pt>
                <c:pt idx="26">
                  <c:v>5602.6</c:v>
                </c:pt>
                <c:pt idx="27">
                  <c:v>5630.4</c:v>
                </c:pt>
                <c:pt idx="28">
                  <c:v>5710.7</c:v>
                </c:pt>
                <c:pt idx="29">
                  <c:v>5640.9</c:v>
                </c:pt>
                <c:pt idx="30">
                  <c:v>5733.2</c:v>
                </c:pt>
                <c:pt idx="31">
                  <c:v>5676.7</c:v>
                </c:pt>
                <c:pt idx="32">
                  <c:v>5747.5</c:v>
                </c:pt>
                <c:pt idx="33">
                  <c:v>5841.9</c:v>
                </c:pt>
                <c:pt idx="34">
                  <c:v>5893.2</c:v>
                </c:pt>
                <c:pt idx="35">
                  <c:v>5786.2</c:v>
                </c:pt>
                <c:pt idx="36">
                  <c:v>6114.1</c:v>
                </c:pt>
                <c:pt idx="37">
                  <c:v>6066.9</c:v>
                </c:pt>
                <c:pt idx="38">
                  <c:v>6060.3</c:v>
                </c:pt>
                <c:pt idx="39">
                  <c:v>6051.9</c:v>
                </c:pt>
                <c:pt idx="40">
                  <c:v>6031.3</c:v>
                </c:pt>
                <c:pt idx="41">
                  <c:v>5957.4</c:v>
                </c:pt>
                <c:pt idx="42">
                  <c:v>5898.8</c:v>
                </c:pt>
                <c:pt idx="43">
                  <c:v>5804.5</c:v>
                </c:pt>
                <c:pt idx="44">
                  <c:v>5737.8</c:v>
                </c:pt>
                <c:pt idx="45">
                  <c:v>5563.3</c:v>
                </c:pt>
                <c:pt idx="46">
                  <c:v>5473</c:v>
                </c:pt>
                <c:pt idx="47">
                  <c:v>5281.8</c:v>
                </c:pt>
              </c:numCache>
            </c:numRef>
          </c:val>
          <c:extLst>
            <c:ext xmlns:c16="http://schemas.microsoft.com/office/drawing/2014/chart" uri="{C3380CC4-5D6E-409C-BE32-E72D297353CC}">
              <c16:uniqueId val="{00000001-64E0-4311-8850-52F500A12D0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729.3</c:v>
                </c:pt>
                <c:pt idx="1">
                  <c:v>706</c:v>
                </c:pt>
                <c:pt idx="2">
                  <c:v>714.5</c:v>
                </c:pt>
                <c:pt idx="3">
                  <c:v>711.8</c:v>
                </c:pt>
                <c:pt idx="4">
                  <c:v>709.4</c:v>
                </c:pt>
                <c:pt idx="5">
                  <c:v>694.7</c:v>
                </c:pt>
                <c:pt idx="6">
                  <c:v>711.9</c:v>
                </c:pt>
                <c:pt idx="7">
                  <c:v>705.2</c:v>
                </c:pt>
                <c:pt idx="8">
                  <c:v>710.2</c:v>
                </c:pt>
                <c:pt idx="9">
                  <c:v>711.7</c:v>
                </c:pt>
                <c:pt idx="10">
                  <c:v>737.3</c:v>
                </c:pt>
                <c:pt idx="11">
                  <c:v>846.8</c:v>
                </c:pt>
                <c:pt idx="12">
                  <c:v>952</c:v>
                </c:pt>
                <c:pt idx="13">
                  <c:v>1055.5</c:v>
                </c:pt>
                <c:pt idx="14">
                  <c:v>1024</c:v>
                </c:pt>
                <c:pt idx="15">
                  <c:v>1004.9</c:v>
                </c:pt>
                <c:pt idx="16">
                  <c:v>1043.7</c:v>
                </c:pt>
                <c:pt idx="17">
                  <c:v>1040.7</c:v>
                </c:pt>
                <c:pt idx="18">
                  <c:v>915.2</c:v>
                </c:pt>
                <c:pt idx="19">
                  <c:v>969.2</c:v>
                </c:pt>
                <c:pt idx="20">
                  <c:v>894.8</c:v>
                </c:pt>
                <c:pt idx="21">
                  <c:v>918.3</c:v>
                </c:pt>
                <c:pt idx="22">
                  <c:v>1022.3</c:v>
                </c:pt>
                <c:pt idx="23">
                  <c:v>1040.9000000000001</c:v>
                </c:pt>
                <c:pt idx="24">
                  <c:v>999.9</c:v>
                </c:pt>
                <c:pt idx="25">
                  <c:v>981.6</c:v>
                </c:pt>
                <c:pt idx="26">
                  <c:v>968.6</c:v>
                </c:pt>
                <c:pt idx="27">
                  <c:v>966.3</c:v>
                </c:pt>
                <c:pt idx="28">
                  <c:v>1003.3</c:v>
                </c:pt>
                <c:pt idx="29">
                  <c:v>1066.9000000000001</c:v>
                </c:pt>
                <c:pt idx="30">
                  <c:v>980</c:v>
                </c:pt>
                <c:pt idx="31">
                  <c:v>1015.3</c:v>
                </c:pt>
                <c:pt idx="32">
                  <c:v>927.8</c:v>
                </c:pt>
                <c:pt idx="33">
                  <c:v>764.5</c:v>
                </c:pt>
                <c:pt idx="34">
                  <c:v>680.6</c:v>
                </c:pt>
                <c:pt idx="35">
                  <c:v>631</c:v>
                </c:pt>
                <c:pt idx="36">
                  <c:v>707.5</c:v>
                </c:pt>
                <c:pt idx="37">
                  <c:v>730.1</c:v>
                </c:pt>
                <c:pt idx="38">
                  <c:v>733.8</c:v>
                </c:pt>
                <c:pt idx="39">
                  <c:v>726</c:v>
                </c:pt>
                <c:pt idx="40">
                  <c:v>726.3</c:v>
                </c:pt>
                <c:pt idx="41">
                  <c:v>726.5</c:v>
                </c:pt>
                <c:pt idx="42">
                  <c:v>721.4</c:v>
                </c:pt>
                <c:pt idx="43">
                  <c:v>730.6</c:v>
                </c:pt>
                <c:pt idx="44">
                  <c:v>708.9</c:v>
                </c:pt>
                <c:pt idx="45">
                  <c:v>675.7</c:v>
                </c:pt>
                <c:pt idx="46">
                  <c:v>686.7</c:v>
                </c:pt>
                <c:pt idx="47">
                  <c:v>689.6</c:v>
                </c:pt>
              </c:numCache>
            </c:numRef>
          </c:val>
          <c:extLst>
            <c:ext xmlns:c16="http://schemas.microsoft.com/office/drawing/2014/chart" uri="{C3380CC4-5D6E-409C-BE32-E72D297353CC}">
              <c16:uniqueId val="{00000002-64E0-4311-8850-52F500A12D0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3644.9</c:v>
                </c:pt>
                <c:pt idx="1">
                  <c:v>3622.7</c:v>
                </c:pt>
                <c:pt idx="2">
                  <c:v>3681.2</c:v>
                </c:pt>
                <c:pt idx="3">
                  <c:v>3634.9</c:v>
                </c:pt>
                <c:pt idx="4">
                  <c:v>3534.3</c:v>
                </c:pt>
                <c:pt idx="5">
                  <c:v>3479.7</c:v>
                </c:pt>
                <c:pt idx="6">
                  <c:v>3629.3</c:v>
                </c:pt>
                <c:pt idx="7">
                  <c:v>3576.5</c:v>
                </c:pt>
                <c:pt idx="8">
                  <c:v>3668.7</c:v>
                </c:pt>
                <c:pt idx="9">
                  <c:v>3590.8</c:v>
                </c:pt>
                <c:pt idx="10">
                  <c:v>3674</c:v>
                </c:pt>
                <c:pt idx="11">
                  <c:v>3665.4</c:v>
                </c:pt>
                <c:pt idx="12">
                  <c:v>3649.9</c:v>
                </c:pt>
                <c:pt idx="13">
                  <c:v>3496.7</c:v>
                </c:pt>
                <c:pt idx="14">
                  <c:v>3416.1</c:v>
                </c:pt>
                <c:pt idx="15">
                  <c:v>3410.9</c:v>
                </c:pt>
                <c:pt idx="16">
                  <c:v>3647.5</c:v>
                </c:pt>
                <c:pt idx="17">
                  <c:v>3799.6</c:v>
                </c:pt>
                <c:pt idx="18">
                  <c:v>3843.5</c:v>
                </c:pt>
                <c:pt idx="19">
                  <c:v>3874.4</c:v>
                </c:pt>
                <c:pt idx="20">
                  <c:v>3741.1</c:v>
                </c:pt>
                <c:pt idx="21">
                  <c:v>3761.2</c:v>
                </c:pt>
                <c:pt idx="22">
                  <c:v>3843.9</c:v>
                </c:pt>
                <c:pt idx="23">
                  <c:v>3792.2</c:v>
                </c:pt>
                <c:pt idx="24">
                  <c:v>3693.8</c:v>
                </c:pt>
                <c:pt idx="25">
                  <c:v>3631.4</c:v>
                </c:pt>
                <c:pt idx="26">
                  <c:v>3607</c:v>
                </c:pt>
                <c:pt idx="27">
                  <c:v>3616.6</c:v>
                </c:pt>
                <c:pt idx="28">
                  <c:v>3711.7</c:v>
                </c:pt>
                <c:pt idx="29">
                  <c:v>3811.9</c:v>
                </c:pt>
                <c:pt idx="30">
                  <c:v>3796.7</c:v>
                </c:pt>
                <c:pt idx="31">
                  <c:v>3749.1</c:v>
                </c:pt>
                <c:pt idx="32">
                  <c:v>3766.8</c:v>
                </c:pt>
                <c:pt idx="33">
                  <c:v>3958.7</c:v>
                </c:pt>
                <c:pt idx="34">
                  <c:v>3913</c:v>
                </c:pt>
                <c:pt idx="35">
                  <c:v>3638.2</c:v>
                </c:pt>
                <c:pt idx="36">
                  <c:v>3856.7</c:v>
                </c:pt>
                <c:pt idx="37">
                  <c:v>3923.6</c:v>
                </c:pt>
                <c:pt idx="38">
                  <c:v>3922.6</c:v>
                </c:pt>
                <c:pt idx="39">
                  <c:v>3941.6</c:v>
                </c:pt>
                <c:pt idx="40">
                  <c:v>3915.8</c:v>
                </c:pt>
                <c:pt idx="41">
                  <c:v>3888.8</c:v>
                </c:pt>
                <c:pt idx="42">
                  <c:v>3726.8</c:v>
                </c:pt>
                <c:pt idx="43">
                  <c:v>3737.1</c:v>
                </c:pt>
                <c:pt idx="44">
                  <c:v>3608</c:v>
                </c:pt>
                <c:pt idx="45">
                  <c:v>3367.9</c:v>
                </c:pt>
                <c:pt idx="46">
                  <c:v>3370</c:v>
                </c:pt>
                <c:pt idx="47">
                  <c:v>3415.9</c:v>
                </c:pt>
              </c:numCache>
            </c:numRef>
          </c:val>
          <c:extLst>
            <c:ext xmlns:c16="http://schemas.microsoft.com/office/drawing/2014/chart" uri="{C3380CC4-5D6E-409C-BE32-E72D297353CC}">
              <c16:uniqueId val="{00000000-35F3-4037-9561-3AC795BE5FE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2206.4</c:v>
                </c:pt>
                <c:pt idx="1">
                  <c:v>2158.8000000000002</c:v>
                </c:pt>
                <c:pt idx="2">
                  <c:v>2089.3000000000002</c:v>
                </c:pt>
                <c:pt idx="3">
                  <c:v>2137.5</c:v>
                </c:pt>
                <c:pt idx="4">
                  <c:v>2101.3000000000002</c:v>
                </c:pt>
                <c:pt idx="5">
                  <c:v>2125.4</c:v>
                </c:pt>
                <c:pt idx="6">
                  <c:v>2050.1999999999998</c:v>
                </c:pt>
                <c:pt idx="7">
                  <c:v>2053.9</c:v>
                </c:pt>
                <c:pt idx="8">
                  <c:v>2029.2</c:v>
                </c:pt>
                <c:pt idx="9">
                  <c:v>2047.4</c:v>
                </c:pt>
                <c:pt idx="10">
                  <c:v>2130.1</c:v>
                </c:pt>
                <c:pt idx="11">
                  <c:v>1962.6</c:v>
                </c:pt>
                <c:pt idx="12">
                  <c:v>2116.6</c:v>
                </c:pt>
                <c:pt idx="13">
                  <c:v>2044.6</c:v>
                </c:pt>
                <c:pt idx="14">
                  <c:v>2358.9</c:v>
                </c:pt>
                <c:pt idx="15">
                  <c:v>2478.8000000000002</c:v>
                </c:pt>
                <c:pt idx="16">
                  <c:v>2397.1999999999998</c:v>
                </c:pt>
                <c:pt idx="17">
                  <c:v>2413.1999999999998</c:v>
                </c:pt>
                <c:pt idx="18">
                  <c:v>2355.4</c:v>
                </c:pt>
                <c:pt idx="19">
                  <c:v>2305.8000000000002</c:v>
                </c:pt>
                <c:pt idx="20">
                  <c:v>2560.9</c:v>
                </c:pt>
                <c:pt idx="21">
                  <c:v>2579.9</c:v>
                </c:pt>
                <c:pt idx="22">
                  <c:v>2623.9</c:v>
                </c:pt>
                <c:pt idx="23">
                  <c:v>2450.1</c:v>
                </c:pt>
                <c:pt idx="24">
                  <c:v>2541.9</c:v>
                </c:pt>
                <c:pt idx="25">
                  <c:v>2551</c:v>
                </c:pt>
                <c:pt idx="26">
                  <c:v>2524.4</c:v>
                </c:pt>
                <c:pt idx="27">
                  <c:v>2602.4</c:v>
                </c:pt>
                <c:pt idx="28">
                  <c:v>2623.4</c:v>
                </c:pt>
                <c:pt idx="29">
                  <c:v>2468.6999999999998</c:v>
                </c:pt>
                <c:pt idx="30">
                  <c:v>2587</c:v>
                </c:pt>
                <c:pt idx="31">
                  <c:v>2565.1999999999998</c:v>
                </c:pt>
                <c:pt idx="32">
                  <c:v>2563.5</c:v>
                </c:pt>
                <c:pt idx="33">
                  <c:v>2502.1</c:v>
                </c:pt>
                <c:pt idx="34">
                  <c:v>2511.1999999999998</c:v>
                </c:pt>
                <c:pt idx="35">
                  <c:v>2672.9</c:v>
                </c:pt>
                <c:pt idx="36">
                  <c:v>2870.89</c:v>
                </c:pt>
                <c:pt idx="37">
                  <c:v>2792.72</c:v>
                </c:pt>
                <c:pt idx="38">
                  <c:v>2822.18</c:v>
                </c:pt>
                <c:pt idx="39">
                  <c:v>2818.61</c:v>
                </c:pt>
                <c:pt idx="40">
                  <c:v>2779.34</c:v>
                </c:pt>
                <c:pt idx="41">
                  <c:v>2737.45</c:v>
                </c:pt>
                <c:pt idx="42">
                  <c:v>2818.46</c:v>
                </c:pt>
                <c:pt idx="43">
                  <c:v>2704.11</c:v>
                </c:pt>
                <c:pt idx="44">
                  <c:v>2717.7</c:v>
                </c:pt>
                <c:pt idx="45">
                  <c:v>2766.82</c:v>
                </c:pt>
                <c:pt idx="46">
                  <c:v>2704.82</c:v>
                </c:pt>
                <c:pt idx="47">
                  <c:v>2467.6</c:v>
                </c:pt>
              </c:numCache>
            </c:numRef>
          </c:val>
          <c:extLst>
            <c:ext xmlns:c16="http://schemas.microsoft.com/office/drawing/2014/chart" uri="{C3380CC4-5D6E-409C-BE32-E72D297353CC}">
              <c16:uniqueId val="{00000001-35F3-4037-9561-3AC795BE5FE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1.1000000000000001</c:v>
                </c:pt>
                <c:pt idx="10">
                  <c:v>28.7</c:v>
                </c:pt>
                <c:pt idx="11">
                  <c:v>148.6</c:v>
                </c:pt>
                <c:pt idx="12">
                  <c:v>287.8</c:v>
                </c:pt>
                <c:pt idx="13">
                  <c:v>383.2</c:v>
                </c:pt>
                <c:pt idx="14">
                  <c:v>413.4</c:v>
                </c:pt>
                <c:pt idx="15">
                  <c:v>413.4</c:v>
                </c:pt>
                <c:pt idx="16">
                  <c:v>437.9</c:v>
                </c:pt>
                <c:pt idx="17">
                  <c:v>454.9</c:v>
                </c:pt>
                <c:pt idx="18">
                  <c:v>458.7</c:v>
                </c:pt>
                <c:pt idx="19">
                  <c:v>466.2</c:v>
                </c:pt>
                <c:pt idx="20">
                  <c:v>451.3</c:v>
                </c:pt>
                <c:pt idx="21">
                  <c:v>460.5</c:v>
                </c:pt>
                <c:pt idx="22">
                  <c:v>418.7</c:v>
                </c:pt>
                <c:pt idx="23">
                  <c:v>446.3</c:v>
                </c:pt>
                <c:pt idx="24">
                  <c:v>408.5</c:v>
                </c:pt>
                <c:pt idx="25">
                  <c:v>385.1</c:v>
                </c:pt>
                <c:pt idx="26">
                  <c:v>376.1</c:v>
                </c:pt>
                <c:pt idx="27">
                  <c:v>304.60000000000002</c:v>
                </c:pt>
                <c:pt idx="28">
                  <c:v>306.2</c:v>
                </c:pt>
                <c:pt idx="29">
                  <c:v>362</c:v>
                </c:pt>
                <c:pt idx="30">
                  <c:v>283</c:v>
                </c:pt>
                <c:pt idx="31">
                  <c:v>318</c:v>
                </c:pt>
                <c:pt idx="32">
                  <c:v>235.6</c:v>
                </c:pt>
                <c:pt idx="33">
                  <c:v>73.099999999999994</c:v>
                </c:pt>
                <c:pt idx="34">
                  <c:v>37.1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5F3-4037-9561-3AC795BE5FE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443.3</c:v>
                </c:pt>
                <c:pt idx="1">
                  <c:v>438.6</c:v>
                </c:pt>
                <c:pt idx="2">
                  <c:v>375.1</c:v>
                </c:pt>
                <c:pt idx="3">
                  <c:v>321.8</c:v>
                </c:pt>
                <c:pt idx="4">
                  <c:v>313.10000000000002</c:v>
                </c:pt>
                <c:pt idx="5">
                  <c:v>335.8</c:v>
                </c:pt>
                <c:pt idx="6">
                  <c:v>325.5</c:v>
                </c:pt>
                <c:pt idx="7">
                  <c:v>374.1</c:v>
                </c:pt>
                <c:pt idx="8">
                  <c:v>405.9</c:v>
                </c:pt>
                <c:pt idx="9">
                  <c:v>411.7</c:v>
                </c:pt>
                <c:pt idx="10">
                  <c:v>414.2</c:v>
                </c:pt>
                <c:pt idx="11">
                  <c:v>402.6</c:v>
                </c:pt>
                <c:pt idx="12">
                  <c:v>447.1</c:v>
                </c:pt>
                <c:pt idx="13">
                  <c:v>453.7</c:v>
                </c:pt>
                <c:pt idx="14">
                  <c:v>434.8</c:v>
                </c:pt>
                <c:pt idx="15">
                  <c:v>403.3</c:v>
                </c:pt>
                <c:pt idx="16">
                  <c:v>411.4</c:v>
                </c:pt>
                <c:pt idx="17">
                  <c:v>417.2</c:v>
                </c:pt>
                <c:pt idx="18">
                  <c:v>467.3</c:v>
                </c:pt>
                <c:pt idx="19">
                  <c:v>633.5</c:v>
                </c:pt>
                <c:pt idx="20">
                  <c:v>658.5</c:v>
                </c:pt>
                <c:pt idx="21">
                  <c:v>692.3</c:v>
                </c:pt>
                <c:pt idx="22">
                  <c:v>700.8</c:v>
                </c:pt>
                <c:pt idx="23">
                  <c:v>691.3</c:v>
                </c:pt>
                <c:pt idx="24">
                  <c:v>687.4</c:v>
                </c:pt>
                <c:pt idx="25">
                  <c:v>691</c:v>
                </c:pt>
                <c:pt idx="26">
                  <c:v>702.1</c:v>
                </c:pt>
                <c:pt idx="27">
                  <c:v>706.4</c:v>
                </c:pt>
                <c:pt idx="28">
                  <c:v>705.2</c:v>
                </c:pt>
                <c:pt idx="29">
                  <c:v>699</c:v>
                </c:pt>
                <c:pt idx="30">
                  <c:v>682.5</c:v>
                </c:pt>
                <c:pt idx="31">
                  <c:v>701</c:v>
                </c:pt>
                <c:pt idx="32">
                  <c:v>739.8</c:v>
                </c:pt>
                <c:pt idx="33">
                  <c:v>728.1</c:v>
                </c:pt>
                <c:pt idx="34">
                  <c:v>774.5</c:v>
                </c:pt>
                <c:pt idx="35">
                  <c:v>767.2</c:v>
                </c:pt>
                <c:pt idx="36">
                  <c:v>765.4</c:v>
                </c:pt>
                <c:pt idx="37">
                  <c:v>731.8</c:v>
                </c:pt>
                <c:pt idx="38">
                  <c:v>692</c:v>
                </c:pt>
                <c:pt idx="39">
                  <c:v>656.5</c:v>
                </c:pt>
                <c:pt idx="40">
                  <c:v>691.2</c:v>
                </c:pt>
                <c:pt idx="41">
                  <c:v>676.6</c:v>
                </c:pt>
                <c:pt idx="42">
                  <c:v>692.9</c:v>
                </c:pt>
                <c:pt idx="43">
                  <c:v>696.9</c:v>
                </c:pt>
                <c:pt idx="44">
                  <c:v>691.9</c:v>
                </c:pt>
                <c:pt idx="45">
                  <c:v>635.6</c:v>
                </c:pt>
                <c:pt idx="46">
                  <c:v>598.1</c:v>
                </c:pt>
                <c:pt idx="47">
                  <c:v>607.70000000000005</c:v>
                </c:pt>
              </c:numCache>
            </c:numRef>
          </c:val>
          <c:extLst>
            <c:ext xmlns:c16="http://schemas.microsoft.com/office/drawing/2014/chart" uri="{C3380CC4-5D6E-409C-BE32-E72D297353CC}">
              <c16:uniqueId val="{00000003-35F3-4037-9561-3AC795BE5F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310.7</c:v>
                </c:pt>
                <c:pt idx="1">
                  <c:v>309.60000000000002</c:v>
                </c:pt>
                <c:pt idx="2">
                  <c:v>309.7</c:v>
                </c:pt>
                <c:pt idx="3">
                  <c:v>309.5</c:v>
                </c:pt>
                <c:pt idx="4">
                  <c:v>308.8</c:v>
                </c:pt>
                <c:pt idx="5">
                  <c:v>307.60000000000002</c:v>
                </c:pt>
                <c:pt idx="6">
                  <c:v>306.39999999999998</c:v>
                </c:pt>
                <c:pt idx="7">
                  <c:v>303.8</c:v>
                </c:pt>
                <c:pt idx="8">
                  <c:v>304</c:v>
                </c:pt>
                <c:pt idx="9">
                  <c:v>303.3</c:v>
                </c:pt>
                <c:pt idx="10">
                  <c:v>302.5</c:v>
                </c:pt>
                <c:pt idx="11">
                  <c:v>281.7</c:v>
                </c:pt>
                <c:pt idx="12">
                  <c:v>281.2</c:v>
                </c:pt>
                <c:pt idx="13">
                  <c:v>279.39999999999998</c:v>
                </c:pt>
                <c:pt idx="14">
                  <c:v>272.60000000000002</c:v>
                </c:pt>
                <c:pt idx="15">
                  <c:v>271.60000000000002</c:v>
                </c:pt>
                <c:pt idx="16">
                  <c:v>275.10000000000002</c:v>
                </c:pt>
                <c:pt idx="17">
                  <c:v>276.2</c:v>
                </c:pt>
                <c:pt idx="18">
                  <c:v>292.7</c:v>
                </c:pt>
                <c:pt idx="19">
                  <c:v>296</c:v>
                </c:pt>
                <c:pt idx="20">
                  <c:v>296.89999999999998</c:v>
                </c:pt>
                <c:pt idx="21">
                  <c:v>296.60000000000002</c:v>
                </c:pt>
                <c:pt idx="22">
                  <c:v>295.39999999999998</c:v>
                </c:pt>
                <c:pt idx="23">
                  <c:v>294.7</c:v>
                </c:pt>
                <c:pt idx="24">
                  <c:v>288.8</c:v>
                </c:pt>
                <c:pt idx="25">
                  <c:v>288.60000000000002</c:v>
                </c:pt>
                <c:pt idx="26">
                  <c:v>287.60000000000002</c:v>
                </c:pt>
                <c:pt idx="27">
                  <c:v>288.8</c:v>
                </c:pt>
                <c:pt idx="28">
                  <c:v>289.3</c:v>
                </c:pt>
                <c:pt idx="29">
                  <c:v>288.10000000000002</c:v>
                </c:pt>
                <c:pt idx="30">
                  <c:v>287</c:v>
                </c:pt>
                <c:pt idx="31">
                  <c:v>285.5</c:v>
                </c:pt>
                <c:pt idx="32">
                  <c:v>285.60000000000002</c:v>
                </c:pt>
                <c:pt idx="33">
                  <c:v>288.7</c:v>
                </c:pt>
                <c:pt idx="34">
                  <c:v>294.3</c:v>
                </c:pt>
                <c:pt idx="35">
                  <c:v>291.3</c:v>
                </c:pt>
                <c:pt idx="36">
                  <c:v>292.39999999999998</c:v>
                </c:pt>
                <c:pt idx="37">
                  <c:v>293.2</c:v>
                </c:pt>
                <c:pt idx="38">
                  <c:v>293.60000000000002</c:v>
                </c:pt>
                <c:pt idx="39">
                  <c:v>292.39999999999998</c:v>
                </c:pt>
                <c:pt idx="40">
                  <c:v>292.3</c:v>
                </c:pt>
                <c:pt idx="41">
                  <c:v>292.10000000000002</c:v>
                </c:pt>
                <c:pt idx="42">
                  <c:v>289.8</c:v>
                </c:pt>
                <c:pt idx="43">
                  <c:v>280.39999999999998</c:v>
                </c:pt>
                <c:pt idx="44">
                  <c:v>259.10000000000002</c:v>
                </c:pt>
                <c:pt idx="45">
                  <c:v>255</c:v>
                </c:pt>
                <c:pt idx="46">
                  <c:v>266.8</c:v>
                </c:pt>
                <c:pt idx="47">
                  <c:v>275.89999999999998</c:v>
                </c:pt>
              </c:numCache>
            </c:numRef>
          </c:val>
          <c:extLst>
            <c:ext xmlns:c16="http://schemas.microsoft.com/office/drawing/2014/chart" uri="{C3380CC4-5D6E-409C-BE32-E72D297353CC}">
              <c16:uniqueId val="{00000000-AF4F-4EB7-BF5F-9E8A2499311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45.7</c:v>
                </c:pt>
                <c:pt idx="1">
                  <c:v>44.4</c:v>
                </c:pt>
                <c:pt idx="2">
                  <c:v>44.1</c:v>
                </c:pt>
                <c:pt idx="3">
                  <c:v>45.6</c:v>
                </c:pt>
                <c:pt idx="4">
                  <c:v>46</c:v>
                </c:pt>
                <c:pt idx="5">
                  <c:v>46.3</c:v>
                </c:pt>
                <c:pt idx="6">
                  <c:v>47.7</c:v>
                </c:pt>
                <c:pt idx="7">
                  <c:v>46.3</c:v>
                </c:pt>
                <c:pt idx="8">
                  <c:v>44.2</c:v>
                </c:pt>
                <c:pt idx="9">
                  <c:v>44.2</c:v>
                </c:pt>
                <c:pt idx="10">
                  <c:v>44.7</c:v>
                </c:pt>
                <c:pt idx="11">
                  <c:v>44.5</c:v>
                </c:pt>
                <c:pt idx="12">
                  <c:v>47.6</c:v>
                </c:pt>
                <c:pt idx="13">
                  <c:v>48.7</c:v>
                </c:pt>
                <c:pt idx="14">
                  <c:v>52.4</c:v>
                </c:pt>
                <c:pt idx="15">
                  <c:v>60.3</c:v>
                </c:pt>
                <c:pt idx="16">
                  <c:v>59.5</c:v>
                </c:pt>
                <c:pt idx="17">
                  <c:v>62.4</c:v>
                </c:pt>
                <c:pt idx="18">
                  <c:v>63.2</c:v>
                </c:pt>
                <c:pt idx="19">
                  <c:v>64.2</c:v>
                </c:pt>
                <c:pt idx="20">
                  <c:v>65.8</c:v>
                </c:pt>
                <c:pt idx="21">
                  <c:v>64.8</c:v>
                </c:pt>
                <c:pt idx="22">
                  <c:v>65.099999999999994</c:v>
                </c:pt>
                <c:pt idx="23">
                  <c:v>65.099999999999994</c:v>
                </c:pt>
                <c:pt idx="24">
                  <c:v>65.3</c:v>
                </c:pt>
                <c:pt idx="25">
                  <c:v>64.5</c:v>
                </c:pt>
                <c:pt idx="26">
                  <c:v>66.599999999999994</c:v>
                </c:pt>
                <c:pt idx="27">
                  <c:v>66.7</c:v>
                </c:pt>
                <c:pt idx="28">
                  <c:v>67.099999999999994</c:v>
                </c:pt>
                <c:pt idx="29">
                  <c:v>67.8</c:v>
                </c:pt>
                <c:pt idx="30">
                  <c:v>64.099999999999994</c:v>
                </c:pt>
                <c:pt idx="31">
                  <c:v>65.5</c:v>
                </c:pt>
                <c:pt idx="32">
                  <c:v>66.5</c:v>
                </c:pt>
                <c:pt idx="33">
                  <c:v>67.900000000000006</c:v>
                </c:pt>
                <c:pt idx="34">
                  <c:v>68.5</c:v>
                </c:pt>
                <c:pt idx="35">
                  <c:v>67.5</c:v>
                </c:pt>
                <c:pt idx="36">
                  <c:v>67.89</c:v>
                </c:pt>
                <c:pt idx="37">
                  <c:v>65.72</c:v>
                </c:pt>
                <c:pt idx="38">
                  <c:v>66.08</c:v>
                </c:pt>
                <c:pt idx="39">
                  <c:v>66.209999999999994</c:v>
                </c:pt>
                <c:pt idx="40">
                  <c:v>64.540000000000006</c:v>
                </c:pt>
                <c:pt idx="41">
                  <c:v>64.55</c:v>
                </c:pt>
                <c:pt idx="42">
                  <c:v>65.86</c:v>
                </c:pt>
                <c:pt idx="43">
                  <c:v>56.51</c:v>
                </c:pt>
                <c:pt idx="44">
                  <c:v>65.3</c:v>
                </c:pt>
                <c:pt idx="45">
                  <c:v>66.92</c:v>
                </c:pt>
                <c:pt idx="46">
                  <c:v>66.819999999999993</c:v>
                </c:pt>
                <c:pt idx="47">
                  <c:v>66.400000000000006</c:v>
                </c:pt>
              </c:numCache>
            </c:numRef>
          </c:val>
          <c:extLst>
            <c:ext xmlns:c16="http://schemas.microsoft.com/office/drawing/2014/chart" uri="{C3380CC4-5D6E-409C-BE32-E72D297353CC}">
              <c16:uniqueId val="{00000001-AF4F-4EB7-BF5F-9E8A2499311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1.1000000000000001</c:v>
                </c:pt>
                <c:pt idx="10">
                  <c:v>28.7</c:v>
                </c:pt>
                <c:pt idx="11">
                  <c:v>148.6</c:v>
                </c:pt>
                <c:pt idx="12">
                  <c:v>287.8</c:v>
                </c:pt>
                <c:pt idx="13">
                  <c:v>383.2</c:v>
                </c:pt>
                <c:pt idx="14">
                  <c:v>413.4</c:v>
                </c:pt>
                <c:pt idx="15">
                  <c:v>413.4</c:v>
                </c:pt>
                <c:pt idx="16">
                  <c:v>437.9</c:v>
                </c:pt>
                <c:pt idx="17">
                  <c:v>454.9</c:v>
                </c:pt>
                <c:pt idx="18">
                  <c:v>458.7</c:v>
                </c:pt>
                <c:pt idx="19">
                  <c:v>466.2</c:v>
                </c:pt>
                <c:pt idx="20">
                  <c:v>451.3</c:v>
                </c:pt>
                <c:pt idx="21">
                  <c:v>460.5</c:v>
                </c:pt>
                <c:pt idx="22">
                  <c:v>418.7</c:v>
                </c:pt>
                <c:pt idx="23">
                  <c:v>446.3</c:v>
                </c:pt>
                <c:pt idx="24">
                  <c:v>408.5</c:v>
                </c:pt>
                <c:pt idx="25">
                  <c:v>385.1</c:v>
                </c:pt>
                <c:pt idx="26">
                  <c:v>376.1</c:v>
                </c:pt>
                <c:pt idx="27">
                  <c:v>304.60000000000002</c:v>
                </c:pt>
                <c:pt idx="28">
                  <c:v>306.2</c:v>
                </c:pt>
                <c:pt idx="29">
                  <c:v>362</c:v>
                </c:pt>
                <c:pt idx="30">
                  <c:v>283</c:v>
                </c:pt>
                <c:pt idx="31">
                  <c:v>318</c:v>
                </c:pt>
                <c:pt idx="32">
                  <c:v>235.6</c:v>
                </c:pt>
                <c:pt idx="33">
                  <c:v>73.099999999999994</c:v>
                </c:pt>
                <c:pt idx="34">
                  <c:v>37.1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F4F-4EB7-BF5F-9E8A2499311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443.3</c:v>
                </c:pt>
                <c:pt idx="1">
                  <c:v>438.6</c:v>
                </c:pt>
                <c:pt idx="2">
                  <c:v>375.1</c:v>
                </c:pt>
                <c:pt idx="3">
                  <c:v>321.8</c:v>
                </c:pt>
                <c:pt idx="4">
                  <c:v>313.10000000000002</c:v>
                </c:pt>
                <c:pt idx="5">
                  <c:v>335.8</c:v>
                </c:pt>
                <c:pt idx="6">
                  <c:v>325.5</c:v>
                </c:pt>
                <c:pt idx="7">
                  <c:v>374.1</c:v>
                </c:pt>
                <c:pt idx="8">
                  <c:v>405.9</c:v>
                </c:pt>
                <c:pt idx="9">
                  <c:v>411.7</c:v>
                </c:pt>
                <c:pt idx="10">
                  <c:v>414.2</c:v>
                </c:pt>
                <c:pt idx="11">
                  <c:v>402.6</c:v>
                </c:pt>
                <c:pt idx="12">
                  <c:v>447.1</c:v>
                </c:pt>
                <c:pt idx="13">
                  <c:v>453.7</c:v>
                </c:pt>
                <c:pt idx="14">
                  <c:v>434.8</c:v>
                </c:pt>
                <c:pt idx="15">
                  <c:v>403.3</c:v>
                </c:pt>
                <c:pt idx="16">
                  <c:v>411.4</c:v>
                </c:pt>
                <c:pt idx="17">
                  <c:v>417.2</c:v>
                </c:pt>
                <c:pt idx="18">
                  <c:v>467.3</c:v>
                </c:pt>
                <c:pt idx="19">
                  <c:v>633.5</c:v>
                </c:pt>
                <c:pt idx="20">
                  <c:v>658.5</c:v>
                </c:pt>
                <c:pt idx="21">
                  <c:v>692.3</c:v>
                </c:pt>
                <c:pt idx="22">
                  <c:v>700.8</c:v>
                </c:pt>
                <c:pt idx="23">
                  <c:v>691.3</c:v>
                </c:pt>
                <c:pt idx="24">
                  <c:v>687.4</c:v>
                </c:pt>
                <c:pt idx="25">
                  <c:v>691</c:v>
                </c:pt>
                <c:pt idx="26">
                  <c:v>702.1</c:v>
                </c:pt>
                <c:pt idx="27">
                  <c:v>706.4</c:v>
                </c:pt>
                <c:pt idx="28">
                  <c:v>705.2</c:v>
                </c:pt>
                <c:pt idx="29">
                  <c:v>699</c:v>
                </c:pt>
                <c:pt idx="30">
                  <c:v>682.5</c:v>
                </c:pt>
                <c:pt idx="31">
                  <c:v>701</c:v>
                </c:pt>
                <c:pt idx="32">
                  <c:v>739.8</c:v>
                </c:pt>
                <c:pt idx="33">
                  <c:v>728.1</c:v>
                </c:pt>
                <c:pt idx="34">
                  <c:v>774.5</c:v>
                </c:pt>
                <c:pt idx="35">
                  <c:v>767.2</c:v>
                </c:pt>
                <c:pt idx="36">
                  <c:v>765.4</c:v>
                </c:pt>
                <c:pt idx="37">
                  <c:v>731.8</c:v>
                </c:pt>
                <c:pt idx="38">
                  <c:v>692</c:v>
                </c:pt>
                <c:pt idx="39">
                  <c:v>656.5</c:v>
                </c:pt>
                <c:pt idx="40">
                  <c:v>691.2</c:v>
                </c:pt>
                <c:pt idx="41">
                  <c:v>676.6</c:v>
                </c:pt>
                <c:pt idx="42">
                  <c:v>692.9</c:v>
                </c:pt>
                <c:pt idx="43">
                  <c:v>696.9</c:v>
                </c:pt>
                <c:pt idx="44">
                  <c:v>691.9</c:v>
                </c:pt>
                <c:pt idx="45">
                  <c:v>635.6</c:v>
                </c:pt>
                <c:pt idx="46">
                  <c:v>598.1</c:v>
                </c:pt>
                <c:pt idx="47">
                  <c:v>607.70000000000005</c:v>
                </c:pt>
              </c:numCache>
            </c:numRef>
          </c:val>
          <c:extLst>
            <c:ext xmlns:c16="http://schemas.microsoft.com/office/drawing/2014/chart" uri="{C3380CC4-5D6E-409C-BE32-E72D297353CC}">
              <c16:uniqueId val="{00000003-AF4F-4EB7-BF5F-9E8A2499311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8483-4BB8-A330-D4BEF65001B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35.39</c:v>
                </c:pt>
                <c:pt idx="1">
                  <c:v>35.39</c:v>
                </c:pt>
                <c:pt idx="2">
                  <c:v>35.39</c:v>
                </c:pt>
                <c:pt idx="3">
                  <c:v>35.39</c:v>
                </c:pt>
                <c:pt idx="4">
                  <c:v>35.39</c:v>
                </c:pt>
                <c:pt idx="5">
                  <c:v>35.39</c:v>
                </c:pt>
                <c:pt idx="6">
                  <c:v>35.39</c:v>
                </c:pt>
                <c:pt idx="7">
                  <c:v>35.39</c:v>
                </c:pt>
                <c:pt idx="8">
                  <c:v>35.39</c:v>
                </c:pt>
                <c:pt idx="9">
                  <c:v>35.39</c:v>
                </c:pt>
                <c:pt idx="10">
                  <c:v>35.39</c:v>
                </c:pt>
                <c:pt idx="11">
                  <c:v>35.39</c:v>
                </c:pt>
                <c:pt idx="12">
                  <c:v>35.39</c:v>
                </c:pt>
                <c:pt idx="13">
                  <c:v>35.39</c:v>
                </c:pt>
                <c:pt idx="14">
                  <c:v>35.39</c:v>
                </c:pt>
                <c:pt idx="15">
                  <c:v>37.75</c:v>
                </c:pt>
                <c:pt idx="16">
                  <c:v>42.24</c:v>
                </c:pt>
                <c:pt idx="17">
                  <c:v>47.8</c:v>
                </c:pt>
                <c:pt idx="18">
                  <c:v>59.98</c:v>
                </c:pt>
                <c:pt idx="19">
                  <c:v>49.83</c:v>
                </c:pt>
                <c:pt idx="20">
                  <c:v>49.55</c:v>
                </c:pt>
                <c:pt idx="21">
                  <c:v>49.53</c:v>
                </c:pt>
                <c:pt idx="22">
                  <c:v>49.55</c:v>
                </c:pt>
                <c:pt idx="23">
                  <c:v>48.33</c:v>
                </c:pt>
                <c:pt idx="24">
                  <c:v>48.62</c:v>
                </c:pt>
                <c:pt idx="25">
                  <c:v>46.29</c:v>
                </c:pt>
                <c:pt idx="26">
                  <c:v>45.14</c:v>
                </c:pt>
                <c:pt idx="27">
                  <c:v>37.92</c:v>
                </c:pt>
                <c:pt idx="28">
                  <c:v>41.25</c:v>
                </c:pt>
                <c:pt idx="29">
                  <c:v>51.31</c:v>
                </c:pt>
                <c:pt idx="30">
                  <c:v>47.55</c:v>
                </c:pt>
                <c:pt idx="31">
                  <c:v>45.84</c:v>
                </c:pt>
                <c:pt idx="32">
                  <c:v>48.53</c:v>
                </c:pt>
                <c:pt idx="33">
                  <c:v>48.62</c:v>
                </c:pt>
                <c:pt idx="34">
                  <c:v>46.79</c:v>
                </c:pt>
                <c:pt idx="35">
                  <c:v>37.24</c:v>
                </c:pt>
                <c:pt idx="36">
                  <c:v>45.96</c:v>
                </c:pt>
                <c:pt idx="37">
                  <c:v>51.44</c:v>
                </c:pt>
                <c:pt idx="38">
                  <c:v>50.52</c:v>
                </c:pt>
                <c:pt idx="39">
                  <c:v>52.21</c:v>
                </c:pt>
                <c:pt idx="40">
                  <c:v>51.39</c:v>
                </c:pt>
                <c:pt idx="41">
                  <c:v>48.13</c:v>
                </c:pt>
                <c:pt idx="42">
                  <c:v>47.58</c:v>
                </c:pt>
                <c:pt idx="43">
                  <c:v>43.43</c:v>
                </c:pt>
                <c:pt idx="44">
                  <c:v>46.31</c:v>
                </c:pt>
                <c:pt idx="45">
                  <c:v>38.92</c:v>
                </c:pt>
                <c:pt idx="46">
                  <c:v>33.130000000000003</c:v>
                </c:pt>
                <c:pt idx="47">
                  <c:v>28.01</c:v>
                </c:pt>
              </c:numCache>
            </c:numRef>
          </c:val>
          <c:extLst>
            <c:ext xmlns:c16="http://schemas.microsoft.com/office/drawing/2014/chart" uri="{C3380CC4-5D6E-409C-BE32-E72D297353CC}">
              <c16:uniqueId val="{00000001-8483-4BB8-A330-D4BEF65001B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34.159599999999998</c:v>
                </c:pt>
                <c:pt idx="1">
                  <c:v>33.355800000000002</c:v>
                </c:pt>
                <c:pt idx="2">
                  <c:v>32.418100000000003</c:v>
                </c:pt>
                <c:pt idx="3">
                  <c:v>32.418100000000003</c:v>
                </c:pt>
                <c:pt idx="4">
                  <c:v>31.6144</c:v>
                </c:pt>
                <c:pt idx="5">
                  <c:v>31.7483</c:v>
                </c:pt>
                <c:pt idx="6">
                  <c:v>33.623699999999999</c:v>
                </c:pt>
                <c:pt idx="7">
                  <c:v>32.954000000000001</c:v>
                </c:pt>
                <c:pt idx="8">
                  <c:v>34.293500000000002</c:v>
                </c:pt>
                <c:pt idx="9">
                  <c:v>35.097299999999997</c:v>
                </c:pt>
                <c:pt idx="10">
                  <c:v>39.518000000000001</c:v>
                </c:pt>
                <c:pt idx="11">
                  <c:v>42.732999999999997</c:v>
                </c:pt>
                <c:pt idx="12">
                  <c:v>41.795299999999997</c:v>
                </c:pt>
                <c:pt idx="13">
                  <c:v>39.651899999999998</c:v>
                </c:pt>
                <c:pt idx="14">
                  <c:v>40.857500000000002</c:v>
                </c:pt>
                <c:pt idx="15">
                  <c:v>41.3934</c:v>
                </c:pt>
                <c:pt idx="16">
                  <c:v>43.938600000000001</c:v>
                </c:pt>
                <c:pt idx="17">
                  <c:v>47.153599999999997</c:v>
                </c:pt>
                <c:pt idx="18">
                  <c:v>51.172400000000003</c:v>
                </c:pt>
                <c:pt idx="19">
                  <c:v>45.680100000000003</c:v>
                </c:pt>
                <c:pt idx="20">
                  <c:v>44.072600000000001</c:v>
                </c:pt>
                <c:pt idx="21">
                  <c:v>44.072600000000001</c:v>
                </c:pt>
                <c:pt idx="22">
                  <c:v>44.474400000000003</c:v>
                </c:pt>
                <c:pt idx="23">
                  <c:v>44.206499999999998</c:v>
                </c:pt>
                <c:pt idx="24">
                  <c:v>44.742400000000004</c:v>
                </c:pt>
                <c:pt idx="25">
                  <c:v>43.804600000000001</c:v>
                </c:pt>
                <c:pt idx="26">
                  <c:v>41.795299999999997</c:v>
                </c:pt>
                <c:pt idx="27">
                  <c:v>39.25</c:v>
                </c:pt>
                <c:pt idx="28">
                  <c:v>41.527299999999997</c:v>
                </c:pt>
                <c:pt idx="29">
                  <c:v>45.546100000000003</c:v>
                </c:pt>
                <c:pt idx="30">
                  <c:v>43.402799999999999</c:v>
                </c:pt>
                <c:pt idx="31">
                  <c:v>42.4651</c:v>
                </c:pt>
                <c:pt idx="32">
                  <c:v>43.804600000000001</c:v>
                </c:pt>
                <c:pt idx="33">
                  <c:v>44.876300000000001</c:v>
                </c:pt>
                <c:pt idx="34">
                  <c:v>43.134900000000002</c:v>
                </c:pt>
                <c:pt idx="35">
                  <c:v>39.116100000000003</c:v>
                </c:pt>
                <c:pt idx="36">
                  <c:v>44.742400000000004</c:v>
                </c:pt>
                <c:pt idx="37">
                  <c:v>48.627200000000002</c:v>
                </c:pt>
                <c:pt idx="38">
                  <c:v>48.359299999999998</c:v>
                </c:pt>
                <c:pt idx="39">
                  <c:v>48.225299999999997</c:v>
                </c:pt>
                <c:pt idx="40">
                  <c:v>47.9574</c:v>
                </c:pt>
                <c:pt idx="41">
                  <c:v>45.680100000000003</c:v>
                </c:pt>
                <c:pt idx="42">
                  <c:v>45.144199999999998</c:v>
                </c:pt>
                <c:pt idx="43">
                  <c:v>41.661299999999997</c:v>
                </c:pt>
                <c:pt idx="44">
                  <c:v>42.197099999999999</c:v>
                </c:pt>
                <c:pt idx="45">
                  <c:v>38.848199999999999</c:v>
                </c:pt>
                <c:pt idx="46">
                  <c:v>36.034999999999997</c:v>
                </c:pt>
                <c:pt idx="47">
                  <c:v>32.82</c:v>
                </c:pt>
              </c:numCache>
            </c:numRef>
          </c:val>
          <c:extLst>
            <c:ext xmlns:c16="http://schemas.microsoft.com/office/drawing/2014/chart" uri="{C3380CC4-5D6E-409C-BE32-E72D297353CC}">
              <c16:uniqueId val="{00000002-8483-4BB8-A330-D4BEF65001B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34.6678</c:v>
                </c:pt>
                <c:pt idx="1">
                  <c:v>33.457599999999999</c:v>
                </c:pt>
                <c:pt idx="2">
                  <c:v>32.996000000000002</c:v>
                </c:pt>
                <c:pt idx="3">
                  <c:v>32.254800000000003</c:v>
                </c:pt>
                <c:pt idx="4">
                  <c:v>32.152700000000003</c:v>
                </c:pt>
                <c:pt idx="5">
                  <c:v>31.939499999999999</c:v>
                </c:pt>
                <c:pt idx="6">
                  <c:v>33.4968</c:v>
                </c:pt>
                <c:pt idx="7">
                  <c:v>33.191099999999999</c:v>
                </c:pt>
                <c:pt idx="8">
                  <c:v>35.508400000000002</c:v>
                </c:pt>
                <c:pt idx="9">
                  <c:v>35.448599999999999</c:v>
                </c:pt>
                <c:pt idx="10">
                  <c:v>40.031599999999997</c:v>
                </c:pt>
                <c:pt idx="11">
                  <c:v>42.916499999999999</c:v>
                </c:pt>
                <c:pt idx="12">
                  <c:v>42.172400000000003</c:v>
                </c:pt>
                <c:pt idx="13">
                  <c:v>39.443100000000001</c:v>
                </c:pt>
                <c:pt idx="14">
                  <c:v>40.248199999999997</c:v>
                </c:pt>
                <c:pt idx="15">
                  <c:v>41.4495</c:v>
                </c:pt>
                <c:pt idx="16">
                  <c:v>43.971499999999999</c:v>
                </c:pt>
                <c:pt idx="17">
                  <c:v>46.608199999999997</c:v>
                </c:pt>
                <c:pt idx="18">
                  <c:v>50.759</c:v>
                </c:pt>
                <c:pt idx="19">
                  <c:v>45.043999999999997</c:v>
                </c:pt>
                <c:pt idx="20">
                  <c:v>44.792000000000002</c:v>
                </c:pt>
                <c:pt idx="21">
                  <c:v>44.738500000000002</c:v>
                </c:pt>
                <c:pt idx="22">
                  <c:v>44.193399999999997</c:v>
                </c:pt>
                <c:pt idx="23">
                  <c:v>43.460900000000002</c:v>
                </c:pt>
                <c:pt idx="24">
                  <c:v>43.893900000000002</c:v>
                </c:pt>
                <c:pt idx="25">
                  <c:v>43.397399999999998</c:v>
                </c:pt>
                <c:pt idx="26">
                  <c:v>41.417999999999999</c:v>
                </c:pt>
                <c:pt idx="27">
                  <c:v>39.669499999999999</c:v>
                </c:pt>
                <c:pt idx="28">
                  <c:v>41.636299999999999</c:v>
                </c:pt>
                <c:pt idx="29">
                  <c:v>44.353099999999998</c:v>
                </c:pt>
                <c:pt idx="30">
                  <c:v>43.181199999999997</c:v>
                </c:pt>
                <c:pt idx="31">
                  <c:v>41.521700000000003</c:v>
                </c:pt>
                <c:pt idx="32">
                  <c:v>43.975000000000001</c:v>
                </c:pt>
                <c:pt idx="33">
                  <c:v>44.5837</c:v>
                </c:pt>
                <c:pt idx="34">
                  <c:v>42.753700000000002</c:v>
                </c:pt>
                <c:pt idx="35">
                  <c:v>39.708300000000001</c:v>
                </c:pt>
                <c:pt idx="36">
                  <c:v>44.980499999999999</c:v>
                </c:pt>
                <c:pt idx="37">
                  <c:v>48.6845</c:v>
                </c:pt>
                <c:pt idx="38">
                  <c:v>49.115400000000001</c:v>
                </c:pt>
                <c:pt idx="39">
                  <c:v>48.555100000000003</c:v>
                </c:pt>
                <c:pt idx="40">
                  <c:v>48.7883</c:v>
                </c:pt>
                <c:pt idx="41">
                  <c:v>45.688200000000002</c:v>
                </c:pt>
                <c:pt idx="42">
                  <c:v>45.8354</c:v>
                </c:pt>
                <c:pt idx="43">
                  <c:v>41.780299999999997</c:v>
                </c:pt>
                <c:pt idx="44">
                  <c:v>41.541899999999998</c:v>
                </c:pt>
                <c:pt idx="45">
                  <c:v>38.7117</c:v>
                </c:pt>
                <c:pt idx="46">
                  <c:v>35.514499999999998</c:v>
                </c:pt>
                <c:pt idx="47">
                  <c:v>32.867199999999997</c:v>
                </c:pt>
              </c:numCache>
            </c:numRef>
          </c:val>
          <c:extLst>
            <c:ext xmlns:c16="http://schemas.microsoft.com/office/drawing/2014/chart" uri="{C3380CC4-5D6E-409C-BE32-E72D297353CC}">
              <c16:uniqueId val="{00000003-8483-4BB8-A330-D4BEF65001B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332.69490000000002</c:v>
                </c:pt>
                <c:pt idx="1">
                  <c:v>312.00909999999999</c:v>
                </c:pt>
                <c:pt idx="2">
                  <c:v>297.08449999999999</c:v>
                </c:pt>
                <c:pt idx="3">
                  <c:v>293.93560000000002</c:v>
                </c:pt>
                <c:pt idx="4">
                  <c:v>288.99810000000002</c:v>
                </c:pt>
                <c:pt idx="5">
                  <c:v>292.84800000000001</c:v>
                </c:pt>
                <c:pt idx="6">
                  <c:v>296.35300000000001</c:v>
                </c:pt>
                <c:pt idx="7">
                  <c:v>288.11070000000001</c:v>
                </c:pt>
                <c:pt idx="8">
                  <c:v>309.67790000000002</c:v>
                </c:pt>
                <c:pt idx="9">
                  <c:v>315.9776</c:v>
                </c:pt>
                <c:pt idx="10">
                  <c:v>349.19819999999999</c:v>
                </c:pt>
                <c:pt idx="11">
                  <c:v>368.12759999999997</c:v>
                </c:pt>
                <c:pt idx="12">
                  <c:v>384.95060000000001</c:v>
                </c:pt>
                <c:pt idx="13">
                  <c:v>389.36649999999997</c:v>
                </c:pt>
                <c:pt idx="14">
                  <c:v>400.61110000000002</c:v>
                </c:pt>
                <c:pt idx="15">
                  <c:v>419.56849999999997</c:v>
                </c:pt>
                <c:pt idx="16">
                  <c:v>444.49459999999999</c:v>
                </c:pt>
                <c:pt idx="17">
                  <c:v>458.48869999999999</c:v>
                </c:pt>
                <c:pt idx="18">
                  <c:v>476.9615</c:v>
                </c:pt>
                <c:pt idx="19">
                  <c:v>449.84690000000001</c:v>
                </c:pt>
                <c:pt idx="20">
                  <c:v>448.34370000000001</c:v>
                </c:pt>
                <c:pt idx="21">
                  <c:v>447.56790000000001</c:v>
                </c:pt>
                <c:pt idx="22">
                  <c:v>463.58109999999999</c:v>
                </c:pt>
                <c:pt idx="23">
                  <c:v>456.93700000000001</c:v>
                </c:pt>
                <c:pt idx="24">
                  <c:v>443.05939999999998</c:v>
                </c:pt>
                <c:pt idx="25">
                  <c:v>420.95949999999999</c:v>
                </c:pt>
                <c:pt idx="26">
                  <c:v>413.93459999999999</c:v>
                </c:pt>
                <c:pt idx="27">
                  <c:v>445.44260000000003</c:v>
                </c:pt>
                <c:pt idx="28">
                  <c:v>458.976</c:v>
                </c:pt>
                <c:pt idx="29">
                  <c:v>435.01560000000001</c:v>
                </c:pt>
                <c:pt idx="30">
                  <c:v>436.66669999999999</c:v>
                </c:pt>
                <c:pt idx="31">
                  <c:v>431.65660000000003</c:v>
                </c:pt>
                <c:pt idx="32">
                  <c:v>433.1533</c:v>
                </c:pt>
                <c:pt idx="33">
                  <c:v>415.90339999999998</c:v>
                </c:pt>
                <c:pt idx="34">
                  <c:v>396.53359999999998</c:v>
                </c:pt>
                <c:pt idx="35">
                  <c:v>403.97379999999998</c:v>
                </c:pt>
                <c:pt idx="36">
                  <c:v>455.65839999999997</c:v>
                </c:pt>
                <c:pt idx="37">
                  <c:v>485.85680000000002</c:v>
                </c:pt>
                <c:pt idx="38">
                  <c:v>492.21120000000002</c:v>
                </c:pt>
                <c:pt idx="39">
                  <c:v>478.42660000000001</c:v>
                </c:pt>
                <c:pt idx="40">
                  <c:v>473.87819999999999</c:v>
                </c:pt>
                <c:pt idx="41">
                  <c:v>475.36329999999998</c:v>
                </c:pt>
                <c:pt idx="42">
                  <c:v>470.21469999999999</c:v>
                </c:pt>
                <c:pt idx="43">
                  <c:v>450.30099999999999</c:v>
                </c:pt>
                <c:pt idx="44">
                  <c:v>416.42200000000003</c:v>
                </c:pt>
                <c:pt idx="45">
                  <c:v>470.67509999999999</c:v>
                </c:pt>
                <c:pt idx="46">
                  <c:v>423.14729999999997</c:v>
                </c:pt>
                <c:pt idx="47">
                  <c:v>388.47340000000003</c:v>
                </c:pt>
              </c:numCache>
            </c:numRef>
          </c:val>
          <c:extLst>
            <c:ext xmlns:c16="http://schemas.microsoft.com/office/drawing/2014/chart" uri="{C3380CC4-5D6E-409C-BE32-E72D297353CC}">
              <c16:uniqueId val="{00000004-8483-4BB8-A330-D4BEF65001B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115.13</c:v>
                </c:pt>
                <c:pt idx="1">
                  <c:v>113.1764</c:v>
                </c:pt>
                <c:pt idx="2">
                  <c:v>113.1374</c:v>
                </c:pt>
                <c:pt idx="3">
                  <c:v>113.2281</c:v>
                </c:pt>
                <c:pt idx="4">
                  <c:v>113.5043</c:v>
                </c:pt>
                <c:pt idx="5">
                  <c:v>113.88760000000001</c:v>
                </c:pt>
                <c:pt idx="6">
                  <c:v>113.86199999999999</c:v>
                </c:pt>
                <c:pt idx="7">
                  <c:v>116.45269999999999</c:v>
                </c:pt>
                <c:pt idx="8">
                  <c:v>121.4329</c:v>
                </c:pt>
                <c:pt idx="9">
                  <c:v>119.1865</c:v>
                </c:pt>
                <c:pt idx="10">
                  <c:v>117.2062</c:v>
                </c:pt>
                <c:pt idx="11">
                  <c:v>114.97539999999999</c:v>
                </c:pt>
                <c:pt idx="12">
                  <c:v>104.38930000000001</c:v>
                </c:pt>
                <c:pt idx="13">
                  <c:v>89.2851</c:v>
                </c:pt>
                <c:pt idx="14">
                  <c:v>89.003699999999995</c:v>
                </c:pt>
                <c:pt idx="15">
                  <c:v>91.467600000000004</c:v>
                </c:pt>
                <c:pt idx="16">
                  <c:v>89.908100000000005</c:v>
                </c:pt>
                <c:pt idx="17">
                  <c:v>94.858199999999997</c:v>
                </c:pt>
                <c:pt idx="18">
                  <c:v>109.2098</c:v>
                </c:pt>
                <c:pt idx="19">
                  <c:v>99.678399999999996</c:v>
                </c:pt>
                <c:pt idx="20">
                  <c:v>104.4718</c:v>
                </c:pt>
                <c:pt idx="21">
                  <c:v>109.3856</c:v>
                </c:pt>
                <c:pt idx="22">
                  <c:v>95.7059</c:v>
                </c:pt>
                <c:pt idx="23">
                  <c:v>91.483099999999993</c:v>
                </c:pt>
                <c:pt idx="24">
                  <c:v>95.860799999999998</c:v>
                </c:pt>
                <c:pt idx="25">
                  <c:v>97.527600000000007</c:v>
                </c:pt>
                <c:pt idx="26">
                  <c:v>97.209900000000005</c:v>
                </c:pt>
                <c:pt idx="27">
                  <c:v>95.19</c:v>
                </c:pt>
                <c:pt idx="28">
                  <c:v>92.722899999999996</c:v>
                </c:pt>
                <c:pt idx="29">
                  <c:v>97.644000000000005</c:v>
                </c:pt>
                <c:pt idx="30">
                  <c:v>103.7266</c:v>
                </c:pt>
                <c:pt idx="31">
                  <c:v>99.482699999999994</c:v>
                </c:pt>
                <c:pt idx="32">
                  <c:v>106.1324</c:v>
                </c:pt>
                <c:pt idx="33">
                  <c:v>119.6734</c:v>
                </c:pt>
                <c:pt idx="34">
                  <c:v>124.0877</c:v>
                </c:pt>
                <c:pt idx="35">
                  <c:v>135.2022</c:v>
                </c:pt>
                <c:pt idx="36">
                  <c:v>134.61789999999999</c:v>
                </c:pt>
                <c:pt idx="37">
                  <c:v>132.76259999999999</c:v>
                </c:pt>
                <c:pt idx="38">
                  <c:v>131.87029999999999</c:v>
                </c:pt>
                <c:pt idx="39">
                  <c:v>136.46780000000001</c:v>
                </c:pt>
                <c:pt idx="40">
                  <c:v>132.3426</c:v>
                </c:pt>
                <c:pt idx="41">
                  <c:v>131.8947</c:v>
                </c:pt>
                <c:pt idx="42">
                  <c:v>131.39160000000001</c:v>
                </c:pt>
                <c:pt idx="43">
                  <c:v>129.34540000000001</c:v>
                </c:pt>
                <c:pt idx="44">
                  <c:v>123.3244</c:v>
                </c:pt>
                <c:pt idx="45">
                  <c:v>122.70910000000001</c:v>
                </c:pt>
                <c:pt idx="46">
                  <c:v>117.56489999999999</c:v>
                </c:pt>
                <c:pt idx="47">
                  <c:v>117.29340000000001</c:v>
                </c:pt>
              </c:numCache>
            </c:numRef>
          </c:val>
          <c:extLst>
            <c:ext xmlns:c16="http://schemas.microsoft.com/office/drawing/2014/chart" uri="{C3380CC4-5D6E-409C-BE32-E72D297353CC}">
              <c16:uniqueId val="{00000000-85D8-40AC-8E43-281A0179E7E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116.4584</c:v>
                </c:pt>
                <c:pt idx="1">
                  <c:v>112.94450000000001</c:v>
                </c:pt>
                <c:pt idx="2">
                  <c:v>113.86750000000001</c:v>
                </c:pt>
                <c:pt idx="3">
                  <c:v>115.8156</c:v>
                </c:pt>
                <c:pt idx="4">
                  <c:v>112.7585</c:v>
                </c:pt>
                <c:pt idx="5">
                  <c:v>114.34010000000001</c:v>
                </c:pt>
                <c:pt idx="6">
                  <c:v>114.6977</c:v>
                </c:pt>
                <c:pt idx="7">
                  <c:v>116.73390000000001</c:v>
                </c:pt>
                <c:pt idx="8">
                  <c:v>122.5455</c:v>
                </c:pt>
                <c:pt idx="9">
                  <c:v>119.0424</c:v>
                </c:pt>
                <c:pt idx="10">
                  <c:v>118.5247</c:v>
                </c:pt>
                <c:pt idx="11">
                  <c:v>117.0393</c:v>
                </c:pt>
                <c:pt idx="12">
                  <c:v>103.47629999999999</c:v>
                </c:pt>
                <c:pt idx="13">
                  <c:v>90.301100000000005</c:v>
                </c:pt>
                <c:pt idx="14">
                  <c:v>90.686499999999995</c:v>
                </c:pt>
                <c:pt idx="15">
                  <c:v>90.255600000000001</c:v>
                </c:pt>
                <c:pt idx="16">
                  <c:v>90.92</c:v>
                </c:pt>
                <c:pt idx="17">
                  <c:v>94.710700000000003</c:v>
                </c:pt>
                <c:pt idx="18">
                  <c:v>110.5762</c:v>
                </c:pt>
                <c:pt idx="19">
                  <c:v>100.5247</c:v>
                </c:pt>
                <c:pt idx="20">
                  <c:v>103.1969</c:v>
                </c:pt>
                <c:pt idx="21">
                  <c:v>109.5981</c:v>
                </c:pt>
                <c:pt idx="22">
                  <c:v>97.578900000000004</c:v>
                </c:pt>
                <c:pt idx="23">
                  <c:v>93.135000000000005</c:v>
                </c:pt>
                <c:pt idx="24">
                  <c:v>97.449100000000001</c:v>
                </c:pt>
                <c:pt idx="25">
                  <c:v>98.093500000000006</c:v>
                </c:pt>
                <c:pt idx="26">
                  <c:v>97.3553</c:v>
                </c:pt>
                <c:pt idx="27">
                  <c:v>96.754800000000003</c:v>
                </c:pt>
                <c:pt idx="28">
                  <c:v>93.6113</c:v>
                </c:pt>
                <c:pt idx="29">
                  <c:v>97.978300000000004</c:v>
                </c:pt>
                <c:pt idx="30">
                  <c:v>104.46250000000001</c:v>
                </c:pt>
                <c:pt idx="31">
                  <c:v>100.565</c:v>
                </c:pt>
                <c:pt idx="32">
                  <c:v>105.1747</c:v>
                </c:pt>
                <c:pt idx="33">
                  <c:v>118.669</c:v>
                </c:pt>
                <c:pt idx="34">
                  <c:v>124.3018</c:v>
                </c:pt>
                <c:pt idx="35">
                  <c:v>134.54390000000001</c:v>
                </c:pt>
                <c:pt idx="36">
                  <c:v>134.87479999999999</c:v>
                </c:pt>
                <c:pt idx="37">
                  <c:v>134.21039999999999</c:v>
                </c:pt>
                <c:pt idx="38">
                  <c:v>133.48070000000001</c:v>
                </c:pt>
                <c:pt idx="39">
                  <c:v>137.55549999999999</c:v>
                </c:pt>
                <c:pt idx="40">
                  <c:v>132.54990000000001</c:v>
                </c:pt>
                <c:pt idx="41">
                  <c:v>131.96780000000001</c:v>
                </c:pt>
                <c:pt idx="42">
                  <c:v>130.3896</c:v>
                </c:pt>
                <c:pt idx="43">
                  <c:v>128.47720000000001</c:v>
                </c:pt>
                <c:pt idx="44">
                  <c:v>123.4945</c:v>
                </c:pt>
                <c:pt idx="45">
                  <c:v>124.0145</c:v>
                </c:pt>
                <c:pt idx="46">
                  <c:v>119.5578</c:v>
                </c:pt>
                <c:pt idx="47">
                  <c:v>119.11409999999999</c:v>
                </c:pt>
              </c:numCache>
            </c:numRef>
          </c:val>
          <c:extLst>
            <c:ext xmlns:c16="http://schemas.microsoft.com/office/drawing/2014/chart" uri="{C3380CC4-5D6E-409C-BE32-E72D297353CC}">
              <c16:uniqueId val="{00000001-85D8-40AC-8E43-281A0179E7E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302.99430000000001</c:v>
                </c:pt>
                <c:pt idx="1">
                  <c:v>300.65370000000001</c:v>
                </c:pt>
                <c:pt idx="2">
                  <c:v>299.13889999999998</c:v>
                </c:pt>
                <c:pt idx="3">
                  <c:v>294.79140000000001</c:v>
                </c:pt>
                <c:pt idx="4">
                  <c:v>289.47280000000001</c:v>
                </c:pt>
                <c:pt idx="5">
                  <c:v>294.5951</c:v>
                </c:pt>
                <c:pt idx="6">
                  <c:v>288.06380000000001</c:v>
                </c:pt>
                <c:pt idx="7">
                  <c:v>300.87830000000002</c:v>
                </c:pt>
                <c:pt idx="8">
                  <c:v>309.50189999999998</c:v>
                </c:pt>
                <c:pt idx="9">
                  <c:v>319.49310000000003</c:v>
                </c:pt>
                <c:pt idx="10">
                  <c:v>318.32940000000002</c:v>
                </c:pt>
                <c:pt idx="11">
                  <c:v>291.94959999999998</c:v>
                </c:pt>
                <c:pt idx="12">
                  <c:v>241.71719999999999</c:v>
                </c:pt>
                <c:pt idx="13">
                  <c:v>178.339</c:v>
                </c:pt>
                <c:pt idx="14">
                  <c:v>179.72210000000001</c:v>
                </c:pt>
                <c:pt idx="15">
                  <c:v>178.03120000000001</c:v>
                </c:pt>
                <c:pt idx="16">
                  <c:v>166.3528</c:v>
                </c:pt>
                <c:pt idx="17">
                  <c:v>178.11689999999999</c:v>
                </c:pt>
                <c:pt idx="18">
                  <c:v>230.0215</c:v>
                </c:pt>
                <c:pt idx="19">
                  <c:v>233.18430000000001</c:v>
                </c:pt>
                <c:pt idx="20">
                  <c:v>246.60419999999999</c:v>
                </c:pt>
                <c:pt idx="21">
                  <c:v>273.18610000000001</c:v>
                </c:pt>
                <c:pt idx="22">
                  <c:v>230.15539999999999</c:v>
                </c:pt>
                <c:pt idx="23">
                  <c:v>204.50559999999999</c:v>
                </c:pt>
                <c:pt idx="24">
                  <c:v>234.15639999999999</c:v>
                </c:pt>
                <c:pt idx="25">
                  <c:v>230.07499999999999</c:v>
                </c:pt>
                <c:pt idx="26">
                  <c:v>237.20750000000001</c:v>
                </c:pt>
                <c:pt idx="27">
                  <c:v>236.22210000000001</c:v>
                </c:pt>
                <c:pt idx="28">
                  <c:v>219.47810000000001</c:v>
                </c:pt>
                <c:pt idx="29">
                  <c:v>231.1371</c:v>
                </c:pt>
                <c:pt idx="30">
                  <c:v>273.86700000000002</c:v>
                </c:pt>
                <c:pt idx="31">
                  <c:v>244.8098</c:v>
                </c:pt>
                <c:pt idx="32">
                  <c:v>283.29500000000002</c:v>
                </c:pt>
                <c:pt idx="33">
                  <c:v>348.9228</c:v>
                </c:pt>
                <c:pt idx="34">
                  <c:v>374.97699999999998</c:v>
                </c:pt>
                <c:pt idx="35">
                  <c:v>446.83139999999997</c:v>
                </c:pt>
                <c:pt idx="36">
                  <c:v>430.31200000000001</c:v>
                </c:pt>
                <c:pt idx="37">
                  <c:v>417.22980000000001</c:v>
                </c:pt>
                <c:pt idx="38">
                  <c:v>410.03919999999999</c:v>
                </c:pt>
                <c:pt idx="39">
                  <c:v>411.67340000000002</c:v>
                </c:pt>
                <c:pt idx="40">
                  <c:v>403.82459999999998</c:v>
                </c:pt>
                <c:pt idx="41">
                  <c:v>404.17669999999998</c:v>
                </c:pt>
                <c:pt idx="42">
                  <c:v>397.01819999999998</c:v>
                </c:pt>
                <c:pt idx="43">
                  <c:v>391.69920000000002</c:v>
                </c:pt>
                <c:pt idx="44">
                  <c:v>381.07100000000003</c:v>
                </c:pt>
                <c:pt idx="45">
                  <c:v>374.51369999999997</c:v>
                </c:pt>
                <c:pt idx="46">
                  <c:v>363.71100000000001</c:v>
                </c:pt>
                <c:pt idx="47">
                  <c:v>362.39780000000002</c:v>
                </c:pt>
              </c:numCache>
            </c:numRef>
          </c:val>
          <c:extLst>
            <c:ext xmlns:c16="http://schemas.microsoft.com/office/drawing/2014/chart" uri="{C3380CC4-5D6E-409C-BE32-E72D297353CC}">
              <c16:uniqueId val="{00000002-85D8-40AC-8E43-281A0179E7E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233.42429999999999</c:v>
                </c:pt>
                <c:pt idx="1">
                  <c:v>229.74870000000001</c:v>
                </c:pt>
                <c:pt idx="2">
                  <c:v>228.3939</c:v>
                </c:pt>
                <c:pt idx="3">
                  <c:v>223.40129999999999</c:v>
                </c:pt>
                <c:pt idx="4">
                  <c:v>220.1045</c:v>
                </c:pt>
                <c:pt idx="5">
                  <c:v>225.96729999999999</c:v>
                </c:pt>
                <c:pt idx="6">
                  <c:v>222.83779999999999</c:v>
                </c:pt>
                <c:pt idx="7">
                  <c:v>225.7911</c:v>
                </c:pt>
                <c:pt idx="8">
                  <c:v>238.20910000000001</c:v>
                </c:pt>
                <c:pt idx="9">
                  <c:v>239.01429999999999</c:v>
                </c:pt>
                <c:pt idx="10">
                  <c:v>234.7671</c:v>
                </c:pt>
                <c:pt idx="11">
                  <c:v>218.86349999999999</c:v>
                </c:pt>
                <c:pt idx="12">
                  <c:v>179.0326</c:v>
                </c:pt>
                <c:pt idx="13">
                  <c:v>133.13570000000001</c:v>
                </c:pt>
                <c:pt idx="14">
                  <c:v>125.0491</c:v>
                </c:pt>
                <c:pt idx="15">
                  <c:v>131.0651</c:v>
                </c:pt>
                <c:pt idx="16">
                  <c:v>118.3082</c:v>
                </c:pt>
                <c:pt idx="17">
                  <c:v>132.14109999999999</c:v>
                </c:pt>
                <c:pt idx="18">
                  <c:v>160.70070000000001</c:v>
                </c:pt>
                <c:pt idx="19">
                  <c:v>161.4461</c:v>
                </c:pt>
                <c:pt idx="20">
                  <c:v>170.86670000000001</c:v>
                </c:pt>
                <c:pt idx="21">
                  <c:v>187.0805</c:v>
                </c:pt>
                <c:pt idx="22">
                  <c:v>159.94309999999999</c:v>
                </c:pt>
                <c:pt idx="23">
                  <c:v>141.60480000000001</c:v>
                </c:pt>
                <c:pt idx="24">
                  <c:v>164.3826</c:v>
                </c:pt>
                <c:pt idx="25">
                  <c:v>167.7193</c:v>
                </c:pt>
                <c:pt idx="26">
                  <c:v>168.1883</c:v>
                </c:pt>
                <c:pt idx="27">
                  <c:v>170.30330000000001</c:v>
                </c:pt>
                <c:pt idx="28">
                  <c:v>157.48519999999999</c:v>
                </c:pt>
                <c:pt idx="29">
                  <c:v>162.5821</c:v>
                </c:pt>
                <c:pt idx="30">
                  <c:v>195.00290000000001</c:v>
                </c:pt>
                <c:pt idx="31">
                  <c:v>175.0419</c:v>
                </c:pt>
                <c:pt idx="32">
                  <c:v>197.8623</c:v>
                </c:pt>
                <c:pt idx="33">
                  <c:v>252.5299</c:v>
                </c:pt>
                <c:pt idx="34">
                  <c:v>270.52820000000003</c:v>
                </c:pt>
                <c:pt idx="35">
                  <c:v>320.48419999999999</c:v>
                </c:pt>
                <c:pt idx="36">
                  <c:v>309.40690000000001</c:v>
                </c:pt>
                <c:pt idx="37">
                  <c:v>303.11590000000001</c:v>
                </c:pt>
                <c:pt idx="38">
                  <c:v>293.36439999999999</c:v>
                </c:pt>
                <c:pt idx="39">
                  <c:v>295.10750000000002</c:v>
                </c:pt>
                <c:pt idx="40">
                  <c:v>296.83920000000001</c:v>
                </c:pt>
                <c:pt idx="41">
                  <c:v>297.76490000000001</c:v>
                </c:pt>
                <c:pt idx="42">
                  <c:v>286.53919999999999</c:v>
                </c:pt>
                <c:pt idx="43">
                  <c:v>289.8152</c:v>
                </c:pt>
                <c:pt idx="44">
                  <c:v>280.87830000000002</c:v>
                </c:pt>
                <c:pt idx="45">
                  <c:v>276.5564</c:v>
                </c:pt>
                <c:pt idx="46">
                  <c:v>269.12049999999999</c:v>
                </c:pt>
                <c:pt idx="47">
                  <c:v>265.21080000000001</c:v>
                </c:pt>
              </c:numCache>
            </c:numRef>
          </c:val>
          <c:extLst>
            <c:ext xmlns:c16="http://schemas.microsoft.com/office/drawing/2014/chart" uri="{C3380CC4-5D6E-409C-BE32-E72D297353CC}">
              <c16:uniqueId val="{00000003-85D8-40AC-8E43-281A0179E7E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6294.6</c:v>
                </c:pt>
                <c:pt idx="1">
                  <c:v>6220.1</c:v>
                </c:pt>
                <c:pt idx="2">
                  <c:v>6145.6</c:v>
                </c:pt>
                <c:pt idx="3">
                  <c:v>6094.2</c:v>
                </c:pt>
                <c:pt idx="4">
                  <c:v>5948.7</c:v>
                </c:pt>
                <c:pt idx="5">
                  <c:v>5940.9</c:v>
                </c:pt>
                <c:pt idx="6">
                  <c:v>6005</c:v>
                </c:pt>
                <c:pt idx="7">
                  <c:v>6004.5</c:v>
                </c:pt>
                <c:pt idx="8">
                  <c:v>6103.8</c:v>
                </c:pt>
                <c:pt idx="9">
                  <c:v>6051</c:v>
                </c:pt>
                <c:pt idx="10">
                  <c:v>6247</c:v>
                </c:pt>
                <c:pt idx="11">
                  <c:v>6179.2</c:v>
                </c:pt>
                <c:pt idx="12">
                  <c:v>6501.4</c:v>
                </c:pt>
                <c:pt idx="13">
                  <c:v>6378.2</c:v>
                </c:pt>
                <c:pt idx="14">
                  <c:v>6623.2</c:v>
                </c:pt>
                <c:pt idx="15">
                  <c:v>6706.4</c:v>
                </c:pt>
                <c:pt idx="16">
                  <c:v>6894</c:v>
                </c:pt>
                <c:pt idx="17">
                  <c:v>7084.9</c:v>
                </c:pt>
                <c:pt idx="18">
                  <c:v>7124.9</c:v>
                </c:pt>
                <c:pt idx="19">
                  <c:v>7279.9</c:v>
                </c:pt>
                <c:pt idx="20">
                  <c:v>7411.8</c:v>
                </c:pt>
                <c:pt idx="21">
                  <c:v>7493.9</c:v>
                </c:pt>
                <c:pt idx="22">
                  <c:v>7587.3</c:v>
                </c:pt>
                <c:pt idx="23">
                  <c:v>7379.9</c:v>
                </c:pt>
                <c:pt idx="24">
                  <c:v>7331.6</c:v>
                </c:pt>
                <c:pt idx="25">
                  <c:v>7258.5</c:v>
                </c:pt>
                <c:pt idx="26">
                  <c:v>7209.6</c:v>
                </c:pt>
                <c:pt idx="27">
                  <c:v>7230</c:v>
                </c:pt>
                <c:pt idx="28">
                  <c:v>7346.5</c:v>
                </c:pt>
                <c:pt idx="29">
                  <c:v>7341.6</c:v>
                </c:pt>
                <c:pt idx="30">
                  <c:v>7349.2</c:v>
                </c:pt>
                <c:pt idx="31">
                  <c:v>7333.3</c:v>
                </c:pt>
                <c:pt idx="32">
                  <c:v>7305.7</c:v>
                </c:pt>
                <c:pt idx="33">
                  <c:v>7262</c:v>
                </c:pt>
                <c:pt idx="34">
                  <c:v>7235.8</c:v>
                </c:pt>
                <c:pt idx="35">
                  <c:v>7078.3</c:v>
                </c:pt>
                <c:pt idx="36">
                  <c:v>7492.99</c:v>
                </c:pt>
                <c:pt idx="37">
                  <c:v>7448.12</c:v>
                </c:pt>
                <c:pt idx="38">
                  <c:v>7436.78</c:v>
                </c:pt>
                <c:pt idx="39">
                  <c:v>7416.71</c:v>
                </c:pt>
                <c:pt idx="40">
                  <c:v>7386.34</c:v>
                </c:pt>
                <c:pt idx="41">
                  <c:v>7302.85</c:v>
                </c:pt>
                <c:pt idx="42">
                  <c:v>7238.16</c:v>
                </c:pt>
                <c:pt idx="43">
                  <c:v>7138.11</c:v>
                </c:pt>
                <c:pt idx="44">
                  <c:v>7017.6</c:v>
                </c:pt>
                <c:pt idx="45">
                  <c:v>6770.32</c:v>
                </c:pt>
                <c:pt idx="46">
                  <c:v>6672.92</c:v>
                </c:pt>
                <c:pt idx="47">
                  <c:v>6491.2</c:v>
                </c:pt>
              </c:numCache>
            </c:numRef>
          </c:val>
          <c:smooth val="0"/>
          <c:extLst>
            <c:ext xmlns:c16="http://schemas.microsoft.com/office/drawing/2014/chart" uri="{C3380CC4-5D6E-409C-BE32-E72D297353CC}">
              <c16:uniqueId val="{00000000-D2F8-4D46-846E-1A30EEE76D3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6395.9747299999999</c:v>
                </c:pt>
                <c:pt idx="1">
                  <c:v>6279.6747599999999</c:v>
                </c:pt>
                <c:pt idx="2">
                  <c:v>6193.6280299999999</c:v>
                </c:pt>
                <c:pt idx="3">
                  <c:v>6131.23531</c:v>
                </c:pt>
                <c:pt idx="4">
                  <c:v>6097.5995300000004</c:v>
                </c:pt>
                <c:pt idx="5">
                  <c:v>6068.6312799999996</c:v>
                </c:pt>
                <c:pt idx="6">
                  <c:v>6045.2717400000001</c:v>
                </c:pt>
                <c:pt idx="7">
                  <c:v>6054.2601699999996</c:v>
                </c:pt>
                <c:pt idx="8">
                  <c:v>6098.6225100000001</c:v>
                </c:pt>
                <c:pt idx="9">
                  <c:v>6162.5958899999996</c:v>
                </c:pt>
                <c:pt idx="10">
                  <c:v>6260.1879600000002</c:v>
                </c:pt>
                <c:pt idx="11">
                  <c:v>6312.76163</c:v>
                </c:pt>
                <c:pt idx="12">
                  <c:v>6352.60887</c:v>
                </c:pt>
                <c:pt idx="13">
                  <c:v>6403.68037</c:v>
                </c:pt>
                <c:pt idx="14">
                  <c:v>6604.6848600000003</c:v>
                </c:pt>
                <c:pt idx="15">
                  <c:v>6681.5056400000003</c:v>
                </c:pt>
                <c:pt idx="16">
                  <c:v>6890.33986</c:v>
                </c:pt>
                <c:pt idx="17">
                  <c:v>7038.2611299999999</c:v>
                </c:pt>
                <c:pt idx="18">
                  <c:v>7217.5847000000003</c:v>
                </c:pt>
                <c:pt idx="19">
                  <c:v>7339.9299799999999</c:v>
                </c:pt>
                <c:pt idx="20">
                  <c:v>7408.3415000000005</c:v>
                </c:pt>
                <c:pt idx="21">
                  <c:v>7486.07467</c:v>
                </c:pt>
                <c:pt idx="22">
                  <c:v>7514.6266900000001</c:v>
                </c:pt>
                <c:pt idx="23">
                  <c:v>7454.5738199999996</c:v>
                </c:pt>
                <c:pt idx="24">
                  <c:v>7383.0748599999997</c:v>
                </c:pt>
                <c:pt idx="25">
                  <c:v>7373.9379900000004</c:v>
                </c:pt>
                <c:pt idx="26">
                  <c:v>7387.41723</c:v>
                </c:pt>
                <c:pt idx="27">
                  <c:v>7396.6980599999997</c:v>
                </c:pt>
                <c:pt idx="28">
                  <c:v>7390.5480399999997</c:v>
                </c:pt>
                <c:pt idx="29">
                  <c:v>7435.8588</c:v>
                </c:pt>
                <c:pt idx="30">
                  <c:v>7344.3108000000002</c:v>
                </c:pt>
                <c:pt idx="31">
                  <c:v>7298.8022600000004</c:v>
                </c:pt>
                <c:pt idx="32">
                  <c:v>7288.7928199999997</c:v>
                </c:pt>
                <c:pt idx="33">
                  <c:v>7280.99298</c:v>
                </c:pt>
                <c:pt idx="34">
                  <c:v>7268.8348500000002</c:v>
                </c:pt>
                <c:pt idx="35">
                  <c:v>7180.5942299999997</c:v>
                </c:pt>
                <c:pt idx="36">
                  <c:v>7376.4044100000001</c:v>
                </c:pt>
                <c:pt idx="37">
                  <c:v>7378.2108799999996</c:v>
                </c:pt>
                <c:pt idx="38">
                  <c:v>7350.2940500000004</c:v>
                </c:pt>
                <c:pt idx="39">
                  <c:v>7354.3945100000001</c:v>
                </c:pt>
                <c:pt idx="40">
                  <c:v>7317.4736599999997</c:v>
                </c:pt>
                <c:pt idx="41">
                  <c:v>7276.98902</c:v>
                </c:pt>
                <c:pt idx="42">
                  <c:v>7249.1391999999996</c:v>
                </c:pt>
                <c:pt idx="43">
                  <c:v>7180.7079999999996</c:v>
                </c:pt>
                <c:pt idx="44">
                  <c:v>7091.0820599999997</c:v>
                </c:pt>
                <c:pt idx="45">
                  <c:v>6865.9540200000001</c:v>
                </c:pt>
                <c:pt idx="46">
                  <c:v>6679.6336300000003</c:v>
                </c:pt>
                <c:pt idx="47">
                  <c:v>6510.1620800000001</c:v>
                </c:pt>
              </c:numCache>
            </c:numRef>
          </c:val>
          <c:smooth val="0"/>
          <c:extLst>
            <c:ext xmlns:c16="http://schemas.microsoft.com/office/drawing/2014/chart" uri="{C3380CC4-5D6E-409C-BE32-E72D297353CC}">
              <c16:uniqueId val="{00000001-D2F8-4D46-846E-1A30EEE76D3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29</c:v>
                </c:pt>
                <c:pt idx="1">
                  <c:v>JUE 30</c:v>
                </c:pt>
                <c:pt idx="2">
                  <c:v>VIE 31</c:v>
                </c:pt>
                <c:pt idx="3">
                  <c:v>SAB 1</c:v>
                </c:pt>
                <c:pt idx="4">
                  <c:v>DOM 2</c:v>
                </c:pt>
                <c:pt idx="5">
                  <c:v>LUN 3</c:v>
                </c:pt>
                <c:pt idx="6">
                  <c:v>MAR 4</c:v>
                </c:pt>
                <c:pt idx="7">
                  <c:v>MIE 5</c:v>
                </c:pt>
              </c:strCache>
            </c:strRef>
          </c:cat>
          <c:val>
            <c:numRef>
              <c:f>COSTO_OPE_EJEC!$C$8:$C$15</c:f>
              <c:numCache>
                <c:formatCode>#,##0.0</c:formatCode>
                <c:ptCount val="8"/>
                <c:pt idx="0">
                  <c:v>5323481.5212000003</c:v>
                </c:pt>
                <c:pt idx="1">
                  <c:v>4891579.4548800001</c:v>
                </c:pt>
                <c:pt idx="2">
                  <c:v>5311861.4129900001</c:v>
                </c:pt>
                <c:pt idx="3">
                  <c:v>4114256.7839199998</c:v>
                </c:pt>
                <c:pt idx="4">
                  <c:v>4385355.5021299999</c:v>
                </c:pt>
                <c:pt idx="5">
                  <c:v>5066667.2305300003</c:v>
                </c:pt>
                <c:pt idx="6">
                  <c:v>5398801.6859100005</c:v>
                </c:pt>
                <c:pt idx="7">
                  <c:v>5308773.5417200001</c:v>
                </c:pt>
              </c:numCache>
            </c:numRef>
          </c:val>
          <c:extLst>
            <c:ext xmlns:c16="http://schemas.microsoft.com/office/drawing/2014/chart" uri="{C3380CC4-5D6E-409C-BE32-E72D297353CC}">
              <c16:uniqueId val="{00000000-30E1-4A9A-8C41-50C28DDE378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-0.11554077217758249</c:v>
                </c:pt>
                <c:pt idx="1">
                  <c:v>-0.13435689994876532</c:v>
                </c:pt>
                <c:pt idx="2">
                  <c:v>-0.11521576938066964</c:v>
                </c:pt>
                <c:pt idx="3">
                  <c:v>-0.12506560914706075</c:v>
                </c:pt>
                <c:pt idx="4">
                  <c:v>-0.12002802374176171</c:v>
                </c:pt>
                <c:pt idx="5">
                  <c:v>-7.9287429313822683E-2</c:v>
                </c:pt>
                <c:pt idx="6">
                  <c:v>-4.6839997476256438E-2</c:v>
                </c:pt>
                <c:pt idx="7">
                  <c:v>-6.9851601737069849E-2</c:v>
                </c:pt>
              </c:numCache>
            </c:numRef>
          </c:cat>
          <c:val>
            <c:numRef>
              <c:f>COSTO_OPE_EJEC!$D$8:$D$15</c:f>
              <c:numCache>
                <c:formatCode>#,##0.0</c:formatCode>
                <c:ptCount val="8"/>
                <c:pt idx="0">
                  <c:v>6018911.1648557</c:v>
                </c:pt>
                <c:pt idx="1">
                  <c:v>5650803.9567235997</c:v>
                </c:pt>
                <c:pt idx="2">
                  <c:v>6003567.0044342997</c:v>
                </c:pt>
                <c:pt idx="3">
                  <c:v>4702360.3448815998</c:v>
                </c:pt>
                <c:pt idx="4">
                  <c:v>4983517.2260566</c:v>
                </c:pt>
                <c:pt idx="5">
                  <c:v>5502984.7444724003</c:v>
                </c:pt>
                <c:pt idx="6">
                  <c:v>5664108.5144312</c:v>
                </c:pt>
                <c:pt idx="7">
                  <c:v>5707447.9208201999</c:v>
                </c:pt>
              </c:numCache>
            </c:numRef>
          </c:val>
          <c:extLst>
            <c:ext xmlns:c16="http://schemas.microsoft.com/office/drawing/2014/chart" uri="{C3380CC4-5D6E-409C-BE32-E72D297353CC}">
              <c16:uniqueId val="{00000001-30E1-4A9A-8C41-50C28DDE378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3.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1.jpg"/><Relationship Id="rId4"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2" name="grafPotenciaXTipoRecursoTotal1">
          <a:extLst>
            <a:ext uri="{FF2B5EF4-FFF2-40B4-BE49-F238E27FC236}">
              <a16:creationId xmlns:a16="http://schemas.microsoft.com/office/drawing/2014/main" id="{38014816-0F8B-4C32-84A7-E8FAED39F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3" name="grafPotenciaXTipoRecursoTotal2">
          <a:extLst>
            <a:ext uri="{FF2B5EF4-FFF2-40B4-BE49-F238E27FC236}">
              <a16:creationId xmlns:a16="http://schemas.microsoft.com/office/drawing/2014/main" id="{277841FE-C104-4868-95A8-CE9C80DFE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4" name="pic01">
          <a:extLst>
            <a:ext uri="{FF2B5EF4-FFF2-40B4-BE49-F238E27FC236}">
              <a16:creationId xmlns:a16="http://schemas.microsoft.com/office/drawing/2014/main" id="{6363E926-4ADA-442B-81A0-D071854AF319}"/>
            </a:ext>
          </a:extLst>
        </xdr:cNvPr>
        <xdr:cNvPicPr>
          <a:picLocks noChangeAspect="1"/>
        </xdr:cNvPicPr>
      </xdr:nvPicPr>
      <xdr:blipFill>
        <a:blip xmlns:r="http://schemas.openxmlformats.org/officeDocument/2006/relationships" r:embed="rId3" cstate="print"/>
        <a:stretch>
          <a:fillRect/>
        </a:stretch>
      </xdr:blipFill>
      <xdr:spPr>
        <a:xfrm>
          <a:off x="149225" y="9525"/>
          <a:ext cx="1482725" cy="8445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egusquiza\Downloads\20251106091556AnexoA_0511_v1.xlsx" TargetMode="External"/><Relationship Id="rId1" Type="http://schemas.openxmlformats.org/officeDocument/2006/relationships/externalLinkPath" Target="file:///C:\Users\eegusquiza\Downloads\20251106091556AnexoA_0511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6">
          <cell r="C6" t="str">
            <v xml:space="preserve">
H. PASADA
</v>
          </cell>
          <cell r="D6" t="str">
            <v xml:space="preserve">
H. REGULACION
</v>
          </cell>
          <cell r="E6" t="str">
            <v xml:space="preserve">
GAS DE CAMISEA
</v>
          </cell>
          <cell r="F6" t="str">
            <v xml:space="preserve">
GAS DE MALACAS
</v>
          </cell>
          <cell r="G6" t="str">
            <v xml:space="preserve">
BAGAZO
</v>
          </cell>
          <cell r="H6" t="str">
            <v xml:space="preserve">
BIOGÁS
</v>
          </cell>
          <cell r="I6" t="str">
            <v xml:space="preserve">
SOLAR
</v>
          </cell>
        </row>
        <row r="7">
          <cell r="B7" t="str">
            <v>00:30</v>
          </cell>
          <cell r="C7">
            <v>1092.7</v>
          </cell>
          <cell r="D7">
            <v>2552.1999999999998</v>
          </cell>
          <cell r="E7">
            <v>2100.6999999999998</v>
          </cell>
          <cell r="F7">
            <v>0</v>
          </cell>
          <cell r="G7">
            <v>41.8</v>
          </cell>
          <cell r="H7">
            <v>3.9</v>
          </cell>
          <cell r="I7">
            <v>0</v>
          </cell>
        </row>
        <row r="8">
          <cell r="B8" t="str">
            <v>01:00</v>
          </cell>
          <cell r="C8">
            <v>1095.9000000000001</v>
          </cell>
          <cell r="D8">
            <v>2526.8000000000002</v>
          </cell>
          <cell r="E8">
            <v>2054.6999999999998</v>
          </cell>
          <cell r="F8">
            <v>0</v>
          </cell>
          <cell r="G8">
            <v>40.5</v>
          </cell>
          <cell r="H8">
            <v>3.9</v>
          </cell>
          <cell r="I8">
            <v>0</v>
          </cell>
        </row>
        <row r="9">
          <cell r="B9" t="str">
            <v>01:30</v>
          </cell>
          <cell r="C9">
            <v>1102.0999999999999</v>
          </cell>
          <cell r="D9">
            <v>2579.1</v>
          </cell>
          <cell r="E9">
            <v>1986.1</v>
          </cell>
          <cell r="F9">
            <v>0</v>
          </cell>
          <cell r="G9">
            <v>40.200000000000003</v>
          </cell>
          <cell r="H9">
            <v>3.9</v>
          </cell>
          <cell r="I9">
            <v>0</v>
          </cell>
        </row>
        <row r="10">
          <cell r="B10" t="str">
            <v>02:00</v>
          </cell>
          <cell r="C10">
            <v>1100.7</v>
          </cell>
          <cell r="D10">
            <v>2534.1999999999998</v>
          </cell>
          <cell r="E10">
            <v>2032.6</v>
          </cell>
          <cell r="F10">
            <v>0</v>
          </cell>
          <cell r="G10">
            <v>41.7</v>
          </cell>
          <cell r="H10">
            <v>3.9</v>
          </cell>
          <cell r="I10">
            <v>0</v>
          </cell>
        </row>
        <row r="11">
          <cell r="B11" t="str">
            <v>02:30</v>
          </cell>
          <cell r="C11">
            <v>1096.9000000000001</v>
          </cell>
          <cell r="D11">
            <v>2437.4</v>
          </cell>
          <cell r="E11">
            <v>1995.8</v>
          </cell>
          <cell r="F11">
            <v>0</v>
          </cell>
          <cell r="G11">
            <v>42.1</v>
          </cell>
          <cell r="H11">
            <v>3.9</v>
          </cell>
          <cell r="I11">
            <v>0</v>
          </cell>
        </row>
        <row r="12">
          <cell r="B12" t="str">
            <v>03:00</v>
          </cell>
          <cell r="C12">
            <v>1080.5999999999999</v>
          </cell>
          <cell r="D12">
            <v>2399.1</v>
          </cell>
          <cell r="E12">
            <v>2020.3</v>
          </cell>
          <cell r="F12">
            <v>0</v>
          </cell>
          <cell r="G12">
            <v>42.4</v>
          </cell>
          <cell r="H12">
            <v>3.9</v>
          </cell>
          <cell r="I12">
            <v>0</v>
          </cell>
        </row>
        <row r="13">
          <cell r="B13" t="str">
            <v>03:30</v>
          </cell>
          <cell r="C13">
            <v>1095.5999999999999</v>
          </cell>
          <cell r="D13">
            <v>2533.6999999999998</v>
          </cell>
          <cell r="E13">
            <v>1943.7</v>
          </cell>
          <cell r="F13">
            <v>0</v>
          </cell>
          <cell r="G13">
            <v>43.8</v>
          </cell>
          <cell r="H13">
            <v>3.9</v>
          </cell>
          <cell r="I13">
            <v>0</v>
          </cell>
        </row>
        <row r="14">
          <cell r="B14" t="str">
            <v>04:00</v>
          </cell>
          <cell r="C14">
            <v>1088.4000000000001</v>
          </cell>
          <cell r="D14">
            <v>2488.1</v>
          </cell>
          <cell r="E14">
            <v>1948.8</v>
          </cell>
          <cell r="F14">
            <v>0</v>
          </cell>
          <cell r="G14">
            <v>42.4</v>
          </cell>
          <cell r="H14">
            <v>3.9</v>
          </cell>
          <cell r="I14">
            <v>0</v>
          </cell>
        </row>
        <row r="15">
          <cell r="B15" t="str">
            <v>04:30</v>
          </cell>
          <cell r="C15">
            <v>1098.4000000000001</v>
          </cell>
          <cell r="D15">
            <v>2570.3000000000002</v>
          </cell>
          <cell r="E15">
            <v>1926.5</v>
          </cell>
          <cell r="F15">
            <v>0</v>
          </cell>
          <cell r="G15">
            <v>40.299999999999997</v>
          </cell>
          <cell r="H15">
            <v>3.9</v>
          </cell>
          <cell r="I15">
            <v>0</v>
          </cell>
        </row>
        <row r="16">
          <cell r="B16" t="str">
            <v>05:00</v>
          </cell>
          <cell r="C16">
            <v>1095.4000000000001</v>
          </cell>
          <cell r="D16">
            <v>2495.4</v>
          </cell>
          <cell r="E16">
            <v>1945.6</v>
          </cell>
          <cell r="F16">
            <v>0</v>
          </cell>
          <cell r="G16">
            <v>40.299999999999997</v>
          </cell>
          <cell r="H16">
            <v>3.9</v>
          </cell>
          <cell r="I16">
            <v>1.1000000000000001</v>
          </cell>
        </row>
        <row r="17">
          <cell r="B17" t="str">
            <v>05:30</v>
          </cell>
          <cell r="C17">
            <v>1091.4000000000001</v>
          </cell>
          <cell r="D17">
            <v>2582.6</v>
          </cell>
          <cell r="E17">
            <v>2027.6</v>
          </cell>
          <cell r="F17">
            <v>0</v>
          </cell>
          <cell r="G17">
            <v>40.799999999999997</v>
          </cell>
          <cell r="H17">
            <v>3.9</v>
          </cell>
          <cell r="I17">
            <v>28.7</v>
          </cell>
        </row>
        <row r="18">
          <cell r="B18" t="str">
            <v>06:00</v>
          </cell>
          <cell r="C18">
            <v>1059.3</v>
          </cell>
          <cell r="D18">
            <v>2606.1</v>
          </cell>
          <cell r="E18">
            <v>1860.9</v>
          </cell>
          <cell r="F18">
            <v>0</v>
          </cell>
          <cell r="G18">
            <v>40.6</v>
          </cell>
          <cell r="H18">
            <v>3.9</v>
          </cell>
          <cell r="I18">
            <v>148.6</v>
          </cell>
        </row>
        <row r="19">
          <cell r="B19" t="str">
            <v>06:30</v>
          </cell>
          <cell r="C19">
            <v>1070.8</v>
          </cell>
          <cell r="D19">
            <v>2579.1</v>
          </cell>
          <cell r="E19">
            <v>2010.7</v>
          </cell>
          <cell r="F19">
            <v>0</v>
          </cell>
          <cell r="G19">
            <v>43.7</v>
          </cell>
          <cell r="H19">
            <v>3.9</v>
          </cell>
          <cell r="I19">
            <v>287.8</v>
          </cell>
        </row>
        <row r="20">
          <cell r="B20" t="str">
            <v>07:00</v>
          </cell>
          <cell r="C20">
            <v>1069.5</v>
          </cell>
          <cell r="D20">
            <v>2427.1999999999998</v>
          </cell>
          <cell r="E20">
            <v>1937.3</v>
          </cell>
          <cell r="F20">
            <v>0</v>
          </cell>
          <cell r="G20">
            <v>44.8</v>
          </cell>
          <cell r="H20">
            <v>3.9</v>
          </cell>
          <cell r="I20">
            <v>383.2</v>
          </cell>
        </row>
        <row r="21">
          <cell r="B21" t="str">
            <v>07:30</v>
          </cell>
          <cell r="C21">
            <v>1058.5999999999999</v>
          </cell>
          <cell r="D21">
            <v>2357.5</v>
          </cell>
          <cell r="E21">
            <v>2247.5</v>
          </cell>
          <cell r="F21">
            <v>0</v>
          </cell>
          <cell r="G21">
            <v>48.5</v>
          </cell>
          <cell r="H21">
            <v>3.9</v>
          </cell>
          <cell r="I21">
            <v>413.4</v>
          </cell>
        </row>
        <row r="22">
          <cell r="B22" t="str">
            <v>08:00</v>
          </cell>
          <cell r="C22">
            <v>1025.5999999999999</v>
          </cell>
          <cell r="D22">
            <v>2385.3000000000002</v>
          </cell>
          <cell r="E22">
            <v>2359.5</v>
          </cell>
          <cell r="F22">
            <v>0</v>
          </cell>
          <cell r="G22">
            <v>56.4</v>
          </cell>
          <cell r="H22">
            <v>3.9</v>
          </cell>
          <cell r="I22">
            <v>413.4</v>
          </cell>
        </row>
        <row r="23">
          <cell r="B23" t="str">
            <v>08:30</v>
          </cell>
          <cell r="C23">
            <v>1063.9000000000001</v>
          </cell>
          <cell r="D23">
            <v>2583.6</v>
          </cell>
          <cell r="E23">
            <v>2278.6</v>
          </cell>
          <cell r="F23">
            <v>0</v>
          </cell>
          <cell r="G23">
            <v>55.6</v>
          </cell>
          <cell r="H23">
            <v>3.9</v>
          </cell>
          <cell r="I23">
            <v>437.9</v>
          </cell>
        </row>
        <row r="24">
          <cell r="B24" t="str">
            <v>09:00</v>
          </cell>
          <cell r="C24">
            <v>1055.5999999999999</v>
          </cell>
          <cell r="D24">
            <v>2744</v>
          </cell>
          <cell r="E24">
            <v>2291.6</v>
          </cell>
          <cell r="F24">
            <v>0</v>
          </cell>
          <cell r="G24">
            <v>58.5</v>
          </cell>
          <cell r="H24">
            <v>3.9</v>
          </cell>
          <cell r="I24">
            <v>454.9</v>
          </cell>
        </row>
        <row r="25">
          <cell r="B25" t="str">
            <v>09:30</v>
          </cell>
          <cell r="C25">
            <v>1074.5</v>
          </cell>
          <cell r="D25">
            <v>2769</v>
          </cell>
          <cell r="E25">
            <v>2233.1999999999998</v>
          </cell>
          <cell r="F25">
            <v>0</v>
          </cell>
          <cell r="G25">
            <v>59.3</v>
          </cell>
          <cell r="H25">
            <v>3.9</v>
          </cell>
          <cell r="I25">
            <v>458.7</v>
          </cell>
        </row>
        <row r="26">
          <cell r="B26" t="str">
            <v>10:00</v>
          </cell>
          <cell r="C26">
            <v>1086.5999999999999</v>
          </cell>
          <cell r="D26">
            <v>2787.8</v>
          </cell>
          <cell r="E26">
            <v>2138.1999999999998</v>
          </cell>
          <cell r="F26">
            <v>44.7</v>
          </cell>
          <cell r="G26">
            <v>60.3</v>
          </cell>
          <cell r="H26">
            <v>3.9</v>
          </cell>
          <cell r="I26">
            <v>466.2</v>
          </cell>
        </row>
        <row r="27">
          <cell r="B27" t="str">
            <v>10:30</v>
          </cell>
          <cell r="C27">
            <v>1080.9000000000001</v>
          </cell>
          <cell r="D27">
            <v>2660.2</v>
          </cell>
          <cell r="E27">
            <v>2391.8000000000002</v>
          </cell>
          <cell r="F27">
            <v>46.1</v>
          </cell>
          <cell r="G27">
            <v>61.9</v>
          </cell>
          <cell r="H27">
            <v>3.9</v>
          </cell>
          <cell r="I27">
            <v>451.3</v>
          </cell>
        </row>
        <row r="28">
          <cell r="B28" t="str">
            <v>11:00</v>
          </cell>
          <cell r="C28">
            <v>1075.2</v>
          </cell>
          <cell r="D28">
            <v>2686</v>
          </cell>
          <cell r="E28">
            <v>2411.1999999999998</v>
          </cell>
          <cell r="F28">
            <v>45.8</v>
          </cell>
          <cell r="G28">
            <v>60.9</v>
          </cell>
          <cell r="H28">
            <v>3.9</v>
          </cell>
          <cell r="I28">
            <v>460.5</v>
          </cell>
        </row>
        <row r="29">
          <cell r="B29" t="str">
            <v>11:30</v>
          </cell>
          <cell r="C29">
            <v>1080.5999999999999</v>
          </cell>
          <cell r="D29">
            <v>2763.3</v>
          </cell>
          <cell r="E29">
            <v>2454.5</v>
          </cell>
          <cell r="F29">
            <v>46</v>
          </cell>
          <cell r="G29">
            <v>61.2</v>
          </cell>
          <cell r="H29">
            <v>3.9</v>
          </cell>
          <cell r="I29">
            <v>418.7</v>
          </cell>
        </row>
        <row r="30">
          <cell r="B30" t="str">
            <v>12:00</v>
          </cell>
          <cell r="C30">
            <v>1074.0999999999999</v>
          </cell>
          <cell r="D30">
            <v>2718.1</v>
          </cell>
          <cell r="E30">
            <v>2280</v>
          </cell>
          <cell r="F30">
            <v>46</v>
          </cell>
          <cell r="G30">
            <v>61.4</v>
          </cell>
          <cell r="H30">
            <v>3.7</v>
          </cell>
          <cell r="I30">
            <v>446.3</v>
          </cell>
        </row>
        <row r="31">
          <cell r="B31" t="str">
            <v>12:30</v>
          </cell>
          <cell r="C31">
            <v>1070.4000000000001</v>
          </cell>
          <cell r="D31">
            <v>2623.4</v>
          </cell>
          <cell r="E31">
            <v>2369.6</v>
          </cell>
          <cell r="F31">
            <v>46</v>
          </cell>
          <cell r="G31">
            <v>61.6</v>
          </cell>
          <cell r="H31">
            <v>3.7</v>
          </cell>
          <cell r="I31">
            <v>408.5</v>
          </cell>
        </row>
        <row r="32">
          <cell r="B32" t="str">
            <v>13:00</v>
          </cell>
          <cell r="C32">
            <v>1069.4000000000001</v>
          </cell>
          <cell r="D32">
            <v>2562</v>
          </cell>
          <cell r="E32">
            <v>2379.6999999999998</v>
          </cell>
          <cell r="F32">
            <v>46.1</v>
          </cell>
          <cell r="G32">
            <v>60.8</v>
          </cell>
          <cell r="H32">
            <v>3.7</v>
          </cell>
          <cell r="I32">
            <v>385.1</v>
          </cell>
        </row>
        <row r="33">
          <cell r="B33" t="str">
            <v>13:30</v>
          </cell>
          <cell r="C33">
            <v>1065.7</v>
          </cell>
          <cell r="D33">
            <v>2541.3000000000002</v>
          </cell>
          <cell r="E33">
            <v>2350.6</v>
          </cell>
          <cell r="F33">
            <v>46.3</v>
          </cell>
          <cell r="G33">
            <v>62.9</v>
          </cell>
          <cell r="H33">
            <v>3.7</v>
          </cell>
          <cell r="I33">
            <v>376.1</v>
          </cell>
        </row>
        <row r="34">
          <cell r="B34" t="str">
            <v>14:00</v>
          </cell>
          <cell r="C34">
            <v>1066.8</v>
          </cell>
          <cell r="D34">
            <v>2549.8000000000002</v>
          </cell>
          <cell r="E34">
            <v>2428.9</v>
          </cell>
          <cell r="F34">
            <v>46.3</v>
          </cell>
          <cell r="G34">
            <v>63</v>
          </cell>
          <cell r="H34">
            <v>3.7</v>
          </cell>
          <cell r="I34">
            <v>304.60000000000002</v>
          </cell>
        </row>
        <row r="35">
          <cell r="B35" t="str">
            <v>14:30</v>
          </cell>
          <cell r="C35">
            <v>1067.4000000000001</v>
          </cell>
          <cell r="D35">
            <v>2644.3</v>
          </cell>
          <cell r="E35">
            <v>2449.1</v>
          </cell>
          <cell r="F35">
            <v>46.8</v>
          </cell>
          <cell r="G35">
            <v>63.4</v>
          </cell>
          <cell r="H35">
            <v>3.7</v>
          </cell>
          <cell r="I35">
            <v>306.2</v>
          </cell>
        </row>
        <row r="36">
          <cell r="B36" t="str">
            <v>15:00</v>
          </cell>
          <cell r="C36">
            <v>1068</v>
          </cell>
          <cell r="D36">
            <v>2743.9</v>
          </cell>
          <cell r="E36">
            <v>2291.5</v>
          </cell>
          <cell r="F36">
            <v>46.8</v>
          </cell>
          <cell r="G36">
            <v>64.099999999999994</v>
          </cell>
          <cell r="H36">
            <v>3.7</v>
          </cell>
          <cell r="I36">
            <v>362</v>
          </cell>
        </row>
        <row r="37">
          <cell r="B37" t="str">
            <v>15:30</v>
          </cell>
          <cell r="C37">
            <v>1062.5999999999999</v>
          </cell>
          <cell r="D37">
            <v>2734.1</v>
          </cell>
          <cell r="E37">
            <v>2415.1</v>
          </cell>
          <cell r="F37">
            <v>47</v>
          </cell>
          <cell r="G37">
            <v>60.4</v>
          </cell>
          <cell r="H37">
            <v>3.7</v>
          </cell>
          <cell r="I37">
            <v>283</v>
          </cell>
        </row>
        <row r="38">
          <cell r="B38" t="str">
            <v>16:00</v>
          </cell>
          <cell r="C38">
            <v>1063.5</v>
          </cell>
          <cell r="D38">
            <v>2685.6</v>
          </cell>
          <cell r="E38">
            <v>2393.1</v>
          </cell>
          <cell r="F38">
            <v>47</v>
          </cell>
          <cell r="G38">
            <v>61.8</v>
          </cell>
          <cell r="H38">
            <v>3.7</v>
          </cell>
          <cell r="I38">
            <v>318</v>
          </cell>
        </row>
        <row r="39">
          <cell r="B39" t="str">
            <v>16:30</v>
          </cell>
          <cell r="C39">
            <v>1057.5999999999999</v>
          </cell>
          <cell r="D39">
            <v>2709.2</v>
          </cell>
          <cell r="E39">
            <v>2399.9</v>
          </cell>
          <cell r="F39">
            <v>47.3</v>
          </cell>
          <cell r="G39">
            <v>62.8</v>
          </cell>
          <cell r="H39">
            <v>3.7</v>
          </cell>
          <cell r="I39">
            <v>235.6</v>
          </cell>
        </row>
        <row r="40">
          <cell r="B40" t="str">
            <v>17:00</v>
          </cell>
          <cell r="C40">
            <v>1060.7</v>
          </cell>
          <cell r="D40">
            <v>2898</v>
          </cell>
          <cell r="E40">
            <v>2326.6999999999998</v>
          </cell>
          <cell r="F40">
            <v>47.2</v>
          </cell>
          <cell r="G40">
            <v>64.2</v>
          </cell>
          <cell r="H40">
            <v>3.7</v>
          </cell>
          <cell r="I40">
            <v>73.099999999999994</v>
          </cell>
        </row>
        <row r="41">
          <cell r="B41" t="str">
            <v>17:30</v>
          </cell>
          <cell r="C41">
            <v>1072.4000000000001</v>
          </cell>
          <cell r="D41">
            <v>2840.6</v>
          </cell>
          <cell r="E41">
            <v>2335.1999999999998</v>
          </cell>
          <cell r="F41">
            <v>47.4</v>
          </cell>
          <cell r="G41">
            <v>64.599999999999994</v>
          </cell>
          <cell r="H41">
            <v>3.9</v>
          </cell>
          <cell r="I41">
            <v>37.1</v>
          </cell>
        </row>
        <row r="42">
          <cell r="B42" t="str">
            <v>18:00</v>
          </cell>
          <cell r="C42">
            <v>1059.8</v>
          </cell>
          <cell r="D42">
            <v>2578.4</v>
          </cell>
          <cell r="E42">
            <v>2497.4</v>
          </cell>
          <cell r="F42">
            <v>47.5</v>
          </cell>
          <cell r="G42">
            <v>63.6</v>
          </cell>
          <cell r="H42">
            <v>3.9</v>
          </cell>
          <cell r="I42">
            <v>0</v>
          </cell>
        </row>
        <row r="43">
          <cell r="B43" t="str">
            <v>18:30</v>
          </cell>
          <cell r="C43">
            <v>1072</v>
          </cell>
          <cell r="D43">
            <v>2784.7</v>
          </cell>
          <cell r="E43">
            <v>2695.2</v>
          </cell>
          <cell r="F43">
            <v>47.5</v>
          </cell>
          <cell r="G43">
            <v>63.99</v>
          </cell>
          <cell r="H43">
            <v>3.9</v>
          </cell>
          <cell r="I43">
            <v>0</v>
          </cell>
        </row>
        <row r="44">
          <cell r="B44" t="str">
            <v>19:00</v>
          </cell>
          <cell r="C44">
            <v>1067.5</v>
          </cell>
          <cell r="D44">
            <v>2856.1</v>
          </cell>
          <cell r="E44">
            <v>2619.1999999999998</v>
          </cell>
          <cell r="F44">
            <v>47.6</v>
          </cell>
          <cell r="G44">
            <v>61.62</v>
          </cell>
          <cell r="H44">
            <v>4.0999999999999996</v>
          </cell>
          <cell r="I44">
            <v>0</v>
          </cell>
        </row>
        <row r="45">
          <cell r="B45" t="str">
            <v>19:30</v>
          </cell>
          <cell r="C45">
            <v>1073.2</v>
          </cell>
          <cell r="D45">
            <v>2849.4</v>
          </cell>
          <cell r="E45">
            <v>2648.8</v>
          </cell>
          <cell r="F45">
            <v>47.3</v>
          </cell>
          <cell r="G45">
            <v>62.18</v>
          </cell>
          <cell r="H45">
            <v>3.9</v>
          </cell>
          <cell r="I45">
            <v>0</v>
          </cell>
        </row>
        <row r="46">
          <cell r="B46" t="str">
            <v>20:00</v>
          </cell>
          <cell r="C46">
            <v>1065</v>
          </cell>
          <cell r="D46">
            <v>2876.6</v>
          </cell>
          <cell r="E46">
            <v>2646.2</v>
          </cell>
          <cell r="F46">
            <v>47.6</v>
          </cell>
          <cell r="G46">
            <v>61.71</v>
          </cell>
          <cell r="H46">
            <v>4.5</v>
          </cell>
          <cell r="I46">
            <v>0</v>
          </cell>
        </row>
        <row r="47">
          <cell r="B47" t="str">
            <v>20:30</v>
          </cell>
          <cell r="C47">
            <v>1065.3</v>
          </cell>
          <cell r="D47">
            <v>2850.5</v>
          </cell>
          <cell r="E47">
            <v>2608.1999999999998</v>
          </cell>
          <cell r="F47">
            <v>47.6</v>
          </cell>
          <cell r="G47">
            <v>59.84</v>
          </cell>
          <cell r="H47">
            <v>4.7</v>
          </cell>
          <cell r="I47">
            <v>0</v>
          </cell>
        </row>
        <row r="48">
          <cell r="B48" t="str">
            <v>21:00</v>
          </cell>
          <cell r="C48">
            <v>1066.5</v>
          </cell>
          <cell r="D48">
            <v>2822.3</v>
          </cell>
          <cell r="E48">
            <v>2567.4</v>
          </cell>
          <cell r="F48">
            <v>47.7</v>
          </cell>
          <cell r="G48">
            <v>59.85</v>
          </cell>
          <cell r="H48">
            <v>4.7</v>
          </cell>
          <cell r="I48">
            <v>0</v>
          </cell>
        </row>
        <row r="49">
          <cell r="B49" t="str">
            <v>21:30</v>
          </cell>
          <cell r="C49">
            <v>1060.8</v>
          </cell>
          <cell r="D49">
            <v>2666</v>
          </cell>
          <cell r="E49">
            <v>2645.9</v>
          </cell>
          <cell r="F49">
            <v>47.8</v>
          </cell>
          <cell r="G49">
            <v>61.26</v>
          </cell>
          <cell r="H49">
            <v>4.5999999999999996</v>
          </cell>
          <cell r="I49">
            <v>0</v>
          </cell>
        </row>
        <row r="50">
          <cell r="B50" t="str">
            <v>22:00</v>
          </cell>
          <cell r="C50">
            <v>1059</v>
          </cell>
          <cell r="D50">
            <v>2678.1</v>
          </cell>
          <cell r="E50">
            <v>2541.5</v>
          </cell>
          <cell r="F50">
            <v>47.7</v>
          </cell>
          <cell r="G50">
            <v>51.91</v>
          </cell>
          <cell r="H50">
            <v>4.5999999999999996</v>
          </cell>
          <cell r="I50">
            <v>0</v>
          </cell>
        </row>
        <row r="51">
          <cell r="B51" t="str">
            <v>22:30</v>
          </cell>
          <cell r="C51">
            <v>1017.2</v>
          </cell>
          <cell r="D51">
            <v>2590.8000000000002</v>
          </cell>
          <cell r="E51">
            <v>2546.1</v>
          </cell>
          <cell r="F51">
            <v>47.9</v>
          </cell>
          <cell r="G51">
            <v>60.7</v>
          </cell>
          <cell r="H51">
            <v>4.5999999999999996</v>
          </cell>
          <cell r="I51">
            <v>0</v>
          </cell>
        </row>
        <row r="52">
          <cell r="B52" t="str">
            <v>23:00</v>
          </cell>
          <cell r="C52">
            <v>1006.7</v>
          </cell>
          <cell r="D52">
            <v>2361.1999999999998</v>
          </cell>
          <cell r="E52">
            <v>2593.6</v>
          </cell>
          <cell r="F52">
            <v>47.8</v>
          </cell>
          <cell r="G52">
            <v>62.32</v>
          </cell>
          <cell r="H52">
            <v>4.5999999999999996</v>
          </cell>
          <cell r="I52">
            <v>0</v>
          </cell>
        </row>
        <row r="53">
          <cell r="B53" t="str">
            <v>23:30</v>
          </cell>
          <cell r="C53">
            <v>1054.0999999999999</v>
          </cell>
          <cell r="D53">
            <v>2315.9</v>
          </cell>
          <cell r="E53">
            <v>2531.4</v>
          </cell>
          <cell r="F53">
            <v>47.7</v>
          </cell>
          <cell r="G53">
            <v>62.22</v>
          </cell>
          <cell r="H53">
            <v>4.5999999999999996</v>
          </cell>
          <cell r="I53">
            <v>0</v>
          </cell>
        </row>
        <row r="54">
          <cell r="B54" t="str">
            <v>00:00</v>
          </cell>
          <cell r="C54">
            <v>1060.2</v>
          </cell>
          <cell r="D54">
            <v>2355.6999999999998</v>
          </cell>
          <cell r="E54">
            <v>2299.1999999999998</v>
          </cell>
          <cell r="F54">
            <v>42.9</v>
          </cell>
          <cell r="G54">
            <v>61.8</v>
          </cell>
          <cell r="H54">
            <v>4.5999999999999996</v>
          </cell>
          <cell r="I54">
            <v>0</v>
          </cell>
        </row>
        <row r="55">
          <cell r="C55">
            <v>25682.55</v>
          </cell>
          <cell r="D55">
            <v>62942</v>
          </cell>
          <cell r="E55">
            <v>55228.45</v>
          </cell>
          <cell r="F55">
            <v>678.7</v>
          </cell>
          <cell r="G55">
            <v>1326</v>
          </cell>
          <cell r="H55">
            <v>95.8</v>
          </cell>
          <cell r="I55">
            <v>4180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88" t="s">
        <v>0</v>
      </c>
      <c r="C3" s="189"/>
      <c r="D3" s="189"/>
      <c r="E3" s="189"/>
      <c r="F3" s="189"/>
      <c r="G3" s="189"/>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18</v>
      </c>
      <c r="I7" s="6" t="s">
        <v>19</v>
      </c>
      <c r="J7" s="4"/>
      <c r="K7" s="4" t="s">
        <v>20</v>
      </c>
      <c r="L7" s="4">
        <v>220</v>
      </c>
    </row>
    <row r="8" spans="1:12" x14ac:dyDescent="0.35">
      <c r="A8" s="1"/>
      <c r="B8" s="4" t="s">
        <v>21</v>
      </c>
      <c r="C8" s="5" t="s">
        <v>22</v>
      </c>
      <c r="D8" s="5" t="s">
        <v>23</v>
      </c>
      <c r="E8" s="5" t="s">
        <v>24</v>
      </c>
      <c r="F8" s="5" t="s">
        <v>25</v>
      </c>
      <c r="G8" s="4" t="s">
        <v>26</v>
      </c>
      <c r="H8" s="4" t="s">
        <v>27</v>
      </c>
      <c r="I8" s="6" t="s">
        <v>28</v>
      </c>
      <c r="J8" s="4"/>
      <c r="K8" s="4" t="s">
        <v>20</v>
      </c>
      <c r="L8" s="4"/>
    </row>
    <row r="9" spans="1:12" x14ac:dyDescent="0.35">
      <c r="A9" s="1"/>
      <c r="B9" s="4" t="s">
        <v>21</v>
      </c>
      <c r="C9" s="5" t="s">
        <v>29</v>
      </c>
      <c r="D9" s="5" t="s">
        <v>30</v>
      </c>
      <c r="E9" s="5" t="s">
        <v>16</v>
      </c>
      <c r="F9" s="5" t="s">
        <v>31</v>
      </c>
      <c r="G9" s="4" t="s">
        <v>32</v>
      </c>
      <c r="H9" s="4" t="s">
        <v>33</v>
      </c>
      <c r="I9" s="6" t="s">
        <v>34</v>
      </c>
      <c r="J9" s="4"/>
      <c r="K9" s="4" t="s">
        <v>20</v>
      </c>
      <c r="L9" s="4"/>
    </row>
    <row r="10" spans="1:12" x14ac:dyDescent="0.35">
      <c r="A10" s="1"/>
      <c r="B10" s="4" t="s">
        <v>13</v>
      </c>
      <c r="C10" s="5" t="s">
        <v>35</v>
      </c>
      <c r="D10" s="5" t="s">
        <v>36</v>
      </c>
      <c r="E10" s="5" t="s">
        <v>37</v>
      </c>
      <c r="F10" s="5" t="s">
        <v>38</v>
      </c>
      <c r="G10" s="4" t="s">
        <v>39</v>
      </c>
      <c r="H10" s="4" t="s">
        <v>40</v>
      </c>
      <c r="I10" s="6" t="s">
        <v>41</v>
      </c>
      <c r="J10" s="4"/>
      <c r="K10" s="4" t="s">
        <v>20</v>
      </c>
      <c r="L10"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8" t="s">
        <v>0</v>
      </c>
      <c r="C3" s="189"/>
      <c r="D3" s="189"/>
      <c r="E3" s="189"/>
      <c r="F3" s="189"/>
      <c r="G3" s="189"/>
      <c r="H3" s="1"/>
      <c r="I3" s="1"/>
    </row>
    <row r="4" spans="1:9" ht="0" hidden="1" customHeight="1" x14ac:dyDescent="0.35">
      <c r="A4" s="1"/>
      <c r="B4" s="1"/>
      <c r="C4" s="1"/>
      <c r="D4" s="1"/>
      <c r="E4" s="1"/>
      <c r="F4" s="1"/>
      <c r="G4" s="1"/>
      <c r="H4" s="1"/>
      <c r="I4" s="1"/>
    </row>
    <row r="5" spans="1:9" ht="30" customHeight="1" x14ac:dyDescent="0.35">
      <c r="A5" s="1"/>
      <c r="B5" s="190" t="s">
        <v>42</v>
      </c>
      <c r="C5" s="190"/>
      <c r="D5" s="190"/>
      <c r="E5" s="190"/>
      <c r="F5" s="190"/>
      <c r="G5" s="190"/>
      <c r="H5" s="190"/>
      <c r="I5" s="190"/>
    </row>
    <row r="6" spans="1:9" ht="40" customHeight="1" x14ac:dyDescent="0.35">
      <c r="A6" s="1"/>
      <c r="B6" s="7" t="s">
        <v>43</v>
      </c>
      <c r="C6" s="3" t="s">
        <v>44</v>
      </c>
      <c r="D6" s="3" t="s">
        <v>45</v>
      </c>
      <c r="E6" s="7" t="s">
        <v>3</v>
      </c>
      <c r="F6" s="7" t="s">
        <v>4</v>
      </c>
      <c r="G6" s="7" t="s">
        <v>46</v>
      </c>
      <c r="H6" s="7" t="s">
        <v>6</v>
      </c>
      <c r="I6" s="7" t="s">
        <v>9</v>
      </c>
    </row>
    <row r="7" spans="1:9" x14ac:dyDescent="0.35">
      <c r="A7" s="1"/>
      <c r="B7" s="4" t="s">
        <v>47</v>
      </c>
      <c r="C7" s="4" t="s">
        <v>48</v>
      </c>
      <c r="D7" s="4" t="s">
        <v>49</v>
      </c>
      <c r="E7" s="5" t="s">
        <v>50</v>
      </c>
      <c r="F7" s="5" t="s">
        <v>51</v>
      </c>
      <c r="G7" s="5" t="s">
        <v>52</v>
      </c>
      <c r="H7" s="5" t="s">
        <v>53</v>
      </c>
      <c r="I7" s="5" t="s">
        <v>54</v>
      </c>
    </row>
    <row r="8" spans="1:9" x14ac:dyDescent="0.35">
      <c r="A8" s="1"/>
      <c r="B8" s="4" t="s">
        <v>47</v>
      </c>
      <c r="C8" s="4" t="s">
        <v>48</v>
      </c>
      <c r="D8" s="4" t="s">
        <v>49</v>
      </c>
      <c r="E8" s="5" t="s">
        <v>55</v>
      </c>
      <c r="F8" s="5" t="s">
        <v>56</v>
      </c>
      <c r="G8" s="5" t="s">
        <v>57</v>
      </c>
      <c r="H8" s="5" t="s">
        <v>58</v>
      </c>
      <c r="I8" s="5" t="s">
        <v>59</v>
      </c>
    </row>
    <row r="9" spans="1:9" x14ac:dyDescent="0.35">
      <c r="A9" s="1"/>
      <c r="B9" s="4" t="s">
        <v>47</v>
      </c>
      <c r="C9" s="4" t="s">
        <v>48</v>
      </c>
      <c r="D9" s="4" t="s">
        <v>49</v>
      </c>
      <c r="E9" s="5" t="s">
        <v>60</v>
      </c>
      <c r="F9" s="5" t="s">
        <v>61</v>
      </c>
      <c r="G9" s="5" t="s">
        <v>52</v>
      </c>
      <c r="H9" s="5" t="s">
        <v>53</v>
      </c>
      <c r="I9" s="5" t="s">
        <v>62</v>
      </c>
    </row>
    <row r="10" spans="1:9" x14ac:dyDescent="0.35">
      <c r="A10" s="1"/>
      <c r="B10" s="4" t="s">
        <v>47</v>
      </c>
      <c r="C10" s="4" t="s">
        <v>48</v>
      </c>
      <c r="D10" s="4" t="s">
        <v>49</v>
      </c>
      <c r="E10" s="5" t="s">
        <v>63</v>
      </c>
      <c r="F10" s="5" t="s">
        <v>64</v>
      </c>
      <c r="G10" s="5" t="s">
        <v>65</v>
      </c>
      <c r="H10" s="5" t="s">
        <v>53</v>
      </c>
      <c r="I10" s="5" t="s">
        <v>66</v>
      </c>
    </row>
    <row r="11" spans="1:9" x14ac:dyDescent="0.35">
      <c r="A11" s="1"/>
      <c r="B11" s="4" t="s">
        <v>47</v>
      </c>
      <c r="C11" s="4" t="s">
        <v>48</v>
      </c>
      <c r="D11" s="4" t="s">
        <v>49</v>
      </c>
      <c r="E11" s="5" t="s">
        <v>63</v>
      </c>
      <c r="F11" s="5" t="s">
        <v>64</v>
      </c>
      <c r="G11" s="5" t="s">
        <v>67</v>
      </c>
      <c r="H11" s="5" t="s">
        <v>68</v>
      </c>
      <c r="I11" s="5" t="s">
        <v>69</v>
      </c>
    </row>
    <row r="12" spans="1:9" x14ac:dyDescent="0.35">
      <c r="A12" s="1"/>
      <c r="B12" s="4" t="s">
        <v>47</v>
      </c>
      <c r="C12" s="4" t="s">
        <v>48</v>
      </c>
      <c r="D12" s="4" t="s">
        <v>49</v>
      </c>
      <c r="E12" s="5" t="s">
        <v>70</v>
      </c>
      <c r="F12" s="5" t="s">
        <v>71</v>
      </c>
      <c r="G12" s="5" t="s">
        <v>72</v>
      </c>
      <c r="H12" s="5" t="s">
        <v>73</v>
      </c>
      <c r="I12" s="5" t="s">
        <v>74</v>
      </c>
    </row>
    <row r="13" spans="1:9" x14ac:dyDescent="0.35">
      <c r="A13" s="1"/>
      <c r="B13" s="4" t="s">
        <v>47</v>
      </c>
      <c r="C13" s="4" t="s">
        <v>48</v>
      </c>
      <c r="D13" s="4" t="s">
        <v>49</v>
      </c>
      <c r="E13" s="5" t="s">
        <v>70</v>
      </c>
      <c r="F13" s="5" t="s">
        <v>75</v>
      </c>
      <c r="G13" s="5" t="s">
        <v>65</v>
      </c>
      <c r="H13" s="5" t="s">
        <v>53</v>
      </c>
      <c r="I13" s="5" t="s">
        <v>76</v>
      </c>
    </row>
    <row r="14" spans="1:9" x14ac:dyDescent="0.35">
      <c r="A14" s="1"/>
      <c r="B14" s="4" t="s">
        <v>47</v>
      </c>
      <c r="C14" s="4" t="s">
        <v>48</v>
      </c>
      <c r="D14" s="4" t="s">
        <v>49</v>
      </c>
      <c r="E14" s="5" t="s">
        <v>70</v>
      </c>
      <c r="F14" s="5" t="s">
        <v>75</v>
      </c>
      <c r="G14" s="5" t="s">
        <v>65</v>
      </c>
      <c r="H14" s="5" t="s">
        <v>53</v>
      </c>
      <c r="I14" s="5" t="s">
        <v>77</v>
      </c>
    </row>
    <row r="15" spans="1:9" x14ac:dyDescent="0.35">
      <c r="A15" s="1"/>
      <c r="B15" s="4" t="s">
        <v>47</v>
      </c>
      <c r="C15" s="4" t="s">
        <v>48</v>
      </c>
      <c r="D15" s="4" t="s">
        <v>49</v>
      </c>
      <c r="E15" s="5" t="s">
        <v>70</v>
      </c>
      <c r="F15" s="5" t="s">
        <v>78</v>
      </c>
      <c r="G15" s="5" t="s">
        <v>65</v>
      </c>
      <c r="H15" s="5" t="s">
        <v>53</v>
      </c>
      <c r="I15" s="5" t="s">
        <v>77</v>
      </c>
    </row>
    <row r="16" spans="1:9" x14ac:dyDescent="0.35">
      <c r="A16" s="1"/>
      <c r="B16" s="4" t="s">
        <v>47</v>
      </c>
      <c r="C16" s="4" t="s">
        <v>48</v>
      </c>
      <c r="D16" s="4" t="s">
        <v>49</v>
      </c>
      <c r="E16" s="5" t="s">
        <v>79</v>
      </c>
      <c r="F16" s="5" t="s">
        <v>80</v>
      </c>
      <c r="G16" s="5" t="s">
        <v>65</v>
      </c>
      <c r="H16" s="5" t="s">
        <v>53</v>
      </c>
      <c r="I16" s="5" t="s">
        <v>81</v>
      </c>
    </row>
    <row r="17" spans="1:9" x14ac:dyDescent="0.35">
      <c r="A17" s="1"/>
      <c r="B17" s="4" t="s">
        <v>47</v>
      </c>
      <c r="C17" s="4" t="s">
        <v>48</v>
      </c>
      <c r="D17" s="4" t="s">
        <v>49</v>
      </c>
      <c r="E17" s="5" t="s">
        <v>82</v>
      </c>
      <c r="F17" s="5" t="s">
        <v>83</v>
      </c>
      <c r="G17" s="5" t="s">
        <v>52</v>
      </c>
      <c r="H17" s="5" t="s">
        <v>53</v>
      </c>
      <c r="I17" s="5" t="s">
        <v>84</v>
      </c>
    </row>
    <row r="18" spans="1:9" x14ac:dyDescent="0.35">
      <c r="A18" s="1"/>
      <c r="B18" s="4" t="s">
        <v>47</v>
      </c>
      <c r="C18" s="4" t="s">
        <v>48</v>
      </c>
      <c r="D18" s="4" t="s">
        <v>49</v>
      </c>
      <c r="E18" s="5" t="s">
        <v>82</v>
      </c>
      <c r="F18" s="5" t="s">
        <v>83</v>
      </c>
      <c r="G18" s="5" t="s">
        <v>52</v>
      </c>
      <c r="H18" s="5" t="s">
        <v>53</v>
      </c>
      <c r="I18" s="5" t="s">
        <v>85</v>
      </c>
    </row>
    <row r="19" spans="1:9" x14ac:dyDescent="0.35">
      <c r="A19" s="1"/>
      <c r="B19" s="4" t="s">
        <v>47</v>
      </c>
      <c r="C19" s="4" t="s">
        <v>48</v>
      </c>
      <c r="D19" s="4" t="s">
        <v>49</v>
      </c>
      <c r="E19" s="5" t="s">
        <v>82</v>
      </c>
      <c r="F19" s="5" t="s">
        <v>86</v>
      </c>
      <c r="G19" s="5" t="s">
        <v>65</v>
      </c>
      <c r="H19" s="5" t="s">
        <v>53</v>
      </c>
      <c r="I19" s="5" t="s">
        <v>87</v>
      </c>
    </row>
    <row r="20" spans="1:9" x14ac:dyDescent="0.35">
      <c r="A20" s="1"/>
      <c r="B20" s="4" t="s">
        <v>47</v>
      </c>
      <c r="C20" s="4" t="s">
        <v>48</v>
      </c>
      <c r="D20" s="4" t="s">
        <v>49</v>
      </c>
      <c r="E20" s="5" t="s">
        <v>82</v>
      </c>
      <c r="F20" s="5" t="s">
        <v>86</v>
      </c>
      <c r="G20" s="5" t="s">
        <v>65</v>
      </c>
      <c r="H20" s="5" t="s">
        <v>53</v>
      </c>
      <c r="I20" s="5" t="s">
        <v>88</v>
      </c>
    </row>
    <row r="21" spans="1:9" x14ac:dyDescent="0.35">
      <c r="A21" s="1"/>
      <c r="B21" s="4" t="s">
        <v>47</v>
      </c>
      <c r="C21" s="4" t="s">
        <v>48</v>
      </c>
      <c r="D21" s="4" t="s">
        <v>49</v>
      </c>
      <c r="E21" s="5" t="s">
        <v>82</v>
      </c>
      <c r="F21" s="5" t="s">
        <v>89</v>
      </c>
      <c r="G21" s="5" t="s">
        <v>65</v>
      </c>
      <c r="H21" s="5" t="s">
        <v>53</v>
      </c>
      <c r="I21" s="5" t="s">
        <v>90</v>
      </c>
    </row>
    <row r="22" spans="1:9" x14ac:dyDescent="0.35">
      <c r="A22" s="1"/>
      <c r="B22" s="4" t="s">
        <v>47</v>
      </c>
      <c r="C22" s="4" t="s">
        <v>48</v>
      </c>
      <c r="D22" s="4" t="s">
        <v>49</v>
      </c>
      <c r="E22" s="5" t="s">
        <v>82</v>
      </c>
      <c r="F22" s="5" t="s">
        <v>89</v>
      </c>
      <c r="G22" s="5" t="s">
        <v>65</v>
      </c>
      <c r="H22" s="5" t="s">
        <v>53</v>
      </c>
      <c r="I22" s="5" t="s">
        <v>91</v>
      </c>
    </row>
    <row r="23" spans="1:9" x14ac:dyDescent="0.35">
      <c r="A23" s="1"/>
      <c r="B23" s="4" t="s">
        <v>47</v>
      </c>
      <c r="C23" s="4" t="s">
        <v>48</v>
      </c>
      <c r="D23" s="4" t="s">
        <v>49</v>
      </c>
      <c r="E23" s="5" t="s">
        <v>92</v>
      </c>
      <c r="F23" s="5" t="s">
        <v>93</v>
      </c>
      <c r="G23" s="5" t="s">
        <v>52</v>
      </c>
      <c r="H23" s="5" t="s">
        <v>53</v>
      </c>
      <c r="I23" s="5" t="s">
        <v>94</v>
      </c>
    </row>
    <row r="24" spans="1:9" x14ac:dyDescent="0.35">
      <c r="A24" s="1"/>
      <c r="B24" s="4" t="s">
        <v>47</v>
      </c>
      <c r="C24" s="4" t="s">
        <v>48</v>
      </c>
      <c r="D24" s="4" t="s">
        <v>49</v>
      </c>
      <c r="E24" s="5" t="s">
        <v>92</v>
      </c>
      <c r="F24" s="5" t="s">
        <v>93</v>
      </c>
      <c r="G24" s="5" t="s">
        <v>72</v>
      </c>
      <c r="H24" s="5" t="s">
        <v>38</v>
      </c>
      <c r="I24" s="5" t="s">
        <v>95</v>
      </c>
    </row>
    <row r="25" spans="1:9" x14ac:dyDescent="0.35">
      <c r="A25" s="1"/>
      <c r="B25" s="4" t="s">
        <v>47</v>
      </c>
      <c r="C25" s="4" t="s">
        <v>48</v>
      </c>
      <c r="D25" s="4" t="s">
        <v>49</v>
      </c>
      <c r="E25" s="5" t="s">
        <v>92</v>
      </c>
      <c r="F25" s="5" t="s">
        <v>93</v>
      </c>
      <c r="G25" s="5" t="s">
        <v>72</v>
      </c>
      <c r="H25" s="5" t="s">
        <v>38</v>
      </c>
      <c r="I25" s="5" t="s">
        <v>96</v>
      </c>
    </row>
    <row r="26" spans="1:9" x14ac:dyDescent="0.35">
      <c r="A26" s="1"/>
      <c r="B26" s="4" t="s">
        <v>47</v>
      </c>
      <c r="C26" s="4" t="s">
        <v>48</v>
      </c>
      <c r="D26" s="4" t="s">
        <v>49</v>
      </c>
      <c r="E26" s="5" t="s">
        <v>92</v>
      </c>
      <c r="F26" s="5" t="s">
        <v>93</v>
      </c>
      <c r="G26" s="5" t="s">
        <v>72</v>
      </c>
      <c r="H26" s="5" t="s">
        <v>97</v>
      </c>
      <c r="I26" s="5" t="s">
        <v>98</v>
      </c>
    </row>
    <row r="27" spans="1:9" x14ac:dyDescent="0.35">
      <c r="A27" s="1"/>
      <c r="B27" s="4" t="s">
        <v>47</v>
      </c>
      <c r="C27" s="4" t="s">
        <v>48</v>
      </c>
      <c r="D27" s="4" t="s">
        <v>49</v>
      </c>
      <c r="E27" s="5" t="s">
        <v>92</v>
      </c>
      <c r="F27" s="5" t="s">
        <v>93</v>
      </c>
      <c r="G27" s="5" t="s">
        <v>72</v>
      </c>
      <c r="H27" s="5" t="s">
        <v>97</v>
      </c>
      <c r="I27" s="5" t="s">
        <v>99</v>
      </c>
    </row>
    <row r="28" spans="1:9" x14ac:dyDescent="0.35">
      <c r="A28" s="1"/>
      <c r="B28" s="4" t="s">
        <v>47</v>
      </c>
      <c r="C28" s="4" t="s">
        <v>48</v>
      </c>
      <c r="D28" s="4" t="s">
        <v>49</v>
      </c>
      <c r="E28" s="5" t="s">
        <v>92</v>
      </c>
      <c r="F28" s="5" t="s">
        <v>93</v>
      </c>
      <c r="G28" s="5" t="s">
        <v>72</v>
      </c>
      <c r="H28" s="5" t="s">
        <v>73</v>
      </c>
      <c r="I28" s="5" t="s">
        <v>100</v>
      </c>
    </row>
    <row r="29" spans="1:9" x14ac:dyDescent="0.35">
      <c r="A29" s="1"/>
      <c r="B29" s="4" t="s">
        <v>47</v>
      </c>
      <c r="C29" s="4" t="s">
        <v>48</v>
      </c>
      <c r="D29" s="4" t="s">
        <v>49</v>
      </c>
      <c r="E29" s="5" t="s">
        <v>92</v>
      </c>
      <c r="F29" s="5" t="s">
        <v>93</v>
      </c>
      <c r="G29" s="5" t="s">
        <v>72</v>
      </c>
      <c r="H29" s="5" t="s">
        <v>73</v>
      </c>
      <c r="I29" s="5" t="s">
        <v>101</v>
      </c>
    </row>
    <row r="30" spans="1:9" x14ac:dyDescent="0.35">
      <c r="A30" s="1"/>
      <c r="B30" s="4" t="s">
        <v>47</v>
      </c>
      <c r="C30" s="4" t="s">
        <v>48</v>
      </c>
      <c r="D30" s="4" t="s">
        <v>49</v>
      </c>
      <c r="E30" s="5" t="s">
        <v>92</v>
      </c>
      <c r="F30" s="5" t="s">
        <v>93</v>
      </c>
      <c r="G30" s="5" t="s">
        <v>72</v>
      </c>
      <c r="H30" s="5" t="s">
        <v>102</v>
      </c>
      <c r="I30" s="5" t="s">
        <v>103</v>
      </c>
    </row>
    <row r="31" spans="1:9" x14ac:dyDescent="0.35">
      <c r="A31" s="1"/>
      <c r="B31" s="4" t="s">
        <v>47</v>
      </c>
      <c r="C31" s="4" t="s">
        <v>48</v>
      </c>
      <c r="D31" s="4" t="s">
        <v>49</v>
      </c>
      <c r="E31" s="5" t="s">
        <v>92</v>
      </c>
      <c r="F31" s="5" t="s">
        <v>93</v>
      </c>
      <c r="G31" s="5" t="s">
        <v>72</v>
      </c>
      <c r="H31" s="5" t="s">
        <v>102</v>
      </c>
      <c r="I31" s="5" t="s">
        <v>104</v>
      </c>
    </row>
    <row r="32" spans="1:9" x14ac:dyDescent="0.35">
      <c r="A32" s="1"/>
      <c r="B32" s="4" t="s">
        <v>47</v>
      </c>
      <c r="C32" s="4" t="s">
        <v>48</v>
      </c>
      <c r="D32" s="4" t="s">
        <v>49</v>
      </c>
      <c r="E32" s="5" t="s">
        <v>92</v>
      </c>
      <c r="F32" s="5" t="s">
        <v>93</v>
      </c>
      <c r="G32" s="5" t="s">
        <v>72</v>
      </c>
      <c r="H32" s="5" t="s">
        <v>105</v>
      </c>
      <c r="I32" s="5" t="s">
        <v>106</v>
      </c>
    </row>
    <row r="33" spans="1:9" x14ac:dyDescent="0.35">
      <c r="A33" s="1"/>
      <c r="B33" s="4" t="s">
        <v>47</v>
      </c>
      <c r="C33" s="4" t="s">
        <v>48</v>
      </c>
      <c r="D33" s="4" t="s">
        <v>49</v>
      </c>
      <c r="E33" s="5" t="s">
        <v>92</v>
      </c>
      <c r="F33" s="5" t="s">
        <v>93</v>
      </c>
      <c r="G33" s="5" t="s">
        <v>72</v>
      </c>
      <c r="H33" s="5" t="s">
        <v>105</v>
      </c>
      <c r="I33" s="5" t="s">
        <v>107</v>
      </c>
    </row>
    <row r="34" spans="1:9" x14ac:dyDescent="0.35">
      <c r="A34" s="1"/>
      <c r="B34" s="4" t="s">
        <v>47</v>
      </c>
      <c r="C34" s="4" t="s">
        <v>48</v>
      </c>
      <c r="D34" s="4" t="s">
        <v>49</v>
      </c>
      <c r="E34" s="5" t="s">
        <v>92</v>
      </c>
      <c r="F34" s="5" t="s">
        <v>93</v>
      </c>
      <c r="G34" s="5" t="s">
        <v>72</v>
      </c>
      <c r="H34" s="5" t="s">
        <v>108</v>
      </c>
      <c r="I34" s="5" t="s">
        <v>109</v>
      </c>
    </row>
    <row r="35" spans="1:9" x14ac:dyDescent="0.35">
      <c r="A35" s="1"/>
      <c r="B35" s="4" t="s">
        <v>47</v>
      </c>
      <c r="C35" s="4" t="s">
        <v>48</v>
      </c>
      <c r="D35" s="4" t="s">
        <v>49</v>
      </c>
      <c r="E35" s="5" t="s">
        <v>92</v>
      </c>
      <c r="F35" s="5" t="s">
        <v>93</v>
      </c>
      <c r="G35" s="5" t="s">
        <v>72</v>
      </c>
      <c r="H35" s="5" t="s">
        <v>108</v>
      </c>
      <c r="I35" s="5" t="s">
        <v>110</v>
      </c>
    </row>
    <row r="36" spans="1:9" x14ac:dyDescent="0.35">
      <c r="A36" s="1"/>
      <c r="B36" s="4" t="s">
        <v>47</v>
      </c>
      <c r="C36" s="4" t="s">
        <v>48</v>
      </c>
      <c r="D36" s="4" t="s">
        <v>49</v>
      </c>
      <c r="E36" s="5" t="s">
        <v>92</v>
      </c>
      <c r="F36" s="5" t="s">
        <v>111</v>
      </c>
      <c r="G36" s="5" t="s">
        <v>52</v>
      </c>
      <c r="H36" s="5" t="s">
        <v>53</v>
      </c>
      <c r="I36" s="5" t="s">
        <v>112</v>
      </c>
    </row>
    <row r="37" spans="1:9" x14ac:dyDescent="0.35">
      <c r="A37" s="1"/>
      <c r="B37" s="4" t="s">
        <v>47</v>
      </c>
      <c r="C37" s="4" t="s">
        <v>48</v>
      </c>
      <c r="D37" s="4" t="s">
        <v>49</v>
      </c>
      <c r="E37" s="5" t="s">
        <v>113</v>
      </c>
      <c r="F37" s="5" t="s">
        <v>114</v>
      </c>
      <c r="G37" s="5" t="s">
        <v>67</v>
      </c>
      <c r="H37" s="5" t="s">
        <v>115</v>
      </c>
      <c r="I37" s="5" t="s">
        <v>116</v>
      </c>
    </row>
    <row r="38" spans="1:9" x14ac:dyDescent="0.35">
      <c r="A38" s="1"/>
      <c r="B38" s="4" t="s">
        <v>47</v>
      </c>
      <c r="C38" s="4" t="s">
        <v>48</v>
      </c>
      <c r="D38" s="4" t="s">
        <v>49</v>
      </c>
      <c r="E38" s="5" t="s">
        <v>113</v>
      </c>
      <c r="F38" s="5" t="s">
        <v>114</v>
      </c>
      <c r="G38" s="5" t="s">
        <v>67</v>
      </c>
      <c r="H38" s="5" t="s">
        <v>115</v>
      </c>
      <c r="I38" s="5" t="s">
        <v>117</v>
      </c>
    </row>
    <row r="39" spans="1:9" x14ac:dyDescent="0.35">
      <c r="A39" s="1"/>
      <c r="B39" s="4" t="s">
        <v>47</v>
      </c>
      <c r="C39" s="4" t="s">
        <v>48</v>
      </c>
      <c r="D39" s="4" t="s">
        <v>49</v>
      </c>
      <c r="E39" s="5" t="s">
        <v>113</v>
      </c>
      <c r="F39" s="5" t="s">
        <v>118</v>
      </c>
      <c r="G39" s="5" t="s">
        <v>65</v>
      </c>
      <c r="H39" s="5" t="s">
        <v>53</v>
      </c>
      <c r="I39" s="5" t="s">
        <v>119</v>
      </c>
    </row>
    <row r="40" spans="1:9" x14ac:dyDescent="0.35">
      <c r="A40" s="1"/>
      <c r="B40" s="4" t="s">
        <v>47</v>
      </c>
      <c r="C40" s="4" t="s">
        <v>48</v>
      </c>
      <c r="D40" s="4" t="s">
        <v>49</v>
      </c>
      <c r="E40" s="5" t="s">
        <v>113</v>
      </c>
      <c r="F40" s="5" t="s">
        <v>118</v>
      </c>
      <c r="G40" s="5" t="s">
        <v>65</v>
      </c>
      <c r="H40" s="5" t="s">
        <v>53</v>
      </c>
      <c r="I40" s="5" t="s">
        <v>120</v>
      </c>
    </row>
    <row r="41" spans="1:9" x14ac:dyDescent="0.35">
      <c r="A41" s="1"/>
      <c r="B41" s="4" t="s">
        <v>47</v>
      </c>
      <c r="C41" s="4" t="s">
        <v>48</v>
      </c>
      <c r="D41" s="4" t="s">
        <v>49</v>
      </c>
      <c r="E41" s="5" t="s">
        <v>113</v>
      </c>
      <c r="F41" s="5" t="s">
        <v>118</v>
      </c>
      <c r="G41" s="5" t="s">
        <v>65</v>
      </c>
      <c r="H41" s="5" t="s">
        <v>53</v>
      </c>
      <c r="I41" s="5" t="s">
        <v>121</v>
      </c>
    </row>
    <row r="42" spans="1:9" x14ac:dyDescent="0.35">
      <c r="A42" s="1"/>
      <c r="B42" s="4" t="s">
        <v>47</v>
      </c>
      <c r="C42" s="4" t="s">
        <v>48</v>
      </c>
      <c r="D42" s="4" t="s">
        <v>49</v>
      </c>
      <c r="E42" s="5" t="s">
        <v>113</v>
      </c>
      <c r="F42" s="5" t="s">
        <v>118</v>
      </c>
      <c r="G42" s="5" t="s">
        <v>65</v>
      </c>
      <c r="H42" s="5" t="s">
        <v>53</v>
      </c>
      <c r="I42" s="5" t="s">
        <v>122</v>
      </c>
    </row>
    <row r="43" spans="1:9" x14ac:dyDescent="0.35">
      <c r="A43" s="1"/>
      <c r="B43" s="4" t="s">
        <v>47</v>
      </c>
      <c r="C43" s="4" t="s">
        <v>48</v>
      </c>
      <c r="D43" s="4" t="s">
        <v>49</v>
      </c>
      <c r="E43" s="5" t="s">
        <v>113</v>
      </c>
      <c r="F43" s="5" t="s">
        <v>118</v>
      </c>
      <c r="G43" s="5" t="s">
        <v>67</v>
      </c>
      <c r="H43" s="5" t="s">
        <v>68</v>
      </c>
      <c r="I43" s="5" t="s">
        <v>123</v>
      </c>
    </row>
    <row r="44" spans="1:9" x14ac:dyDescent="0.35">
      <c r="A44" s="1"/>
      <c r="B44" s="4" t="s">
        <v>47</v>
      </c>
      <c r="C44" s="4" t="s">
        <v>48</v>
      </c>
      <c r="D44" s="4" t="s">
        <v>49</v>
      </c>
      <c r="E44" s="5" t="s">
        <v>124</v>
      </c>
      <c r="F44" s="5" t="s">
        <v>125</v>
      </c>
      <c r="G44" s="5" t="s">
        <v>65</v>
      </c>
      <c r="H44" s="5" t="s">
        <v>53</v>
      </c>
      <c r="I44" s="5" t="s">
        <v>126</v>
      </c>
    </row>
    <row r="45" spans="1:9" x14ac:dyDescent="0.35">
      <c r="A45" s="1"/>
      <c r="B45" s="4" t="s">
        <v>47</v>
      </c>
      <c r="C45" s="4" t="s">
        <v>48</v>
      </c>
      <c r="D45" s="4" t="s">
        <v>49</v>
      </c>
      <c r="E45" s="5" t="s">
        <v>127</v>
      </c>
      <c r="F45" s="5" t="s">
        <v>128</v>
      </c>
      <c r="G45" s="5" t="s">
        <v>52</v>
      </c>
      <c r="H45" s="5" t="s">
        <v>53</v>
      </c>
      <c r="I45" s="5" t="s">
        <v>129</v>
      </c>
    </row>
    <row r="46" spans="1:9" x14ac:dyDescent="0.35">
      <c r="A46" s="1"/>
      <c r="B46" s="4" t="s">
        <v>47</v>
      </c>
      <c r="C46" s="4" t="s">
        <v>48</v>
      </c>
      <c r="D46" s="4" t="s">
        <v>49</v>
      </c>
      <c r="E46" s="5" t="s">
        <v>130</v>
      </c>
      <c r="F46" s="5" t="s">
        <v>131</v>
      </c>
      <c r="G46" s="5" t="s">
        <v>65</v>
      </c>
      <c r="H46" s="5" t="s">
        <v>53</v>
      </c>
      <c r="I46" s="5" t="s">
        <v>132</v>
      </c>
    </row>
    <row r="47" spans="1:9" x14ac:dyDescent="0.35">
      <c r="A47" s="1"/>
      <c r="B47" s="4" t="s">
        <v>47</v>
      </c>
      <c r="C47" s="4" t="s">
        <v>48</v>
      </c>
      <c r="D47" s="4" t="s">
        <v>49</v>
      </c>
      <c r="E47" s="5" t="s">
        <v>133</v>
      </c>
      <c r="F47" s="5" t="s">
        <v>134</v>
      </c>
      <c r="G47" s="5" t="s">
        <v>65</v>
      </c>
      <c r="H47" s="5" t="s">
        <v>53</v>
      </c>
      <c r="I47" s="5" t="s">
        <v>135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6"/>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8" t="s">
        <v>0</v>
      </c>
      <c r="C3" s="189"/>
      <c r="D3" s="189"/>
      <c r="E3" s="189"/>
      <c r="F3" s="189"/>
      <c r="G3" s="189"/>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136</v>
      </c>
      <c r="C5" s="1"/>
      <c r="D5" s="1"/>
      <c r="E5" s="1"/>
      <c r="F5" s="1"/>
      <c r="G5" s="1"/>
      <c r="H5" s="1"/>
      <c r="I5" s="1"/>
      <c r="J5" s="1"/>
      <c r="K5" s="1"/>
      <c r="L5" s="1"/>
      <c r="M5" s="1"/>
      <c r="N5" s="1"/>
    </row>
    <row r="6" spans="1:14" ht="20" customHeight="1" x14ac:dyDescent="0.35">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x14ac:dyDescent="0.35">
      <c r="A7" s="1"/>
      <c r="B7" s="5" t="s">
        <v>150</v>
      </c>
      <c r="C7" s="5" t="s">
        <v>151</v>
      </c>
      <c r="D7" s="5" t="s">
        <v>152</v>
      </c>
      <c r="E7" s="4" t="s">
        <v>153</v>
      </c>
      <c r="F7" s="4" t="s">
        <v>154</v>
      </c>
      <c r="G7" s="6" t="s">
        <v>155</v>
      </c>
      <c r="H7" s="8">
        <v>150</v>
      </c>
      <c r="I7" s="5" t="s">
        <v>156</v>
      </c>
      <c r="J7" s="5" t="s">
        <v>157</v>
      </c>
      <c r="K7" s="5" t="s">
        <v>158</v>
      </c>
      <c r="L7" s="5" t="s">
        <v>159</v>
      </c>
      <c r="M7" s="8">
        <v>748</v>
      </c>
      <c r="N7" s="5" t="s">
        <v>160</v>
      </c>
    </row>
    <row r="8" spans="1:14" ht="25" x14ac:dyDescent="0.35">
      <c r="A8" s="1"/>
      <c r="B8" s="5" t="s">
        <v>161</v>
      </c>
      <c r="C8" s="5" t="s">
        <v>162</v>
      </c>
      <c r="D8" s="5" t="s">
        <v>163</v>
      </c>
      <c r="E8" s="4" t="s">
        <v>164</v>
      </c>
      <c r="F8" s="4" t="s">
        <v>165</v>
      </c>
      <c r="G8" s="6" t="s">
        <v>166</v>
      </c>
      <c r="H8" s="8">
        <v>0</v>
      </c>
      <c r="I8" s="5" t="s">
        <v>156</v>
      </c>
      <c r="J8" s="5" t="s">
        <v>167</v>
      </c>
      <c r="K8" s="5" t="s">
        <v>158</v>
      </c>
      <c r="L8" s="5" t="s">
        <v>168</v>
      </c>
      <c r="M8" s="8">
        <v>21361</v>
      </c>
      <c r="N8" s="5" t="s">
        <v>160</v>
      </c>
    </row>
    <row r="9" spans="1:14" ht="25" x14ac:dyDescent="0.35">
      <c r="A9" s="1"/>
      <c r="B9" s="5" t="s">
        <v>161</v>
      </c>
      <c r="C9" s="5" t="s">
        <v>162</v>
      </c>
      <c r="D9" s="5" t="s">
        <v>169</v>
      </c>
      <c r="E9" s="4" t="s">
        <v>164</v>
      </c>
      <c r="F9" s="4" t="s">
        <v>165</v>
      </c>
      <c r="G9" s="6" t="s">
        <v>166</v>
      </c>
      <c r="H9" s="8">
        <v>0</v>
      </c>
      <c r="I9" s="5" t="s">
        <v>156</v>
      </c>
      <c r="J9" s="5" t="s">
        <v>167</v>
      </c>
      <c r="K9" s="5" t="s">
        <v>158</v>
      </c>
      <c r="L9" s="5" t="s">
        <v>168</v>
      </c>
      <c r="M9" s="8">
        <v>21362</v>
      </c>
      <c r="N9" s="5" t="s">
        <v>160</v>
      </c>
    </row>
    <row r="10" spans="1:14" x14ac:dyDescent="0.35">
      <c r="A10" s="1"/>
      <c r="B10" s="5" t="s">
        <v>170</v>
      </c>
      <c r="C10" s="5" t="s">
        <v>171</v>
      </c>
      <c r="D10" s="5" t="s">
        <v>172</v>
      </c>
      <c r="E10" s="4" t="s">
        <v>173</v>
      </c>
      <c r="F10" s="4" t="s">
        <v>174</v>
      </c>
      <c r="G10" s="6" t="s">
        <v>175</v>
      </c>
      <c r="H10" s="8">
        <v>0</v>
      </c>
      <c r="I10" s="5" t="s">
        <v>156</v>
      </c>
      <c r="J10" s="5" t="s">
        <v>167</v>
      </c>
      <c r="K10" s="5" t="s">
        <v>158</v>
      </c>
      <c r="L10" s="5" t="s">
        <v>168</v>
      </c>
      <c r="M10" s="8">
        <v>13652</v>
      </c>
      <c r="N10" s="5" t="s">
        <v>160</v>
      </c>
    </row>
    <row r="11" spans="1:14" x14ac:dyDescent="0.35">
      <c r="A11" s="1"/>
      <c r="B11" s="5" t="s">
        <v>170</v>
      </c>
      <c r="C11" s="5" t="s">
        <v>171</v>
      </c>
      <c r="D11" s="5" t="s">
        <v>172</v>
      </c>
      <c r="E11" s="4" t="s">
        <v>176</v>
      </c>
      <c r="F11" s="4" t="s">
        <v>177</v>
      </c>
      <c r="G11" s="6" t="s">
        <v>178</v>
      </c>
      <c r="H11" s="8">
        <v>0</v>
      </c>
      <c r="I11" s="5" t="s">
        <v>156</v>
      </c>
      <c r="J11" s="5" t="s">
        <v>167</v>
      </c>
      <c r="K11" s="5" t="s">
        <v>158</v>
      </c>
      <c r="L11" s="5" t="s">
        <v>168</v>
      </c>
      <c r="M11" s="8">
        <v>13652</v>
      </c>
      <c r="N11" s="5" t="s">
        <v>160</v>
      </c>
    </row>
    <row r="12" spans="1:14" ht="25" x14ac:dyDescent="0.35">
      <c r="A12" s="1"/>
      <c r="B12" s="5" t="s">
        <v>170</v>
      </c>
      <c r="C12" s="5" t="s">
        <v>179</v>
      </c>
      <c r="D12" s="5" t="s">
        <v>180</v>
      </c>
      <c r="E12" s="4" t="s">
        <v>181</v>
      </c>
      <c r="F12" s="4" t="s">
        <v>182</v>
      </c>
      <c r="G12" s="6" t="s">
        <v>183</v>
      </c>
      <c r="H12" s="8">
        <v>0</v>
      </c>
      <c r="I12" s="5" t="s">
        <v>156</v>
      </c>
      <c r="J12" s="5" t="s">
        <v>167</v>
      </c>
      <c r="K12" s="5" t="s">
        <v>158</v>
      </c>
      <c r="L12" s="5" t="s">
        <v>184</v>
      </c>
      <c r="M12" s="8">
        <v>13761</v>
      </c>
      <c r="N12" s="5" t="s">
        <v>160</v>
      </c>
    </row>
    <row r="13" spans="1:14" ht="25" x14ac:dyDescent="0.35">
      <c r="A13" s="1"/>
      <c r="B13" s="5" t="s">
        <v>170</v>
      </c>
      <c r="C13" s="5" t="s">
        <v>185</v>
      </c>
      <c r="D13" s="5" t="s">
        <v>186</v>
      </c>
      <c r="E13" s="4" t="s">
        <v>181</v>
      </c>
      <c r="F13" s="4" t="s">
        <v>182</v>
      </c>
      <c r="G13" s="6" t="s">
        <v>187</v>
      </c>
      <c r="H13" s="8">
        <v>0</v>
      </c>
      <c r="I13" s="5" t="s">
        <v>156</v>
      </c>
      <c r="J13" s="5" t="s">
        <v>167</v>
      </c>
      <c r="K13" s="5" t="s">
        <v>158</v>
      </c>
      <c r="L13" s="5" t="s">
        <v>184</v>
      </c>
      <c r="M13" s="8">
        <v>13751</v>
      </c>
      <c r="N13" s="5" t="s">
        <v>160</v>
      </c>
    </row>
    <row r="14" spans="1:14" x14ac:dyDescent="0.35">
      <c r="A14" s="1"/>
      <c r="B14" s="5" t="s">
        <v>170</v>
      </c>
      <c r="C14" s="5" t="s">
        <v>185</v>
      </c>
      <c r="D14" s="5" t="s">
        <v>188</v>
      </c>
      <c r="E14" s="4" t="s">
        <v>181</v>
      </c>
      <c r="F14" s="4" t="s">
        <v>182</v>
      </c>
      <c r="G14" s="6" t="s">
        <v>189</v>
      </c>
      <c r="H14" s="8">
        <v>0</v>
      </c>
      <c r="I14" s="5" t="s">
        <v>156</v>
      </c>
      <c r="J14" s="5" t="s">
        <v>157</v>
      </c>
      <c r="K14" s="5" t="s">
        <v>158</v>
      </c>
      <c r="L14" s="5" t="s">
        <v>184</v>
      </c>
      <c r="M14" s="8">
        <v>13771</v>
      </c>
      <c r="N14" s="5" t="s">
        <v>160</v>
      </c>
    </row>
    <row r="15" spans="1:14" x14ac:dyDescent="0.35">
      <c r="A15" s="1"/>
      <c r="B15" s="5" t="s">
        <v>14</v>
      </c>
      <c r="C15" s="5" t="s">
        <v>190</v>
      </c>
      <c r="D15" s="5" t="s">
        <v>191</v>
      </c>
      <c r="E15" s="4" t="s">
        <v>181</v>
      </c>
      <c r="F15" s="4" t="s">
        <v>182</v>
      </c>
      <c r="G15" s="6" t="s">
        <v>192</v>
      </c>
      <c r="H15" s="8">
        <v>0</v>
      </c>
      <c r="I15" s="5" t="s">
        <v>156</v>
      </c>
      <c r="J15" s="5" t="s">
        <v>167</v>
      </c>
      <c r="K15" s="5" t="s">
        <v>158</v>
      </c>
      <c r="L15" s="5" t="s">
        <v>184</v>
      </c>
      <c r="M15" s="8">
        <v>13099</v>
      </c>
      <c r="N15" s="5" t="s">
        <v>160</v>
      </c>
    </row>
    <row r="16" spans="1:14" ht="25" x14ac:dyDescent="0.35">
      <c r="A16" s="1"/>
      <c r="B16" s="5" t="s">
        <v>193</v>
      </c>
      <c r="C16" s="5" t="s">
        <v>194</v>
      </c>
      <c r="D16" s="5" t="s">
        <v>53</v>
      </c>
      <c r="E16" s="4" t="s">
        <v>181</v>
      </c>
      <c r="F16" s="4" t="s">
        <v>182</v>
      </c>
      <c r="G16" s="6" t="s">
        <v>195</v>
      </c>
      <c r="H16" s="8">
        <v>0.4</v>
      </c>
      <c r="I16" s="5" t="s">
        <v>156</v>
      </c>
      <c r="J16" s="5" t="s">
        <v>157</v>
      </c>
      <c r="K16" s="5" t="s">
        <v>158</v>
      </c>
      <c r="L16" s="5" t="s">
        <v>168</v>
      </c>
      <c r="M16" s="8">
        <v>13132</v>
      </c>
      <c r="N16" s="5" t="s">
        <v>196</v>
      </c>
    </row>
    <row r="17" spans="1:14" x14ac:dyDescent="0.35">
      <c r="A17" s="1"/>
      <c r="B17" s="5" t="s">
        <v>22</v>
      </c>
      <c r="C17" s="5" t="s">
        <v>197</v>
      </c>
      <c r="D17" s="5" t="s">
        <v>198</v>
      </c>
      <c r="E17" s="4" t="s">
        <v>181</v>
      </c>
      <c r="F17" s="4" t="s">
        <v>182</v>
      </c>
      <c r="G17" s="6" t="s">
        <v>199</v>
      </c>
      <c r="H17" s="8">
        <v>0</v>
      </c>
      <c r="I17" s="5" t="s">
        <v>200</v>
      </c>
      <c r="J17" s="5" t="s">
        <v>167</v>
      </c>
      <c r="K17" s="5" t="s">
        <v>158</v>
      </c>
      <c r="L17" s="5" t="s">
        <v>184</v>
      </c>
      <c r="M17" s="8">
        <v>316</v>
      </c>
      <c r="N17" s="5" t="s">
        <v>160</v>
      </c>
    </row>
    <row r="18" spans="1:14" ht="25" x14ac:dyDescent="0.35">
      <c r="A18" s="1"/>
      <c r="B18" s="5" t="s">
        <v>55</v>
      </c>
      <c r="C18" s="5" t="s">
        <v>201</v>
      </c>
      <c r="D18" s="5" t="s">
        <v>202</v>
      </c>
      <c r="E18" s="4" t="s">
        <v>181</v>
      </c>
      <c r="F18" s="4" t="s">
        <v>182</v>
      </c>
      <c r="G18" s="6" t="s">
        <v>203</v>
      </c>
      <c r="H18" s="8">
        <v>0</v>
      </c>
      <c r="I18" s="5" t="s">
        <v>156</v>
      </c>
      <c r="J18" s="5" t="s">
        <v>167</v>
      </c>
      <c r="K18" s="5" t="s">
        <v>158</v>
      </c>
      <c r="L18" s="5" t="s">
        <v>184</v>
      </c>
      <c r="M18" s="8">
        <v>11052</v>
      </c>
      <c r="N18" s="5" t="s">
        <v>160</v>
      </c>
    </row>
    <row r="19" spans="1:14" x14ac:dyDescent="0.35">
      <c r="A19" s="1"/>
      <c r="B19" s="5" t="s">
        <v>204</v>
      </c>
      <c r="C19" s="5" t="s">
        <v>205</v>
      </c>
      <c r="D19" s="5" t="s">
        <v>206</v>
      </c>
      <c r="E19" s="4" t="s">
        <v>181</v>
      </c>
      <c r="F19" s="4" t="s">
        <v>182</v>
      </c>
      <c r="G19" s="6" t="s">
        <v>207</v>
      </c>
      <c r="H19" s="8">
        <v>0</v>
      </c>
      <c r="I19" s="5" t="s">
        <v>156</v>
      </c>
      <c r="J19" s="5" t="s">
        <v>167</v>
      </c>
      <c r="K19" s="5" t="s">
        <v>158</v>
      </c>
      <c r="L19" s="5" t="s">
        <v>184</v>
      </c>
      <c r="M19" s="8">
        <v>19961</v>
      </c>
      <c r="N19" s="5" t="s">
        <v>160</v>
      </c>
    </row>
    <row r="20" spans="1:14" ht="25" x14ac:dyDescent="0.35">
      <c r="A20" s="1"/>
      <c r="B20" s="5" t="s">
        <v>204</v>
      </c>
      <c r="C20" s="5" t="s">
        <v>208</v>
      </c>
      <c r="D20" s="5" t="s">
        <v>209</v>
      </c>
      <c r="E20" s="4" t="s">
        <v>181</v>
      </c>
      <c r="F20" s="4" t="s">
        <v>210</v>
      </c>
      <c r="G20" s="6" t="s">
        <v>211</v>
      </c>
      <c r="H20" s="8">
        <v>0</v>
      </c>
      <c r="I20" s="5" t="s">
        <v>156</v>
      </c>
      <c r="J20" s="5" t="s">
        <v>167</v>
      </c>
      <c r="K20" s="5" t="s">
        <v>158</v>
      </c>
      <c r="L20" s="5" t="s">
        <v>212</v>
      </c>
      <c r="M20" s="8">
        <v>12780</v>
      </c>
      <c r="N20" s="5" t="s">
        <v>196</v>
      </c>
    </row>
    <row r="21" spans="1:14" x14ac:dyDescent="0.35">
      <c r="A21" s="1"/>
      <c r="B21" s="5" t="s">
        <v>204</v>
      </c>
      <c r="C21" s="5" t="s">
        <v>208</v>
      </c>
      <c r="D21" s="5" t="s">
        <v>213</v>
      </c>
      <c r="E21" s="4" t="s">
        <v>181</v>
      </c>
      <c r="F21" s="4" t="s">
        <v>182</v>
      </c>
      <c r="G21" s="6" t="s">
        <v>214</v>
      </c>
      <c r="H21" s="8">
        <v>0</v>
      </c>
      <c r="I21" s="5" t="s">
        <v>156</v>
      </c>
      <c r="J21" s="5" t="s">
        <v>157</v>
      </c>
      <c r="K21" s="5" t="s">
        <v>158</v>
      </c>
      <c r="L21" s="5" t="s">
        <v>159</v>
      </c>
      <c r="M21" s="8">
        <v>12592</v>
      </c>
      <c r="N21" s="5" t="s">
        <v>160</v>
      </c>
    </row>
    <row r="22" spans="1:14" ht="25" x14ac:dyDescent="0.35">
      <c r="A22" s="1"/>
      <c r="B22" s="5" t="s">
        <v>204</v>
      </c>
      <c r="C22" s="5" t="s">
        <v>208</v>
      </c>
      <c r="D22" s="5" t="s">
        <v>209</v>
      </c>
      <c r="E22" s="4" t="s">
        <v>210</v>
      </c>
      <c r="F22" s="4" t="s">
        <v>215</v>
      </c>
      <c r="G22" s="6" t="s">
        <v>216</v>
      </c>
      <c r="H22" s="8">
        <v>5.7320000000000002</v>
      </c>
      <c r="I22" s="5" t="s">
        <v>156</v>
      </c>
      <c r="J22" s="5" t="s">
        <v>157</v>
      </c>
      <c r="K22" s="5" t="s">
        <v>158</v>
      </c>
      <c r="L22" s="5" t="s">
        <v>168</v>
      </c>
      <c r="M22" s="8">
        <v>12780</v>
      </c>
      <c r="N22" s="5" t="s">
        <v>196</v>
      </c>
    </row>
    <row r="23" spans="1:14" ht="25" x14ac:dyDescent="0.35">
      <c r="A23" s="1"/>
      <c r="B23" s="5" t="s">
        <v>204</v>
      </c>
      <c r="C23" s="5" t="s">
        <v>208</v>
      </c>
      <c r="D23" s="5" t="s">
        <v>209</v>
      </c>
      <c r="E23" s="4" t="s">
        <v>215</v>
      </c>
      <c r="F23" s="4" t="s">
        <v>217</v>
      </c>
      <c r="G23" s="6" t="s">
        <v>218</v>
      </c>
      <c r="H23" s="8">
        <v>0</v>
      </c>
      <c r="I23" s="5" t="s">
        <v>200</v>
      </c>
      <c r="J23" s="5" t="s">
        <v>167</v>
      </c>
      <c r="K23" s="5" t="s">
        <v>158</v>
      </c>
      <c r="L23" s="5" t="s">
        <v>212</v>
      </c>
      <c r="M23" s="8">
        <v>12780</v>
      </c>
      <c r="N23" s="5" t="s">
        <v>196</v>
      </c>
    </row>
    <row r="24" spans="1:14" ht="37.5" x14ac:dyDescent="0.35">
      <c r="A24" s="1"/>
      <c r="B24" s="5" t="s">
        <v>219</v>
      </c>
      <c r="C24" s="5" t="s">
        <v>220</v>
      </c>
      <c r="D24" s="5" t="s">
        <v>221</v>
      </c>
      <c r="E24" s="4" t="s">
        <v>222</v>
      </c>
      <c r="F24" s="4" t="s">
        <v>223</v>
      </c>
      <c r="G24" s="6" t="s">
        <v>224</v>
      </c>
      <c r="H24" s="8">
        <v>0</v>
      </c>
      <c r="I24" s="5" t="s">
        <v>156</v>
      </c>
      <c r="J24" s="5" t="s">
        <v>157</v>
      </c>
      <c r="K24" s="5" t="s">
        <v>158</v>
      </c>
      <c r="L24" s="5" t="s">
        <v>159</v>
      </c>
      <c r="M24" s="8">
        <v>14024</v>
      </c>
      <c r="N24" s="5" t="s">
        <v>160</v>
      </c>
    </row>
    <row r="25" spans="1:14" x14ac:dyDescent="0.35">
      <c r="A25" s="1"/>
      <c r="B25" s="5" t="s">
        <v>60</v>
      </c>
      <c r="C25" s="5" t="s">
        <v>225</v>
      </c>
      <c r="D25" s="5" t="s">
        <v>25</v>
      </c>
      <c r="E25" s="4" t="s">
        <v>181</v>
      </c>
      <c r="F25" s="4" t="s">
        <v>182</v>
      </c>
      <c r="G25" s="6" t="s">
        <v>226</v>
      </c>
      <c r="H25" s="8">
        <v>0</v>
      </c>
      <c r="I25" s="5" t="s">
        <v>156</v>
      </c>
      <c r="J25" s="5" t="s">
        <v>167</v>
      </c>
      <c r="K25" s="5" t="s">
        <v>158</v>
      </c>
      <c r="L25" s="5" t="s">
        <v>184</v>
      </c>
      <c r="M25" s="8">
        <v>544</v>
      </c>
      <c r="N25" s="5" t="s">
        <v>160</v>
      </c>
    </row>
    <row r="26" spans="1:14" ht="25" x14ac:dyDescent="0.35">
      <c r="A26" s="1"/>
      <c r="B26" s="5" t="s">
        <v>227</v>
      </c>
      <c r="C26" s="5" t="s">
        <v>228</v>
      </c>
      <c r="D26" s="5" t="s">
        <v>38</v>
      </c>
      <c r="E26" s="4" t="s">
        <v>181</v>
      </c>
      <c r="F26" s="4" t="s">
        <v>182</v>
      </c>
      <c r="G26" s="6" t="s">
        <v>229</v>
      </c>
      <c r="H26" s="8">
        <v>20</v>
      </c>
      <c r="I26" s="5" t="s">
        <v>156</v>
      </c>
      <c r="J26" s="5" t="s">
        <v>157</v>
      </c>
      <c r="K26" s="5" t="s">
        <v>158</v>
      </c>
      <c r="L26" s="5" t="s">
        <v>168</v>
      </c>
      <c r="M26" s="8">
        <v>18265</v>
      </c>
      <c r="N26" s="5" t="s">
        <v>196</v>
      </c>
    </row>
    <row r="27" spans="1:14" ht="25" x14ac:dyDescent="0.35">
      <c r="A27" s="1"/>
      <c r="B27" s="5" t="s">
        <v>70</v>
      </c>
      <c r="C27" s="5" t="s">
        <v>230</v>
      </c>
      <c r="D27" s="5" t="s">
        <v>231</v>
      </c>
      <c r="E27" s="4" t="s">
        <v>232</v>
      </c>
      <c r="F27" s="4" t="s">
        <v>153</v>
      </c>
      <c r="G27" s="6" t="s">
        <v>233</v>
      </c>
      <c r="H27" s="8">
        <v>0</v>
      </c>
      <c r="I27" s="5" t="s">
        <v>156</v>
      </c>
      <c r="J27" s="5" t="s">
        <v>157</v>
      </c>
      <c r="K27" s="5" t="s">
        <v>158</v>
      </c>
      <c r="L27" s="5" t="s">
        <v>159</v>
      </c>
      <c r="M27" s="8">
        <v>15693</v>
      </c>
      <c r="N27" s="5" t="s">
        <v>160</v>
      </c>
    </row>
    <row r="28" spans="1:14" ht="25" x14ac:dyDescent="0.35">
      <c r="A28" s="1"/>
      <c r="B28" s="5" t="s">
        <v>70</v>
      </c>
      <c r="C28" s="5" t="s">
        <v>234</v>
      </c>
      <c r="D28" s="5" t="s">
        <v>235</v>
      </c>
      <c r="E28" s="4" t="s">
        <v>232</v>
      </c>
      <c r="F28" s="4" t="s">
        <v>153</v>
      </c>
      <c r="G28" s="6" t="s">
        <v>233</v>
      </c>
      <c r="H28" s="8">
        <v>0</v>
      </c>
      <c r="I28" s="5" t="s">
        <v>156</v>
      </c>
      <c r="J28" s="5" t="s">
        <v>157</v>
      </c>
      <c r="K28" s="5" t="s">
        <v>158</v>
      </c>
      <c r="L28" s="5" t="s">
        <v>159</v>
      </c>
      <c r="M28" s="8">
        <v>15690</v>
      </c>
      <c r="N28" s="5" t="s">
        <v>160</v>
      </c>
    </row>
    <row r="29" spans="1:14" ht="87.5" x14ac:dyDescent="0.35">
      <c r="A29" s="1"/>
      <c r="B29" s="5" t="s">
        <v>70</v>
      </c>
      <c r="C29" s="5" t="s">
        <v>236</v>
      </c>
      <c r="D29" s="5" t="s">
        <v>25</v>
      </c>
      <c r="E29" s="4" t="s">
        <v>237</v>
      </c>
      <c r="F29" s="4" t="s">
        <v>238</v>
      </c>
      <c r="G29" s="6" t="s">
        <v>239</v>
      </c>
      <c r="H29" s="8">
        <v>0</v>
      </c>
      <c r="I29" s="5" t="s">
        <v>156</v>
      </c>
      <c r="J29" s="5" t="s">
        <v>167</v>
      </c>
      <c r="K29" s="5" t="s">
        <v>158</v>
      </c>
      <c r="L29" s="5" t="s">
        <v>168</v>
      </c>
      <c r="M29" s="8">
        <v>17789</v>
      </c>
      <c r="N29" s="5" t="s">
        <v>160</v>
      </c>
    </row>
    <row r="30" spans="1:14" ht="37.5" x14ac:dyDescent="0.35">
      <c r="A30" s="1"/>
      <c r="B30" s="5" t="s">
        <v>70</v>
      </c>
      <c r="C30" s="5" t="s">
        <v>236</v>
      </c>
      <c r="D30" s="5" t="s">
        <v>240</v>
      </c>
      <c r="E30" s="4" t="s">
        <v>238</v>
      </c>
      <c r="F30" s="4" t="s">
        <v>182</v>
      </c>
      <c r="G30" s="6" t="s">
        <v>241</v>
      </c>
      <c r="H30" s="8">
        <v>0</v>
      </c>
      <c r="I30" s="5" t="s">
        <v>156</v>
      </c>
      <c r="J30" s="5" t="s">
        <v>167</v>
      </c>
      <c r="K30" s="5" t="s">
        <v>158</v>
      </c>
      <c r="L30" s="5" t="s">
        <v>184</v>
      </c>
      <c r="M30" s="8">
        <v>17795</v>
      </c>
      <c r="N30" s="5" t="s">
        <v>160</v>
      </c>
    </row>
    <row r="31" spans="1:14" ht="37.5" x14ac:dyDescent="0.35">
      <c r="A31" s="1"/>
      <c r="B31" s="5" t="s">
        <v>70</v>
      </c>
      <c r="C31" s="5" t="s">
        <v>242</v>
      </c>
      <c r="D31" s="5" t="s">
        <v>243</v>
      </c>
      <c r="E31" s="4" t="s">
        <v>238</v>
      </c>
      <c r="F31" s="4" t="s">
        <v>182</v>
      </c>
      <c r="G31" s="6" t="s">
        <v>244</v>
      </c>
      <c r="H31" s="8">
        <v>0</v>
      </c>
      <c r="I31" s="5" t="s">
        <v>156</v>
      </c>
      <c r="J31" s="5" t="s">
        <v>167</v>
      </c>
      <c r="K31" s="5" t="s">
        <v>158</v>
      </c>
      <c r="L31" s="5" t="s">
        <v>184</v>
      </c>
      <c r="M31" s="8">
        <v>17788</v>
      </c>
      <c r="N31" s="5" t="s">
        <v>160</v>
      </c>
    </row>
    <row r="32" spans="1:14" ht="37.5" x14ac:dyDescent="0.35">
      <c r="A32" s="1"/>
      <c r="B32" s="5" t="s">
        <v>70</v>
      </c>
      <c r="C32" s="5" t="s">
        <v>162</v>
      </c>
      <c r="D32" s="5" t="s">
        <v>245</v>
      </c>
      <c r="E32" s="4" t="s">
        <v>238</v>
      </c>
      <c r="F32" s="4" t="s">
        <v>182</v>
      </c>
      <c r="G32" s="6" t="s">
        <v>244</v>
      </c>
      <c r="H32" s="8">
        <v>0</v>
      </c>
      <c r="I32" s="5" t="s">
        <v>156</v>
      </c>
      <c r="J32" s="5" t="s">
        <v>167</v>
      </c>
      <c r="K32" s="5" t="s">
        <v>158</v>
      </c>
      <c r="L32" s="5" t="s">
        <v>184</v>
      </c>
      <c r="M32" s="8">
        <v>10946</v>
      </c>
      <c r="N32" s="5" t="s">
        <v>160</v>
      </c>
    </row>
    <row r="33" spans="1:14" ht="25" x14ac:dyDescent="0.35">
      <c r="A33" s="1"/>
      <c r="B33" s="5" t="s">
        <v>70</v>
      </c>
      <c r="C33" s="5" t="s">
        <v>246</v>
      </c>
      <c r="D33" s="5" t="s">
        <v>53</v>
      </c>
      <c r="E33" s="4" t="s">
        <v>181</v>
      </c>
      <c r="F33" s="4" t="s">
        <v>182</v>
      </c>
      <c r="G33" s="6" t="s">
        <v>247</v>
      </c>
      <c r="H33" s="8">
        <v>20.8</v>
      </c>
      <c r="I33" s="5" t="s">
        <v>156</v>
      </c>
      <c r="J33" s="5" t="s">
        <v>167</v>
      </c>
      <c r="K33" s="5" t="s">
        <v>158</v>
      </c>
      <c r="L33" s="5" t="s">
        <v>159</v>
      </c>
      <c r="M33" s="8">
        <v>22190</v>
      </c>
      <c r="N33" s="5" t="s">
        <v>196</v>
      </c>
    </row>
    <row r="34" spans="1:14" ht="25" x14ac:dyDescent="0.35">
      <c r="A34" s="1"/>
      <c r="B34" s="5" t="s">
        <v>70</v>
      </c>
      <c r="C34" s="5" t="s">
        <v>246</v>
      </c>
      <c r="D34" s="5" t="s">
        <v>248</v>
      </c>
      <c r="E34" s="4" t="s">
        <v>181</v>
      </c>
      <c r="F34" s="4" t="s">
        <v>182</v>
      </c>
      <c r="G34" s="6" t="s">
        <v>249</v>
      </c>
      <c r="H34" s="8">
        <v>0</v>
      </c>
      <c r="I34" s="5" t="s">
        <v>156</v>
      </c>
      <c r="J34" s="5" t="s">
        <v>157</v>
      </c>
      <c r="K34" s="5" t="s">
        <v>158</v>
      </c>
      <c r="L34" s="5" t="s">
        <v>159</v>
      </c>
      <c r="M34" s="8">
        <v>22306</v>
      </c>
      <c r="N34" s="5" t="s">
        <v>160</v>
      </c>
    </row>
    <row r="35" spans="1:14" ht="25" x14ac:dyDescent="0.35">
      <c r="A35" s="1"/>
      <c r="B35" s="5" t="s">
        <v>70</v>
      </c>
      <c r="C35" s="5" t="s">
        <v>246</v>
      </c>
      <c r="D35" s="5" t="s">
        <v>250</v>
      </c>
      <c r="E35" s="4" t="s">
        <v>251</v>
      </c>
      <c r="F35" s="4" t="s">
        <v>252</v>
      </c>
      <c r="G35" s="6" t="s">
        <v>253</v>
      </c>
      <c r="H35" s="8">
        <v>0</v>
      </c>
      <c r="I35" s="5" t="s">
        <v>156</v>
      </c>
      <c r="J35" s="5" t="s">
        <v>157</v>
      </c>
      <c r="K35" s="5" t="s">
        <v>158</v>
      </c>
      <c r="L35" s="5" t="s">
        <v>159</v>
      </c>
      <c r="M35" s="8">
        <v>22377</v>
      </c>
      <c r="N35" s="5" t="s">
        <v>196</v>
      </c>
    </row>
    <row r="36" spans="1:14" ht="25" x14ac:dyDescent="0.35">
      <c r="A36" s="1"/>
      <c r="B36" s="5" t="s">
        <v>70</v>
      </c>
      <c r="C36" s="5" t="s">
        <v>254</v>
      </c>
      <c r="D36" s="5" t="s">
        <v>255</v>
      </c>
      <c r="E36" s="4" t="s">
        <v>181</v>
      </c>
      <c r="F36" s="4" t="s">
        <v>256</v>
      </c>
      <c r="G36" s="6" t="s">
        <v>257</v>
      </c>
      <c r="H36" s="8">
        <v>0</v>
      </c>
      <c r="I36" s="5" t="s">
        <v>156</v>
      </c>
      <c r="J36" s="5" t="s">
        <v>157</v>
      </c>
      <c r="K36" s="5" t="s">
        <v>158</v>
      </c>
      <c r="L36" s="5" t="s">
        <v>184</v>
      </c>
      <c r="M36" s="8">
        <v>13141</v>
      </c>
      <c r="N36" s="5" t="s">
        <v>160</v>
      </c>
    </row>
    <row r="37" spans="1:14" ht="25" x14ac:dyDescent="0.35">
      <c r="A37" s="1"/>
      <c r="B37" s="5" t="s">
        <v>70</v>
      </c>
      <c r="C37" s="5" t="s">
        <v>258</v>
      </c>
      <c r="D37" s="5" t="s">
        <v>73</v>
      </c>
      <c r="E37" s="4" t="s">
        <v>181</v>
      </c>
      <c r="F37" s="4" t="s">
        <v>259</v>
      </c>
      <c r="G37" s="6" t="s">
        <v>260</v>
      </c>
      <c r="H37" s="8">
        <v>45.5</v>
      </c>
      <c r="I37" s="5" t="s">
        <v>156</v>
      </c>
      <c r="J37" s="5" t="s">
        <v>157</v>
      </c>
      <c r="K37" s="5" t="s">
        <v>158</v>
      </c>
      <c r="L37" s="5" t="s">
        <v>168</v>
      </c>
      <c r="M37" s="8">
        <v>201</v>
      </c>
      <c r="N37" s="5" t="s">
        <v>196</v>
      </c>
    </row>
    <row r="38" spans="1:14" x14ac:dyDescent="0.35">
      <c r="A38" s="1"/>
      <c r="B38" s="5" t="s">
        <v>70</v>
      </c>
      <c r="C38" s="5" t="s">
        <v>258</v>
      </c>
      <c r="D38" s="5" t="s">
        <v>73</v>
      </c>
      <c r="E38" s="4" t="s">
        <v>259</v>
      </c>
      <c r="F38" s="4" t="s">
        <v>261</v>
      </c>
      <c r="G38" s="6" t="s">
        <v>262</v>
      </c>
      <c r="H38" s="8">
        <v>45.5</v>
      </c>
      <c r="I38" s="5" t="s">
        <v>156</v>
      </c>
      <c r="J38" s="5" t="s">
        <v>167</v>
      </c>
      <c r="K38" s="5" t="s">
        <v>158</v>
      </c>
      <c r="L38" s="5" t="s">
        <v>212</v>
      </c>
      <c r="M38" s="8">
        <v>201</v>
      </c>
      <c r="N38" s="5" t="s">
        <v>196</v>
      </c>
    </row>
    <row r="39" spans="1:14" x14ac:dyDescent="0.35">
      <c r="A39" s="1"/>
      <c r="B39" s="5" t="s">
        <v>263</v>
      </c>
      <c r="C39" s="5" t="s">
        <v>264</v>
      </c>
      <c r="D39" s="5" t="s">
        <v>265</v>
      </c>
      <c r="E39" s="4" t="s">
        <v>181</v>
      </c>
      <c r="F39" s="4" t="s">
        <v>182</v>
      </c>
      <c r="G39" s="6" t="s">
        <v>266</v>
      </c>
      <c r="H39" s="8">
        <v>0</v>
      </c>
      <c r="I39" s="5" t="s">
        <v>156</v>
      </c>
      <c r="J39" s="5" t="s">
        <v>157</v>
      </c>
      <c r="K39" s="5" t="s">
        <v>158</v>
      </c>
      <c r="L39" s="5" t="s">
        <v>159</v>
      </c>
      <c r="M39" s="8">
        <v>13605</v>
      </c>
      <c r="N39" s="5" t="s">
        <v>160</v>
      </c>
    </row>
    <row r="40" spans="1:14" x14ac:dyDescent="0.35">
      <c r="A40" s="1"/>
      <c r="B40" s="5" t="s">
        <v>263</v>
      </c>
      <c r="C40" s="5" t="s">
        <v>264</v>
      </c>
      <c r="D40" s="5" t="s">
        <v>267</v>
      </c>
      <c r="E40" s="4" t="s">
        <v>181</v>
      </c>
      <c r="F40" s="4" t="s">
        <v>182</v>
      </c>
      <c r="G40" s="6" t="s">
        <v>268</v>
      </c>
      <c r="H40" s="8">
        <v>0</v>
      </c>
      <c r="I40" s="5" t="s">
        <v>156</v>
      </c>
      <c r="J40" s="5" t="s">
        <v>157</v>
      </c>
      <c r="K40" s="5" t="s">
        <v>158</v>
      </c>
      <c r="L40" s="5" t="s">
        <v>184</v>
      </c>
      <c r="M40" s="8">
        <v>13602</v>
      </c>
      <c r="N40" s="5" t="s">
        <v>196</v>
      </c>
    </row>
    <row r="41" spans="1:14" ht="25" x14ac:dyDescent="0.35">
      <c r="A41" s="1"/>
      <c r="B41" s="5" t="s">
        <v>269</v>
      </c>
      <c r="C41" s="5" t="s">
        <v>270</v>
      </c>
      <c r="D41" s="5" t="s">
        <v>271</v>
      </c>
      <c r="E41" s="4" t="s">
        <v>181</v>
      </c>
      <c r="F41" s="4" t="s">
        <v>182</v>
      </c>
      <c r="G41" s="6" t="s">
        <v>272</v>
      </c>
      <c r="H41" s="8">
        <v>0</v>
      </c>
      <c r="I41" s="5" t="s">
        <v>156</v>
      </c>
      <c r="J41" s="5" t="s">
        <v>157</v>
      </c>
      <c r="K41" s="5" t="s">
        <v>158</v>
      </c>
      <c r="L41" s="5" t="s">
        <v>159</v>
      </c>
      <c r="M41" s="8">
        <v>21126</v>
      </c>
      <c r="N41" s="5" t="s">
        <v>160</v>
      </c>
    </row>
    <row r="42" spans="1:14" ht="37.5" x14ac:dyDescent="0.35">
      <c r="A42" s="1"/>
      <c r="B42" s="5" t="s">
        <v>273</v>
      </c>
      <c r="C42" s="5" t="s">
        <v>274</v>
      </c>
      <c r="D42" s="5" t="s">
        <v>275</v>
      </c>
      <c r="E42" s="4" t="s">
        <v>181</v>
      </c>
      <c r="F42" s="4" t="s">
        <v>182</v>
      </c>
      <c r="G42" s="6" t="s">
        <v>276</v>
      </c>
      <c r="H42" s="8">
        <v>0</v>
      </c>
      <c r="I42" s="5" t="s">
        <v>156</v>
      </c>
      <c r="J42" s="5" t="s">
        <v>167</v>
      </c>
      <c r="K42" s="5" t="s">
        <v>158</v>
      </c>
      <c r="L42" s="5" t="s">
        <v>184</v>
      </c>
      <c r="M42" s="8">
        <v>14464</v>
      </c>
      <c r="N42" s="5" t="s">
        <v>160</v>
      </c>
    </row>
    <row r="43" spans="1:14" ht="37.5" x14ac:dyDescent="0.35">
      <c r="A43" s="1"/>
      <c r="B43" s="5" t="s">
        <v>277</v>
      </c>
      <c r="C43" s="5" t="s">
        <v>278</v>
      </c>
      <c r="D43" s="5" t="s">
        <v>25</v>
      </c>
      <c r="E43" s="4" t="s">
        <v>279</v>
      </c>
      <c r="F43" s="4" t="s">
        <v>280</v>
      </c>
      <c r="G43" s="6" t="s">
        <v>281</v>
      </c>
      <c r="H43" s="8">
        <v>0</v>
      </c>
      <c r="I43" s="5" t="s">
        <v>156</v>
      </c>
      <c r="J43" s="5" t="s">
        <v>167</v>
      </c>
      <c r="K43" s="5" t="s">
        <v>158</v>
      </c>
      <c r="L43" s="5" t="s">
        <v>168</v>
      </c>
      <c r="M43" s="8">
        <v>10550</v>
      </c>
      <c r="N43" s="5" t="s">
        <v>160</v>
      </c>
    </row>
    <row r="44" spans="1:14" ht="50" x14ac:dyDescent="0.35">
      <c r="A44" s="1"/>
      <c r="B44" s="5" t="s">
        <v>277</v>
      </c>
      <c r="C44" s="5" t="s">
        <v>282</v>
      </c>
      <c r="D44" s="5" t="s">
        <v>25</v>
      </c>
      <c r="E44" s="4" t="s">
        <v>283</v>
      </c>
      <c r="F44" s="4" t="s">
        <v>284</v>
      </c>
      <c r="G44" s="6" t="s">
        <v>285</v>
      </c>
      <c r="H44" s="8">
        <v>0</v>
      </c>
      <c r="I44" s="5" t="s">
        <v>156</v>
      </c>
      <c r="J44" s="5" t="s">
        <v>167</v>
      </c>
      <c r="K44" s="5" t="s">
        <v>158</v>
      </c>
      <c r="L44" s="5" t="s">
        <v>168</v>
      </c>
      <c r="M44" s="8">
        <v>10481</v>
      </c>
      <c r="N44" s="5" t="s">
        <v>160</v>
      </c>
    </row>
    <row r="45" spans="1:14" ht="25" x14ac:dyDescent="0.35">
      <c r="A45" s="1"/>
      <c r="B45" s="5" t="s">
        <v>286</v>
      </c>
      <c r="C45" s="5" t="s">
        <v>287</v>
      </c>
      <c r="D45" s="5" t="s">
        <v>53</v>
      </c>
      <c r="E45" s="4" t="s">
        <v>181</v>
      </c>
      <c r="F45" s="4" t="s">
        <v>182</v>
      </c>
      <c r="G45" s="6" t="s">
        <v>288</v>
      </c>
      <c r="H45" s="8">
        <v>0</v>
      </c>
      <c r="I45" s="5" t="s">
        <v>156</v>
      </c>
      <c r="J45" s="5" t="s">
        <v>157</v>
      </c>
      <c r="K45" s="5" t="s">
        <v>158</v>
      </c>
      <c r="L45" s="5" t="s">
        <v>184</v>
      </c>
      <c r="M45" s="8">
        <v>24345</v>
      </c>
      <c r="N45" s="5" t="s">
        <v>196</v>
      </c>
    </row>
    <row r="46" spans="1:14" x14ac:dyDescent="0.35">
      <c r="A46" s="1"/>
      <c r="B46" s="5" t="s">
        <v>82</v>
      </c>
      <c r="C46" s="5" t="s">
        <v>289</v>
      </c>
      <c r="D46" s="5" t="s">
        <v>97</v>
      </c>
      <c r="E46" s="4" t="s">
        <v>181</v>
      </c>
      <c r="F46" s="4" t="s">
        <v>290</v>
      </c>
      <c r="G46" s="6" t="s">
        <v>291</v>
      </c>
      <c r="H46" s="8">
        <v>189.761</v>
      </c>
      <c r="I46" s="5" t="s">
        <v>156</v>
      </c>
      <c r="J46" s="5" t="s">
        <v>157</v>
      </c>
      <c r="K46" s="5" t="s">
        <v>158</v>
      </c>
      <c r="L46" s="5" t="s">
        <v>168</v>
      </c>
      <c r="M46" s="8">
        <v>15212</v>
      </c>
      <c r="N46" s="5" t="s">
        <v>196</v>
      </c>
    </row>
    <row r="47" spans="1:14" x14ac:dyDescent="0.35">
      <c r="A47" s="1"/>
      <c r="B47" s="5" t="s">
        <v>82</v>
      </c>
      <c r="C47" s="5" t="s">
        <v>289</v>
      </c>
      <c r="D47" s="5" t="s">
        <v>292</v>
      </c>
      <c r="E47" s="4" t="s">
        <v>181</v>
      </c>
      <c r="F47" s="4" t="s">
        <v>293</v>
      </c>
      <c r="G47" s="6" t="s">
        <v>291</v>
      </c>
      <c r="H47" s="8">
        <v>0</v>
      </c>
      <c r="I47" s="5" t="s">
        <v>156</v>
      </c>
      <c r="J47" s="5" t="s">
        <v>157</v>
      </c>
      <c r="K47" s="5" t="s">
        <v>158</v>
      </c>
      <c r="L47" s="5" t="s">
        <v>168</v>
      </c>
      <c r="M47" s="8">
        <v>15723</v>
      </c>
      <c r="N47" s="5" t="s">
        <v>160</v>
      </c>
    </row>
    <row r="48" spans="1:14" x14ac:dyDescent="0.35">
      <c r="A48" s="1"/>
      <c r="B48" s="5" t="s">
        <v>82</v>
      </c>
      <c r="C48" s="5" t="s">
        <v>289</v>
      </c>
      <c r="D48" s="5" t="s">
        <v>97</v>
      </c>
      <c r="E48" s="4" t="s">
        <v>290</v>
      </c>
      <c r="F48" s="4" t="s">
        <v>294</v>
      </c>
      <c r="G48" s="6" t="s">
        <v>295</v>
      </c>
      <c r="H48" s="8">
        <v>0</v>
      </c>
      <c r="I48" s="5" t="s">
        <v>156</v>
      </c>
      <c r="J48" s="5" t="s">
        <v>167</v>
      </c>
      <c r="K48" s="5" t="s">
        <v>158</v>
      </c>
      <c r="L48" s="5" t="s">
        <v>212</v>
      </c>
      <c r="M48" s="8">
        <v>15212</v>
      </c>
      <c r="N48" s="5" t="s">
        <v>196</v>
      </c>
    </row>
    <row r="49" spans="1:14" x14ac:dyDescent="0.35">
      <c r="A49" s="1"/>
      <c r="B49" s="5" t="s">
        <v>82</v>
      </c>
      <c r="C49" s="5" t="s">
        <v>289</v>
      </c>
      <c r="D49" s="5" t="s">
        <v>97</v>
      </c>
      <c r="E49" s="4" t="s">
        <v>294</v>
      </c>
      <c r="F49" s="4" t="s">
        <v>296</v>
      </c>
      <c r="G49" s="6" t="s">
        <v>297</v>
      </c>
      <c r="H49" s="8">
        <v>0</v>
      </c>
      <c r="I49" s="5" t="s">
        <v>156</v>
      </c>
      <c r="J49" s="5" t="s">
        <v>157</v>
      </c>
      <c r="K49" s="5" t="s">
        <v>158</v>
      </c>
      <c r="L49" s="5" t="s">
        <v>159</v>
      </c>
      <c r="M49" s="8">
        <v>15212</v>
      </c>
      <c r="N49" s="5" t="s">
        <v>196</v>
      </c>
    </row>
    <row r="50" spans="1:14" x14ac:dyDescent="0.35">
      <c r="A50" s="1"/>
      <c r="B50" s="5" t="s">
        <v>82</v>
      </c>
      <c r="C50" s="5" t="s">
        <v>289</v>
      </c>
      <c r="D50" s="5" t="s">
        <v>97</v>
      </c>
      <c r="E50" s="4" t="s">
        <v>298</v>
      </c>
      <c r="F50" s="4" t="s">
        <v>299</v>
      </c>
      <c r="G50" s="6" t="s">
        <v>300</v>
      </c>
      <c r="H50" s="8">
        <v>0</v>
      </c>
      <c r="I50" s="5" t="s">
        <v>156</v>
      </c>
      <c r="J50" s="5" t="s">
        <v>167</v>
      </c>
      <c r="K50" s="5" t="s">
        <v>158</v>
      </c>
      <c r="L50" s="5" t="s">
        <v>212</v>
      </c>
      <c r="M50" s="8">
        <v>15212</v>
      </c>
      <c r="N50" s="5" t="s">
        <v>196</v>
      </c>
    </row>
    <row r="51" spans="1:14" x14ac:dyDescent="0.35">
      <c r="A51" s="1"/>
      <c r="B51" s="5" t="s">
        <v>82</v>
      </c>
      <c r="C51" s="5" t="s">
        <v>301</v>
      </c>
      <c r="D51" s="5" t="s">
        <v>302</v>
      </c>
      <c r="E51" s="4" t="s">
        <v>181</v>
      </c>
      <c r="F51" s="4" t="s">
        <v>182</v>
      </c>
      <c r="G51" s="6" t="s">
        <v>303</v>
      </c>
      <c r="H51" s="8">
        <v>0</v>
      </c>
      <c r="I51" s="5" t="s">
        <v>156</v>
      </c>
      <c r="J51" s="5" t="s">
        <v>157</v>
      </c>
      <c r="K51" s="5" t="s">
        <v>158</v>
      </c>
      <c r="L51" s="5" t="s">
        <v>159</v>
      </c>
      <c r="M51" s="8">
        <v>22082</v>
      </c>
      <c r="N51" s="5" t="s">
        <v>196</v>
      </c>
    </row>
    <row r="52" spans="1:14" ht="25" x14ac:dyDescent="0.35">
      <c r="A52" s="1"/>
      <c r="B52" s="5" t="s">
        <v>82</v>
      </c>
      <c r="C52" s="5" t="s">
        <v>304</v>
      </c>
      <c r="D52" s="5" t="s">
        <v>53</v>
      </c>
      <c r="E52" s="4" t="s">
        <v>181</v>
      </c>
      <c r="F52" s="4" t="s">
        <v>182</v>
      </c>
      <c r="G52" s="6" t="s">
        <v>288</v>
      </c>
      <c r="H52" s="8">
        <v>0</v>
      </c>
      <c r="I52" s="5" t="s">
        <v>156</v>
      </c>
      <c r="J52" s="5" t="s">
        <v>157</v>
      </c>
      <c r="K52" s="5" t="s">
        <v>158</v>
      </c>
      <c r="L52" s="5" t="s">
        <v>184</v>
      </c>
      <c r="M52" s="8">
        <v>24346</v>
      </c>
      <c r="N52" s="5" t="s">
        <v>196</v>
      </c>
    </row>
    <row r="53" spans="1:14" ht="50" x14ac:dyDescent="0.35">
      <c r="A53" s="1"/>
      <c r="B53" s="5" t="s">
        <v>305</v>
      </c>
      <c r="C53" s="5" t="s">
        <v>306</v>
      </c>
      <c r="D53" s="5" t="s">
        <v>307</v>
      </c>
      <c r="E53" s="4" t="s">
        <v>308</v>
      </c>
      <c r="F53" s="4" t="s">
        <v>309</v>
      </c>
      <c r="G53" s="6" t="s">
        <v>310</v>
      </c>
      <c r="H53" s="8">
        <v>3.5</v>
      </c>
      <c r="I53" s="5" t="s">
        <v>156</v>
      </c>
      <c r="J53" s="5" t="s">
        <v>157</v>
      </c>
      <c r="K53" s="5" t="s">
        <v>311</v>
      </c>
      <c r="L53" s="5" t="s">
        <v>159</v>
      </c>
      <c r="M53" s="8">
        <v>719</v>
      </c>
      <c r="N53" s="5" t="s">
        <v>160</v>
      </c>
    </row>
    <row r="54" spans="1:14" ht="25" x14ac:dyDescent="0.35">
      <c r="A54" s="1"/>
      <c r="B54" s="5" t="s">
        <v>305</v>
      </c>
      <c r="C54" s="5" t="s">
        <v>312</v>
      </c>
      <c r="D54" s="5" t="s">
        <v>313</v>
      </c>
      <c r="E54" s="4" t="s">
        <v>181</v>
      </c>
      <c r="F54" s="4" t="s">
        <v>182</v>
      </c>
      <c r="G54" s="6" t="s">
        <v>314</v>
      </c>
      <c r="H54" s="8">
        <v>0</v>
      </c>
      <c r="I54" s="5" t="s">
        <v>156</v>
      </c>
      <c r="J54" s="5" t="s">
        <v>167</v>
      </c>
      <c r="K54" s="5" t="s">
        <v>158</v>
      </c>
      <c r="L54" s="5" t="s">
        <v>168</v>
      </c>
      <c r="M54" s="8">
        <v>679</v>
      </c>
      <c r="N54" s="5" t="s">
        <v>160</v>
      </c>
    </row>
    <row r="55" spans="1:14" x14ac:dyDescent="0.35">
      <c r="A55" s="1"/>
      <c r="B55" s="5" t="s">
        <v>315</v>
      </c>
      <c r="C55" s="5" t="s">
        <v>316</v>
      </c>
      <c r="D55" s="5" t="s">
        <v>317</v>
      </c>
      <c r="E55" s="4" t="s">
        <v>181</v>
      </c>
      <c r="F55" s="4" t="s">
        <v>251</v>
      </c>
      <c r="G55" s="6" t="s">
        <v>318</v>
      </c>
      <c r="H55" s="8">
        <v>0</v>
      </c>
      <c r="I55" s="5" t="s">
        <v>156</v>
      </c>
      <c r="J55" s="5" t="s">
        <v>157</v>
      </c>
      <c r="K55" s="5" t="s">
        <v>158</v>
      </c>
      <c r="L55" s="5" t="s">
        <v>184</v>
      </c>
      <c r="M55" s="8">
        <v>21316</v>
      </c>
      <c r="N55" s="5" t="s">
        <v>160</v>
      </c>
    </row>
    <row r="56" spans="1:14" ht="25" x14ac:dyDescent="0.35">
      <c r="A56" s="1"/>
      <c r="B56" s="5" t="s">
        <v>319</v>
      </c>
      <c r="C56" s="5" t="s">
        <v>320</v>
      </c>
      <c r="D56" s="5" t="s">
        <v>321</v>
      </c>
      <c r="E56" s="4" t="s">
        <v>181</v>
      </c>
      <c r="F56" s="4" t="s">
        <v>182</v>
      </c>
      <c r="G56" s="6" t="s">
        <v>322</v>
      </c>
      <c r="H56" s="8">
        <v>0</v>
      </c>
      <c r="I56" s="5" t="s">
        <v>156</v>
      </c>
      <c r="J56" s="5" t="s">
        <v>157</v>
      </c>
      <c r="K56" s="5" t="s">
        <v>158</v>
      </c>
      <c r="L56" s="5" t="s">
        <v>184</v>
      </c>
      <c r="M56" s="8">
        <v>8834</v>
      </c>
      <c r="N56" s="5" t="s">
        <v>160</v>
      </c>
    </row>
    <row r="57" spans="1:14" ht="37.5" x14ac:dyDescent="0.35">
      <c r="A57" s="1"/>
      <c r="B57" s="5" t="s">
        <v>323</v>
      </c>
      <c r="C57" s="5" t="s">
        <v>324</v>
      </c>
      <c r="D57" s="5" t="s">
        <v>325</v>
      </c>
      <c r="E57" s="4" t="s">
        <v>181</v>
      </c>
      <c r="F57" s="4" t="s">
        <v>182</v>
      </c>
      <c r="G57" s="6" t="s">
        <v>326</v>
      </c>
      <c r="H57" s="8">
        <v>0</v>
      </c>
      <c r="I57" s="5" t="s">
        <v>156</v>
      </c>
      <c r="J57" s="5" t="s">
        <v>157</v>
      </c>
      <c r="K57" s="5" t="s">
        <v>158</v>
      </c>
      <c r="L57" s="5" t="s">
        <v>184</v>
      </c>
      <c r="M57" s="8">
        <v>22979</v>
      </c>
      <c r="N57" s="5" t="s">
        <v>160</v>
      </c>
    </row>
    <row r="58" spans="1:14" x14ac:dyDescent="0.35">
      <c r="A58" s="1"/>
      <c r="B58" s="5" t="s">
        <v>327</v>
      </c>
      <c r="C58" s="5" t="s">
        <v>328</v>
      </c>
      <c r="D58" s="5" t="s">
        <v>329</v>
      </c>
      <c r="E58" s="4" t="s">
        <v>181</v>
      </c>
      <c r="F58" s="4" t="s">
        <v>182</v>
      </c>
      <c r="G58" s="6" t="s">
        <v>330</v>
      </c>
      <c r="H58" s="8">
        <v>0</v>
      </c>
      <c r="I58" s="5" t="s">
        <v>156</v>
      </c>
      <c r="J58" s="5" t="s">
        <v>157</v>
      </c>
      <c r="K58" s="5" t="s">
        <v>158</v>
      </c>
      <c r="L58" s="5" t="s">
        <v>168</v>
      </c>
      <c r="M58" s="8">
        <v>15139</v>
      </c>
      <c r="N58" s="5" t="s">
        <v>160</v>
      </c>
    </row>
    <row r="59" spans="1:14" x14ac:dyDescent="0.35">
      <c r="A59" s="1"/>
      <c r="B59" s="5" t="s">
        <v>327</v>
      </c>
      <c r="C59" s="5" t="s">
        <v>328</v>
      </c>
      <c r="D59" s="5" t="s">
        <v>331</v>
      </c>
      <c r="E59" s="4" t="s">
        <v>181</v>
      </c>
      <c r="F59" s="4" t="s">
        <v>182</v>
      </c>
      <c r="G59" s="6" t="s">
        <v>332</v>
      </c>
      <c r="H59" s="8">
        <v>0</v>
      </c>
      <c r="I59" s="5" t="s">
        <v>156</v>
      </c>
      <c r="J59" s="5" t="s">
        <v>157</v>
      </c>
      <c r="K59" s="5" t="s">
        <v>158</v>
      </c>
      <c r="L59" s="5" t="s">
        <v>168</v>
      </c>
      <c r="M59" s="8">
        <v>15140</v>
      </c>
      <c r="N59" s="5" t="s">
        <v>160</v>
      </c>
    </row>
    <row r="60" spans="1:14" ht="25" x14ac:dyDescent="0.35">
      <c r="A60" s="1"/>
      <c r="B60" s="5" t="s">
        <v>327</v>
      </c>
      <c r="C60" s="5" t="s">
        <v>328</v>
      </c>
      <c r="D60" s="5" t="s">
        <v>333</v>
      </c>
      <c r="E60" s="4" t="s">
        <v>181</v>
      </c>
      <c r="F60" s="4" t="s">
        <v>182</v>
      </c>
      <c r="G60" s="6" t="s">
        <v>334</v>
      </c>
      <c r="H60" s="8">
        <v>0</v>
      </c>
      <c r="I60" s="5" t="s">
        <v>156</v>
      </c>
      <c r="J60" s="5" t="s">
        <v>157</v>
      </c>
      <c r="K60" s="5" t="s">
        <v>158</v>
      </c>
      <c r="L60" s="5" t="s">
        <v>184</v>
      </c>
      <c r="M60" s="8">
        <v>15081</v>
      </c>
      <c r="N60" s="5" t="s">
        <v>160</v>
      </c>
    </row>
    <row r="61" spans="1:14" x14ac:dyDescent="0.35">
      <c r="A61" s="1"/>
      <c r="B61" s="5" t="s">
        <v>327</v>
      </c>
      <c r="C61" s="5" t="s">
        <v>335</v>
      </c>
      <c r="D61" s="5" t="s">
        <v>336</v>
      </c>
      <c r="E61" s="4" t="s">
        <v>181</v>
      </c>
      <c r="F61" s="4" t="s">
        <v>337</v>
      </c>
      <c r="G61" s="6" t="s">
        <v>338</v>
      </c>
      <c r="H61" s="8">
        <v>0</v>
      </c>
      <c r="I61" s="5" t="s">
        <v>156</v>
      </c>
      <c r="J61" s="5" t="s">
        <v>157</v>
      </c>
      <c r="K61" s="5" t="s">
        <v>158</v>
      </c>
      <c r="L61" s="5" t="s">
        <v>168</v>
      </c>
      <c r="M61" s="8">
        <v>14958</v>
      </c>
      <c r="N61" s="5" t="s">
        <v>160</v>
      </c>
    </row>
    <row r="62" spans="1:14" x14ac:dyDescent="0.35">
      <c r="A62" s="1"/>
      <c r="B62" s="5" t="s">
        <v>327</v>
      </c>
      <c r="C62" s="5" t="s">
        <v>335</v>
      </c>
      <c r="D62" s="5" t="s">
        <v>339</v>
      </c>
      <c r="E62" s="4" t="s">
        <v>340</v>
      </c>
      <c r="F62" s="4" t="s">
        <v>341</v>
      </c>
      <c r="G62" s="6" t="s">
        <v>338</v>
      </c>
      <c r="H62" s="8">
        <v>0</v>
      </c>
      <c r="I62" s="5" t="s">
        <v>156</v>
      </c>
      <c r="J62" s="5" t="s">
        <v>157</v>
      </c>
      <c r="K62" s="5" t="s">
        <v>158</v>
      </c>
      <c r="L62" s="5" t="s">
        <v>168</v>
      </c>
      <c r="M62" s="8">
        <v>18590</v>
      </c>
      <c r="N62" s="5" t="s">
        <v>160</v>
      </c>
    </row>
    <row r="63" spans="1:14" x14ac:dyDescent="0.35">
      <c r="A63" s="1"/>
      <c r="B63" s="5" t="s">
        <v>327</v>
      </c>
      <c r="C63" s="5" t="s">
        <v>335</v>
      </c>
      <c r="D63" s="5" t="s">
        <v>342</v>
      </c>
      <c r="E63" s="4" t="s">
        <v>343</v>
      </c>
      <c r="F63" s="4" t="s">
        <v>344</v>
      </c>
      <c r="G63" s="6" t="s">
        <v>338</v>
      </c>
      <c r="H63" s="8">
        <v>0</v>
      </c>
      <c r="I63" s="5" t="s">
        <v>156</v>
      </c>
      <c r="J63" s="5" t="s">
        <v>157</v>
      </c>
      <c r="K63" s="5" t="s">
        <v>158</v>
      </c>
      <c r="L63" s="5" t="s">
        <v>168</v>
      </c>
      <c r="M63" s="8">
        <v>14959</v>
      </c>
      <c r="N63" s="5" t="s">
        <v>160</v>
      </c>
    </row>
    <row r="64" spans="1:14" x14ac:dyDescent="0.35">
      <c r="A64" s="1"/>
      <c r="B64" s="5" t="s">
        <v>327</v>
      </c>
      <c r="C64" s="5" t="s">
        <v>335</v>
      </c>
      <c r="D64" s="5" t="s">
        <v>345</v>
      </c>
      <c r="E64" s="4" t="s">
        <v>346</v>
      </c>
      <c r="F64" s="4" t="s">
        <v>347</v>
      </c>
      <c r="G64" s="6" t="s">
        <v>338</v>
      </c>
      <c r="H64" s="8">
        <v>0</v>
      </c>
      <c r="I64" s="5" t="s">
        <v>156</v>
      </c>
      <c r="J64" s="5" t="s">
        <v>157</v>
      </c>
      <c r="K64" s="5" t="s">
        <v>158</v>
      </c>
      <c r="L64" s="5" t="s">
        <v>168</v>
      </c>
      <c r="M64" s="8">
        <v>14957</v>
      </c>
      <c r="N64" s="5" t="s">
        <v>160</v>
      </c>
    </row>
    <row r="65" spans="1:14" x14ac:dyDescent="0.35">
      <c r="A65" s="1"/>
      <c r="B65" s="5" t="s">
        <v>327</v>
      </c>
      <c r="C65" s="5" t="s">
        <v>335</v>
      </c>
      <c r="D65" s="5" t="s">
        <v>348</v>
      </c>
      <c r="E65" s="4" t="s">
        <v>349</v>
      </c>
      <c r="F65" s="4" t="s">
        <v>350</v>
      </c>
      <c r="G65" s="6" t="s">
        <v>338</v>
      </c>
      <c r="H65" s="8">
        <v>0</v>
      </c>
      <c r="I65" s="5" t="s">
        <v>156</v>
      </c>
      <c r="J65" s="5" t="s">
        <v>157</v>
      </c>
      <c r="K65" s="5" t="s">
        <v>158</v>
      </c>
      <c r="L65" s="5" t="s">
        <v>168</v>
      </c>
      <c r="M65" s="8">
        <v>15003</v>
      </c>
      <c r="N65" s="5" t="s">
        <v>160</v>
      </c>
    </row>
    <row r="66" spans="1:14" x14ac:dyDescent="0.35">
      <c r="A66" s="1"/>
      <c r="B66" s="5" t="s">
        <v>327</v>
      </c>
      <c r="C66" s="5" t="s">
        <v>335</v>
      </c>
      <c r="D66" s="5" t="s">
        <v>351</v>
      </c>
      <c r="E66" s="4" t="s">
        <v>352</v>
      </c>
      <c r="F66" s="4" t="s">
        <v>353</v>
      </c>
      <c r="G66" s="6" t="s">
        <v>338</v>
      </c>
      <c r="H66" s="8">
        <v>0</v>
      </c>
      <c r="I66" s="5" t="s">
        <v>156</v>
      </c>
      <c r="J66" s="5" t="s">
        <v>157</v>
      </c>
      <c r="K66" s="5" t="s">
        <v>158</v>
      </c>
      <c r="L66" s="5" t="s">
        <v>168</v>
      </c>
      <c r="M66" s="8">
        <v>18591</v>
      </c>
      <c r="N66" s="5" t="s">
        <v>160</v>
      </c>
    </row>
    <row r="67" spans="1:14" ht="25" x14ac:dyDescent="0.35">
      <c r="A67" s="1"/>
      <c r="B67" s="5" t="s">
        <v>327</v>
      </c>
      <c r="C67" s="5" t="s">
        <v>354</v>
      </c>
      <c r="D67" s="5" t="s">
        <v>355</v>
      </c>
      <c r="E67" s="4" t="s">
        <v>181</v>
      </c>
      <c r="F67" s="4" t="s">
        <v>352</v>
      </c>
      <c r="G67" s="6" t="s">
        <v>356</v>
      </c>
      <c r="H67" s="8">
        <v>0</v>
      </c>
      <c r="I67" s="5" t="s">
        <v>156</v>
      </c>
      <c r="J67" s="5" t="s">
        <v>167</v>
      </c>
      <c r="K67" s="5" t="s">
        <v>158</v>
      </c>
      <c r="L67" s="5" t="s">
        <v>184</v>
      </c>
      <c r="M67" s="8">
        <v>14956</v>
      </c>
      <c r="N67" s="5" t="s">
        <v>160</v>
      </c>
    </row>
    <row r="68" spans="1:14" ht="25" x14ac:dyDescent="0.35">
      <c r="A68" s="1"/>
      <c r="B68" s="5" t="s">
        <v>327</v>
      </c>
      <c r="C68" s="5" t="s">
        <v>354</v>
      </c>
      <c r="D68" s="5" t="s">
        <v>355</v>
      </c>
      <c r="E68" s="4" t="s">
        <v>352</v>
      </c>
      <c r="F68" s="4" t="s">
        <v>353</v>
      </c>
      <c r="G68" s="6" t="s">
        <v>357</v>
      </c>
      <c r="H68" s="8">
        <v>0</v>
      </c>
      <c r="I68" s="5" t="s">
        <v>156</v>
      </c>
      <c r="J68" s="5" t="s">
        <v>157</v>
      </c>
      <c r="K68" s="5" t="s">
        <v>158</v>
      </c>
      <c r="L68" s="5" t="s">
        <v>184</v>
      </c>
      <c r="M68" s="8">
        <v>14956</v>
      </c>
      <c r="N68" s="5" t="s">
        <v>160</v>
      </c>
    </row>
    <row r="69" spans="1:14" ht="25" x14ac:dyDescent="0.35">
      <c r="A69" s="1"/>
      <c r="B69" s="5" t="s">
        <v>327</v>
      </c>
      <c r="C69" s="5" t="s">
        <v>354</v>
      </c>
      <c r="D69" s="5" t="s">
        <v>355</v>
      </c>
      <c r="E69" s="4" t="s">
        <v>353</v>
      </c>
      <c r="F69" s="4" t="s">
        <v>182</v>
      </c>
      <c r="G69" s="6" t="s">
        <v>356</v>
      </c>
      <c r="H69" s="8">
        <v>0</v>
      </c>
      <c r="I69" s="5" t="s">
        <v>156</v>
      </c>
      <c r="J69" s="5" t="s">
        <v>167</v>
      </c>
      <c r="K69" s="5" t="s">
        <v>158</v>
      </c>
      <c r="L69" s="5" t="s">
        <v>184</v>
      </c>
      <c r="M69" s="8">
        <v>14956</v>
      </c>
      <c r="N69" s="5" t="s">
        <v>160</v>
      </c>
    </row>
    <row r="70" spans="1:14" ht="25" x14ac:dyDescent="0.35">
      <c r="A70" s="1"/>
      <c r="B70" s="5" t="s">
        <v>327</v>
      </c>
      <c r="C70" s="5" t="s">
        <v>358</v>
      </c>
      <c r="D70" s="5" t="s">
        <v>359</v>
      </c>
      <c r="E70" s="4" t="s">
        <v>360</v>
      </c>
      <c r="F70" s="4" t="s">
        <v>350</v>
      </c>
      <c r="G70" s="6" t="s">
        <v>361</v>
      </c>
      <c r="H70" s="8">
        <v>0</v>
      </c>
      <c r="I70" s="5" t="s">
        <v>156</v>
      </c>
      <c r="J70" s="5" t="s">
        <v>157</v>
      </c>
      <c r="K70" s="5" t="s">
        <v>158</v>
      </c>
      <c r="L70" s="5" t="s">
        <v>168</v>
      </c>
      <c r="M70" s="8">
        <v>15000</v>
      </c>
      <c r="N70" s="5" t="s">
        <v>160</v>
      </c>
    </row>
    <row r="71" spans="1:14" ht="25" x14ac:dyDescent="0.35">
      <c r="A71" s="1"/>
      <c r="B71" s="5" t="s">
        <v>327</v>
      </c>
      <c r="C71" s="5" t="s">
        <v>358</v>
      </c>
      <c r="D71" s="5" t="s">
        <v>362</v>
      </c>
      <c r="E71" s="4" t="s">
        <v>349</v>
      </c>
      <c r="F71" s="4" t="s">
        <v>350</v>
      </c>
      <c r="G71" s="6" t="s">
        <v>361</v>
      </c>
      <c r="H71" s="8">
        <v>0</v>
      </c>
      <c r="I71" s="5" t="s">
        <v>156</v>
      </c>
      <c r="J71" s="5" t="s">
        <v>157</v>
      </c>
      <c r="K71" s="5" t="s">
        <v>158</v>
      </c>
      <c r="L71" s="5" t="s">
        <v>168</v>
      </c>
      <c r="M71" s="8">
        <v>14999</v>
      </c>
      <c r="N71" s="5" t="s">
        <v>160</v>
      </c>
    </row>
    <row r="72" spans="1:14" ht="25" x14ac:dyDescent="0.35">
      <c r="A72" s="1"/>
      <c r="B72" s="5" t="s">
        <v>327</v>
      </c>
      <c r="C72" s="5" t="s">
        <v>363</v>
      </c>
      <c r="D72" s="5" t="s">
        <v>364</v>
      </c>
      <c r="E72" s="4" t="s">
        <v>181</v>
      </c>
      <c r="F72" s="4" t="s">
        <v>182</v>
      </c>
      <c r="G72" s="6" t="s">
        <v>365</v>
      </c>
      <c r="H72" s="8">
        <v>0</v>
      </c>
      <c r="I72" s="5" t="s">
        <v>156</v>
      </c>
      <c r="J72" s="5" t="s">
        <v>157</v>
      </c>
      <c r="K72" s="5" t="s">
        <v>158</v>
      </c>
      <c r="L72" s="5" t="s">
        <v>168</v>
      </c>
      <c r="M72" s="8">
        <v>14954</v>
      </c>
      <c r="N72" s="5" t="s">
        <v>160</v>
      </c>
    </row>
    <row r="73" spans="1:14" ht="25" x14ac:dyDescent="0.35">
      <c r="A73" s="1"/>
      <c r="B73" s="5" t="s">
        <v>327</v>
      </c>
      <c r="C73" s="5" t="s">
        <v>363</v>
      </c>
      <c r="D73" s="5" t="s">
        <v>366</v>
      </c>
      <c r="E73" s="4" t="s">
        <v>181</v>
      </c>
      <c r="F73" s="4" t="s">
        <v>182</v>
      </c>
      <c r="G73" s="6" t="s">
        <v>361</v>
      </c>
      <c r="H73" s="8">
        <v>0</v>
      </c>
      <c r="I73" s="5" t="s">
        <v>156</v>
      </c>
      <c r="J73" s="5" t="s">
        <v>157</v>
      </c>
      <c r="K73" s="5" t="s">
        <v>158</v>
      </c>
      <c r="L73" s="5" t="s">
        <v>168</v>
      </c>
      <c r="M73" s="8">
        <v>14955</v>
      </c>
      <c r="N73" s="5" t="s">
        <v>160</v>
      </c>
    </row>
    <row r="74" spans="1:14" x14ac:dyDescent="0.35">
      <c r="A74" s="1"/>
      <c r="B74" s="5" t="s">
        <v>367</v>
      </c>
      <c r="C74" s="5" t="s">
        <v>368</v>
      </c>
      <c r="D74" s="5" t="s">
        <v>369</v>
      </c>
      <c r="E74" s="4" t="s">
        <v>181</v>
      </c>
      <c r="F74" s="4" t="s">
        <v>182</v>
      </c>
      <c r="G74" s="6" t="s">
        <v>370</v>
      </c>
      <c r="H74" s="8">
        <v>0</v>
      </c>
      <c r="I74" s="5" t="s">
        <v>156</v>
      </c>
      <c r="J74" s="5" t="s">
        <v>167</v>
      </c>
      <c r="K74" s="5" t="s">
        <v>158</v>
      </c>
      <c r="L74" s="5" t="s">
        <v>184</v>
      </c>
      <c r="M74" s="8">
        <v>18799</v>
      </c>
      <c r="N74" s="5" t="s">
        <v>160</v>
      </c>
    </row>
    <row r="75" spans="1:14" x14ac:dyDescent="0.35">
      <c r="A75" s="1"/>
      <c r="B75" s="5" t="s">
        <v>367</v>
      </c>
      <c r="C75" s="5" t="s">
        <v>368</v>
      </c>
      <c r="D75" s="5" t="s">
        <v>371</v>
      </c>
      <c r="E75" s="4" t="s">
        <v>181</v>
      </c>
      <c r="F75" s="4" t="s">
        <v>182</v>
      </c>
      <c r="G75" s="6" t="s">
        <v>372</v>
      </c>
      <c r="H75" s="8">
        <v>0</v>
      </c>
      <c r="I75" s="5" t="s">
        <v>156</v>
      </c>
      <c r="J75" s="5" t="s">
        <v>167</v>
      </c>
      <c r="K75" s="5" t="s">
        <v>158</v>
      </c>
      <c r="L75" s="5" t="s">
        <v>184</v>
      </c>
      <c r="M75" s="8">
        <v>18800</v>
      </c>
      <c r="N75" s="5" t="s">
        <v>160</v>
      </c>
    </row>
    <row r="76" spans="1:14" ht="62.5" x14ac:dyDescent="0.35">
      <c r="A76" s="1"/>
      <c r="B76" s="5" t="s">
        <v>373</v>
      </c>
      <c r="C76" s="5" t="s">
        <v>374</v>
      </c>
      <c r="D76" s="5" t="s">
        <v>375</v>
      </c>
      <c r="E76" s="4" t="s">
        <v>181</v>
      </c>
      <c r="F76" s="4" t="s">
        <v>182</v>
      </c>
      <c r="G76" s="6" t="s">
        <v>376</v>
      </c>
      <c r="H76" s="8">
        <v>5.65</v>
      </c>
      <c r="I76" s="5" t="s">
        <v>156</v>
      </c>
      <c r="J76" s="5" t="s">
        <v>157</v>
      </c>
      <c r="K76" s="5" t="s">
        <v>158</v>
      </c>
      <c r="L76" s="5" t="s">
        <v>168</v>
      </c>
      <c r="M76" s="8">
        <v>205</v>
      </c>
      <c r="N76" s="5" t="s">
        <v>196</v>
      </c>
    </row>
    <row r="77" spans="1:14" ht="50" x14ac:dyDescent="0.35">
      <c r="A77" s="1"/>
      <c r="B77" s="5" t="s">
        <v>373</v>
      </c>
      <c r="C77" s="5" t="s">
        <v>374</v>
      </c>
      <c r="D77" s="5" t="s">
        <v>375</v>
      </c>
      <c r="E77" s="4" t="s">
        <v>181</v>
      </c>
      <c r="F77" s="4" t="s">
        <v>182</v>
      </c>
      <c r="G77" s="6" t="s">
        <v>377</v>
      </c>
      <c r="H77" s="8">
        <v>5.67</v>
      </c>
      <c r="I77" s="5" t="s">
        <v>156</v>
      </c>
      <c r="J77" s="5" t="s">
        <v>157</v>
      </c>
      <c r="K77" s="5" t="s">
        <v>158</v>
      </c>
      <c r="L77" s="5" t="s">
        <v>168</v>
      </c>
      <c r="M77" s="8">
        <v>205</v>
      </c>
      <c r="N77" s="5" t="s">
        <v>196</v>
      </c>
    </row>
    <row r="78" spans="1:14" x14ac:dyDescent="0.35">
      <c r="A78" s="1"/>
      <c r="B78" s="5" t="s">
        <v>373</v>
      </c>
      <c r="C78" s="5" t="s">
        <v>378</v>
      </c>
      <c r="D78" s="5" t="s">
        <v>379</v>
      </c>
      <c r="E78" s="4" t="s">
        <v>181</v>
      </c>
      <c r="F78" s="4" t="s">
        <v>182</v>
      </c>
      <c r="G78" s="6" t="s">
        <v>380</v>
      </c>
      <c r="H78" s="8">
        <v>0</v>
      </c>
      <c r="I78" s="5" t="s">
        <v>156</v>
      </c>
      <c r="J78" s="5" t="s">
        <v>157</v>
      </c>
      <c r="K78" s="5" t="s">
        <v>158</v>
      </c>
      <c r="L78" s="5" t="s">
        <v>159</v>
      </c>
      <c r="M78" s="8">
        <v>10882</v>
      </c>
      <c r="N78" s="5" t="s">
        <v>160</v>
      </c>
    </row>
    <row r="79" spans="1:14" ht="25" x14ac:dyDescent="0.35">
      <c r="A79" s="1"/>
      <c r="B79" s="5" t="s">
        <v>373</v>
      </c>
      <c r="C79" s="5" t="s">
        <v>378</v>
      </c>
      <c r="D79" s="5" t="s">
        <v>381</v>
      </c>
      <c r="E79" s="4" t="s">
        <v>181</v>
      </c>
      <c r="F79" s="4" t="s">
        <v>182</v>
      </c>
      <c r="G79" s="6" t="s">
        <v>382</v>
      </c>
      <c r="H79" s="8">
        <v>0</v>
      </c>
      <c r="I79" s="5" t="s">
        <v>156</v>
      </c>
      <c r="J79" s="5" t="s">
        <v>157</v>
      </c>
      <c r="K79" s="5" t="s">
        <v>158</v>
      </c>
      <c r="L79" s="5" t="s">
        <v>159</v>
      </c>
      <c r="M79" s="8">
        <v>10814</v>
      </c>
      <c r="N79" s="5" t="s">
        <v>160</v>
      </c>
    </row>
    <row r="80" spans="1:14" ht="37.5" x14ac:dyDescent="0.35">
      <c r="A80" s="1"/>
      <c r="B80" s="5" t="s">
        <v>373</v>
      </c>
      <c r="C80" s="5" t="s">
        <v>383</v>
      </c>
      <c r="D80" s="5" t="s">
        <v>384</v>
      </c>
      <c r="E80" s="4" t="s">
        <v>181</v>
      </c>
      <c r="F80" s="4" t="s">
        <v>182</v>
      </c>
      <c r="G80" s="6" t="s">
        <v>385</v>
      </c>
      <c r="H80" s="8">
        <v>9.98</v>
      </c>
      <c r="I80" s="5" t="s">
        <v>156</v>
      </c>
      <c r="J80" s="5" t="s">
        <v>157</v>
      </c>
      <c r="K80" s="5" t="s">
        <v>158</v>
      </c>
      <c r="L80" s="5" t="s">
        <v>168</v>
      </c>
      <c r="M80" s="8">
        <v>204</v>
      </c>
      <c r="N80" s="5" t="s">
        <v>196</v>
      </c>
    </row>
    <row r="81" spans="1:14" x14ac:dyDescent="0.35">
      <c r="A81" s="1"/>
      <c r="B81" s="5" t="s">
        <v>113</v>
      </c>
      <c r="C81" s="5" t="s">
        <v>386</v>
      </c>
      <c r="D81" s="5" t="s">
        <v>102</v>
      </c>
      <c r="E81" s="4" t="s">
        <v>181</v>
      </c>
      <c r="F81" s="4" t="s">
        <v>182</v>
      </c>
      <c r="G81" s="6" t="s">
        <v>387</v>
      </c>
      <c r="H81" s="8">
        <v>35</v>
      </c>
      <c r="I81" s="5" t="s">
        <v>156</v>
      </c>
      <c r="J81" s="5" t="s">
        <v>157</v>
      </c>
      <c r="K81" s="5" t="s">
        <v>158</v>
      </c>
      <c r="L81" s="5" t="s">
        <v>168</v>
      </c>
      <c r="M81" s="8">
        <v>21</v>
      </c>
      <c r="N81" s="5" t="s">
        <v>196</v>
      </c>
    </row>
    <row r="82" spans="1:14" x14ac:dyDescent="0.35">
      <c r="A82" s="1"/>
      <c r="B82" s="5" t="s">
        <v>113</v>
      </c>
      <c r="C82" s="5" t="s">
        <v>388</v>
      </c>
      <c r="D82" s="5" t="s">
        <v>38</v>
      </c>
      <c r="E82" s="4" t="s">
        <v>181</v>
      </c>
      <c r="F82" s="4" t="s">
        <v>389</v>
      </c>
      <c r="G82" s="6" t="s">
        <v>390</v>
      </c>
      <c r="H82" s="8">
        <v>0</v>
      </c>
      <c r="I82" s="5" t="s">
        <v>156</v>
      </c>
      <c r="J82" s="5" t="s">
        <v>157</v>
      </c>
      <c r="K82" s="5" t="s">
        <v>158</v>
      </c>
      <c r="L82" s="5" t="s">
        <v>159</v>
      </c>
      <c r="M82" s="8">
        <v>22</v>
      </c>
      <c r="N82" s="5" t="s">
        <v>196</v>
      </c>
    </row>
    <row r="83" spans="1:14" x14ac:dyDescent="0.35">
      <c r="A83" s="1"/>
      <c r="B83" s="5" t="s">
        <v>113</v>
      </c>
      <c r="C83" s="5" t="s">
        <v>388</v>
      </c>
      <c r="D83" s="5" t="s">
        <v>38</v>
      </c>
      <c r="E83" s="4" t="s">
        <v>391</v>
      </c>
      <c r="F83" s="4" t="s">
        <v>154</v>
      </c>
      <c r="G83" s="6" t="s">
        <v>392</v>
      </c>
      <c r="H83" s="8">
        <v>66</v>
      </c>
      <c r="I83" s="5" t="s">
        <v>156</v>
      </c>
      <c r="J83" s="5" t="s">
        <v>157</v>
      </c>
      <c r="K83" s="5" t="s">
        <v>158</v>
      </c>
      <c r="L83" s="5" t="s">
        <v>168</v>
      </c>
      <c r="M83" s="8">
        <v>22</v>
      </c>
      <c r="N83" s="5" t="s">
        <v>196</v>
      </c>
    </row>
    <row r="84" spans="1:14" x14ac:dyDescent="0.35">
      <c r="A84" s="1"/>
      <c r="B84" s="5" t="s">
        <v>393</v>
      </c>
      <c r="C84" s="5" t="s">
        <v>394</v>
      </c>
      <c r="D84" s="5" t="s">
        <v>38</v>
      </c>
      <c r="E84" s="4" t="s">
        <v>395</v>
      </c>
      <c r="F84" s="4" t="s">
        <v>182</v>
      </c>
      <c r="G84" s="6" t="s">
        <v>396</v>
      </c>
      <c r="H84" s="8">
        <v>8</v>
      </c>
      <c r="I84" s="5" t="s">
        <v>156</v>
      </c>
      <c r="J84" s="5" t="s">
        <v>157</v>
      </c>
      <c r="K84" s="5" t="s">
        <v>158</v>
      </c>
      <c r="L84" s="5" t="s">
        <v>159</v>
      </c>
      <c r="M84" s="8">
        <v>20668</v>
      </c>
      <c r="N84" s="5" t="s">
        <v>196</v>
      </c>
    </row>
    <row r="85" spans="1:14" x14ac:dyDescent="0.35">
      <c r="A85" s="1"/>
      <c r="B85" s="5" t="s">
        <v>397</v>
      </c>
      <c r="C85" s="5" t="s">
        <v>398</v>
      </c>
      <c r="D85" s="5" t="s">
        <v>399</v>
      </c>
      <c r="E85" s="4" t="s">
        <v>181</v>
      </c>
      <c r="F85" s="4" t="s">
        <v>182</v>
      </c>
      <c r="G85" s="6" t="s">
        <v>400</v>
      </c>
      <c r="H85" s="8">
        <v>1.2</v>
      </c>
      <c r="I85" s="5" t="s">
        <v>156</v>
      </c>
      <c r="J85" s="5" t="s">
        <v>157</v>
      </c>
      <c r="K85" s="5" t="s">
        <v>158</v>
      </c>
      <c r="L85" s="5" t="s">
        <v>168</v>
      </c>
      <c r="M85" s="8">
        <v>20851</v>
      </c>
      <c r="N85" s="5" t="s">
        <v>196</v>
      </c>
    </row>
    <row r="86" spans="1:14" ht="25" x14ac:dyDescent="0.35">
      <c r="A86" s="1"/>
      <c r="B86" s="5" t="s">
        <v>397</v>
      </c>
      <c r="C86" s="5" t="s">
        <v>398</v>
      </c>
      <c r="D86" s="5" t="s">
        <v>401</v>
      </c>
      <c r="E86" s="4" t="s">
        <v>181</v>
      </c>
      <c r="F86" s="4" t="s">
        <v>182</v>
      </c>
      <c r="G86" s="6" t="s">
        <v>402</v>
      </c>
      <c r="H86" s="8">
        <v>1.2</v>
      </c>
      <c r="I86" s="5" t="s">
        <v>156</v>
      </c>
      <c r="J86" s="5" t="s">
        <v>157</v>
      </c>
      <c r="K86" s="5" t="s">
        <v>158</v>
      </c>
      <c r="L86" s="5" t="s">
        <v>168</v>
      </c>
      <c r="M86" s="8">
        <v>20852</v>
      </c>
      <c r="N86" s="5" t="s">
        <v>196</v>
      </c>
    </row>
    <row r="87" spans="1:14" ht="25" x14ac:dyDescent="0.35">
      <c r="A87" s="1"/>
      <c r="B87" s="5" t="s">
        <v>397</v>
      </c>
      <c r="C87" s="5" t="s">
        <v>403</v>
      </c>
      <c r="D87" s="5" t="s">
        <v>97</v>
      </c>
      <c r="E87" s="4" t="s">
        <v>181</v>
      </c>
      <c r="F87" s="4" t="s">
        <v>182</v>
      </c>
      <c r="G87" s="6" t="s">
        <v>404</v>
      </c>
      <c r="H87" s="8">
        <v>1.5</v>
      </c>
      <c r="I87" s="5" t="s">
        <v>156</v>
      </c>
      <c r="J87" s="5" t="s">
        <v>157</v>
      </c>
      <c r="K87" s="5" t="s">
        <v>158</v>
      </c>
      <c r="L87" s="5" t="s">
        <v>168</v>
      </c>
      <c r="M87" s="8">
        <v>13300</v>
      </c>
      <c r="N87" s="5" t="s">
        <v>196</v>
      </c>
    </row>
    <row r="88" spans="1:14" x14ac:dyDescent="0.35">
      <c r="A88" s="1"/>
      <c r="B88" s="5" t="s">
        <v>397</v>
      </c>
      <c r="C88" s="5" t="s">
        <v>403</v>
      </c>
      <c r="D88" s="5" t="s">
        <v>73</v>
      </c>
      <c r="E88" s="4" t="s">
        <v>181</v>
      </c>
      <c r="F88" s="4" t="s">
        <v>182</v>
      </c>
      <c r="G88" s="6" t="s">
        <v>405</v>
      </c>
      <c r="H88" s="8">
        <v>1.5</v>
      </c>
      <c r="I88" s="5" t="s">
        <v>156</v>
      </c>
      <c r="J88" s="5" t="s">
        <v>157</v>
      </c>
      <c r="K88" s="5" t="s">
        <v>158</v>
      </c>
      <c r="L88" s="5" t="s">
        <v>168</v>
      </c>
      <c r="M88" s="8">
        <v>13301</v>
      </c>
      <c r="N88" s="5" t="s">
        <v>196</v>
      </c>
    </row>
    <row r="89" spans="1:14" x14ac:dyDescent="0.35">
      <c r="A89" s="1"/>
      <c r="B89" s="5" t="s">
        <v>397</v>
      </c>
      <c r="C89" s="5" t="s">
        <v>406</v>
      </c>
      <c r="D89" s="5" t="s">
        <v>38</v>
      </c>
      <c r="E89" s="4" t="s">
        <v>181</v>
      </c>
      <c r="F89" s="4" t="s">
        <v>182</v>
      </c>
      <c r="G89" s="6" t="s">
        <v>407</v>
      </c>
      <c r="H89" s="8">
        <v>1.5</v>
      </c>
      <c r="I89" s="5" t="s">
        <v>156</v>
      </c>
      <c r="J89" s="5" t="s">
        <v>157</v>
      </c>
      <c r="K89" s="5" t="s">
        <v>158</v>
      </c>
      <c r="L89" s="5" t="s">
        <v>168</v>
      </c>
      <c r="M89" s="8">
        <v>15113</v>
      </c>
      <c r="N89" s="5" t="s">
        <v>196</v>
      </c>
    </row>
    <row r="90" spans="1:14" ht="25" x14ac:dyDescent="0.35">
      <c r="A90" s="1"/>
      <c r="B90" s="5" t="s">
        <v>408</v>
      </c>
      <c r="C90" s="5" t="s">
        <v>409</v>
      </c>
      <c r="D90" s="5" t="s">
        <v>410</v>
      </c>
      <c r="E90" s="4" t="s">
        <v>411</v>
      </c>
      <c r="F90" s="4" t="s">
        <v>412</v>
      </c>
      <c r="G90" s="6" t="s">
        <v>413</v>
      </c>
      <c r="H90" s="8">
        <v>225</v>
      </c>
      <c r="I90" s="5" t="s">
        <v>156</v>
      </c>
      <c r="J90" s="5" t="s">
        <v>157</v>
      </c>
      <c r="K90" s="5" t="s">
        <v>158</v>
      </c>
      <c r="L90" s="5" t="s">
        <v>184</v>
      </c>
      <c r="M90" s="8">
        <v>14925</v>
      </c>
      <c r="N90" s="5" t="s">
        <v>160</v>
      </c>
    </row>
    <row r="91" spans="1:14" ht="25" x14ac:dyDescent="0.35">
      <c r="A91" s="1"/>
      <c r="B91" s="5" t="s">
        <v>408</v>
      </c>
      <c r="C91" s="5" t="s">
        <v>414</v>
      </c>
      <c r="D91" s="5" t="s">
        <v>415</v>
      </c>
      <c r="E91" s="4" t="s">
        <v>411</v>
      </c>
      <c r="F91" s="4" t="s">
        <v>412</v>
      </c>
      <c r="G91" s="6" t="s">
        <v>413</v>
      </c>
      <c r="H91" s="8">
        <v>225</v>
      </c>
      <c r="I91" s="5" t="s">
        <v>156</v>
      </c>
      <c r="J91" s="5" t="s">
        <v>157</v>
      </c>
      <c r="K91" s="5" t="s">
        <v>158</v>
      </c>
      <c r="L91" s="5" t="s">
        <v>184</v>
      </c>
      <c r="M91" s="8">
        <v>14926</v>
      </c>
      <c r="N91" s="5" t="s">
        <v>160</v>
      </c>
    </row>
    <row r="92" spans="1:14" x14ac:dyDescent="0.35">
      <c r="A92" s="1"/>
      <c r="B92" s="5" t="s">
        <v>408</v>
      </c>
      <c r="C92" s="5" t="s">
        <v>416</v>
      </c>
      <c r="D92" s="5" t="s">
        <v>417</v>
      </c>
      <c r="E92" s="4" t="s">
        <v>181</v>
      </c>
      <c r="F92" s="4" t="s">
        <v>182</v>
      </c>
      <c r="G92" s="6" t="s">
        <v>418</v>
      </c>
      <c r="H92" s="8">
        <v>217.12</v>
      </c>
      <c r="I92" s="5" t="s">
        <v>156</v>
      </c>
      <c r="J92" s="5" t="s">
        <v>157</v>
      </c>
      <c r="K92" s="5" t="s">
        <v>158</v>
      </c>
      <c r="L92" s="5" t="s">
        <v>168</v>
      </c>
      <c r="M92" s="8">
        <v>14928</v>
      </c>
      <c r="N92" s="5" t="s">
        <v>196</v>
      </c>
    </row>
    <row r="93" spans="1:14" x14ac:dyDescent="0.35">
      <c r="A93" s="1"/>
      <c r="B93" s="5" t="s">
        <v>408</v>
      </c>
      <c r="C93" s="5" t="s">
        <v>416</v>
      </c>
      <c r="D93" s="5" t="s">
        <v>417</v>
      </c>
      <c r="E93" s="4" t="s">
        <v>181</v>
      </c>
      <c r="F93" s="4" t="s">
        <v>280</v>
      </c>
      <c r="G93" s="6" t="s">
        <v>419</v>
      </c>
      <c r="H93" s="8">
        <v>217.12</v>
      </c>
      <c r="I93" s="5" t="s">
        <v>156</v>
      </c>
      <c r="J93" s="5" t="s">
        <v>157</v>
      </c>
      <c r="K93" s="5" t="s">
        <v>158</v>
      </c>
      <c r="L93" s="5" t="s">
        <v>168</v>
      </c>
      <c r="M93" s="8">
        <v>14928</v>
      </c>
      <c r="N93" s="5" t="s">
        <v>196</v>
      </c>
    </row>
    <row r="94" spans="1:14" x14ac:dyDescent="0.35">
      <c r="A94" s="1"/>
      <c r="B94" s="5" t="s">
        <v>408</v>
      </c>
      <c r="C94" s="5" t="s">
        <v>416</v>
      </c>
      <c r="D94" s="5" t="s">
        <v>417</v>
      </c>
      <c r="E94" s="4" t="s">
        <v>420</v>
      </c>
      <c r="F94" s="4" t="s">
        <v>280</v>
      </c>
      <c r="G94" s="6" t="s">
        <v>421</v>
      </c>
      <c r="H94" s="8">
        <v>217.12</v>
      </c>
      <c r="I94" s="5" t="s">
        <v>156</v>
      </c>
      <c r="J94" s="5" t="s">
        <v>157</v>
      </c>
      <c r="K94" s="5" t="s">
        <v>158</v>
      </c>
      <c r="L94" s="5" t="s">
        <v>168</v>
      </c>
      <c r="M94" s="8">
        <v>14928</v>
      </c>
      <c r="N94" s="5" t="s">
        <v>196</v>
      </c>
    </row>
    <row r="95" spans="1:14" x14ac:dyDescent="0.35">
      <c r="A95" s="1"/>
      <c r="B95" s="5" t="s">
        <v>422</v>
      </c>
      <c r="C95" s="5" t="s">
        <v>423</v>
      </c>
      <c r="D95" s="5" t="s">
        <v>424</v>
      </c>
      <c r="E95" s="4" t="s">
        <v>181</v>
      </c>
      <c r="F95" s="4" t="s">
        <v>182</v>
      </c>
      <c r="G95" s="6" t="s">
        <v>425</v>
      </c>
      <c r="H95" s="8">
        <v>0</v>
      </c>
      <c r="I95" s="5" t="s">
        <v>156</v>
      </c>
      <c r="J95" s="5" t="s">
        <v>157</v>
      </c>
      <c r="K95" s="5" t="s">
        <v>158</v>
      </c>
      <c r="L95" s="5" t="s">
        <v>168</v>
      </c>
      <c r="M95" s="8">
        <v>302</v>
      </c>
      <c r="N95" s="5" t="s">
        <v>160</v>
      </c>
    </row>
    <row r="96" spans="1:14" x14ac:dyDescent="0.35">
      <c r="A96" s="1"/>
      <c r="B96" s="5" t="s">
        <v>422</v>
      </c>
      <c r="C96" s="5" t="s">
        <v>423</v>
      </c>
      <c r="D96" s="5" t="s">
        <v>426</v>
      </c>
      <c r="E96" s="4" t="s">
        <v>181</v>
      </c>
      <c r="F96" s="4" t="s">
        <v>182</v>
      </c>
      <c r="G96" s="6" t="s">
        <v>425</v>
      </c>
      <c r="H96" s="8">
        <v>0</v>
      </c>
      <c r="I96" s="5" t="s">
        <v>156</v>
      </c>
      <c r="J96" s="5" t="s">
        <v>157</v>
      </c>
      <c r="K96" s="5" t="s">
        <v>158</v>
      </c>
      <c r="L96" s="5" t="s">
        <v>168</v>
      </c>
      <c r="M96" s="8">
        <v>1973</v>
      </c>
      <c r="N96" s="5" t="s">
        <v>160</v>
      </c>
    </row>
    <row r="97" spans="1:14" x14ac:dyDescent="0.35">
      <c r="A97" s="1"/>
      <c r="B97" s="5" t="s">
        <v>422</v>
      </c>
      <c r="C97" s="5" t="s">
        <v>427</v>
      </c>
      <c r="D97" s="5" t="s">
        <v>428</v>
      </c>
      <c r="E97" s="4" t="s">
        <v>429</v>
      </c>
      <c r="F97" s="4" t="s">
        <v>154</v>
      </c>
      <c r="G97" s="6" t="s">
        <v>430</v>
      </c>
      <c r="H97" s="8">
        <v>0</v>
      </c>
      <c r="I97" s="5" t="s">
        <v>156</v>
      </c>
      <c r="J97" s="5" t="s">
        <v>157</v>
      </c>
      <c r="K97" s="5" t="s">
        <v>158</v>
      </c>
      <c r="L97" s="5" t="s">
        <v>168</v>
      </c>
      <c r="M97" s="8">
        <v>8738</v>
      </c>
      <c r="N97" s="5" t="s">
        <v>160</v>
      </c>
    </row>
    <row r="98" spans="1:14" ht="25" x14ac:dyDescent="0.35">
      <c r="A98" s="1"/>
      <c r="B98" s="5" t="s">
        <v>431</v>
      </c>
      <c r="C98" s="5" t="s">
        <v>432</v>
      </c>
      <c r="D98" s="5" t="s">
        <v>433</v>
      </c>
      <c r="E98" s="4" t="s">
        <v>181</v>
      </c>
      <c r="F98" s="4" t="s">
        <v>182</v>
      </c>
      <c r="G98" s="6" t="s">
        <v>434</v>
      </c>
      <c r="H98" s="8">
        <v>0</v>
      </c>
      <c r="I98" s="5" t="s">
        <v>156</v>
      </c>
      <c r="J98" s="5" t="s">
        <v>167</v>
      </c>
      <c r="K98" s="5" t="s">
        <v>158</v>
      </c>
      <c r="L98" s="5" t="s">
        <v>184</v>
      </c>
      <c r="M98" s="8">
        <v>24124</v>
      </c>
      <c r="N98" s="5" t="s">
        <v>160</v>
      </c>
    </row>
    <row r="99" spans="1:14" x14ac:dyDescent="0.35">
      <c r="A99" s="1"/>
      <c r="B99" s="5" t="s">
        <v>431</v>
      </c>
      <c r="C99" s="5" t="s">
        <v>435</v>
      </c>
      <c r="D99" s="5" t="s">
        <v>436</v>
      </c>
      <c r="E99" s="4" t="s">
        <v>181</v>
      </c>
      <c r="F99" s="4" t="s">
        <v>182</v>
      </c>
      <c r="G99" s="6" t="s">
        <v>437</v>
      </c>
      <c r="H99" s="8">
        <v>0</v>
      </c>
      <c r="I99" s="5" t="s">
        <v>156</v>
      </c>
      <c r="J99" s="5" t="s">
        <v>157</v>
      </c>
      <c r="K99" s="5" t="s">
        <v>158</v>
      </c>
      <c r="L99" s="5" t="s">
        <v>184</v>
      </c>
      <c r="M99" s="8">
        <v>352</v>
      </c>
      <c r="N99" s="5" t="s">
        <v>160</v>
      </c>
    </row>
    <row r="100" spans="1:14" ht="50" x14ac:dyDescent="0.35">
      <c r="A100" s="1"/>
      <c r="B100" s="5" t="s">
        <v>431</v>
      </c>
      <c r="C100" s="5" t="s">
        <v>435</v>
      </c>
      <c r="D100" s="5" t="s">
        <v>438</v>
      </c>
      <c r="E100" s="4" t="s">
        <v>181</v>
      </c>
      <c r="F100" s="4" t="s">
        <v>182</v>
      </c>
      <c r="G100" s="6" t="s">
        <v>439</v>
      </c>
      <c r="H100" s="8">
        <v>0</v>
      </c>
      <c r="I100" s="5" t="s">
        <v>156</v>
      </c>
      <c r="J100" s="5" t="s">
        <v>157</v>
      </c>
      <c r="K100" s="5" t="s">
        <v>158</v>
      </c>
      <c r="L100" s="5" t="s">
        <v>184</v>
      </c>
      <c r="M100" s="8">
        <v>8939</v>
      </c>
      <c r="N100" s="5" t="s">
        <v>160</v>
      </c>
    </row>
    <row r="101" spans="1:14" ht="87.5" x14ac:dyDescent="0.35">
      <c r="A101" s="1"/>
      <c r="B101" s="5" t="s">
        <v>431</v>
      </c>
      <c r="C101" s="5" t="s">
        <v>440</v>
      </c>
      <c r="D101" s="5" t="s">
        <v>441</v>
      </c>
      <c r="E101" s="4" t="s">
        <v>181</v>
      </c>
      <c r="F101" s="4" t="s">
        <v>182</v>
      </c>
      <c r="G101" s="6" t="s">
        <v>442</v>
      </c>
      <c r="H101" s="8">
        <v>0</v>
      </c>
      <c r="I101" s="5" t="s">
        <v>156</v>
      </c>
      <c r="J101" s="5" t="s">
        <v>157</v>
      </c>
      <c r="K101" s="5" t="s">
        <v>158</v>
      </c>
      <c r="L101" s="5" t="s">
        <v>168</v>
      </c>
      <c r="M101" s="8">
        <v>1120</v>
      </c>
      <c r="N101" s="5" t="s">
        <v>160</v>
      </c>
    </row>
    <row r="102" spans="1:14" ht="25" x14ac:dyDescent="0.35">
      <c r="A102" s="1"/>
      <c r="B102" s="5" t="s">
        <v>431</v>
      </c>
      <c r="C102" s="5" t="s">
        <v>440</v>
      </c>
      <c r="D102" s="5" t="s">
        <v>25</v>
      </c>
      <c r="E102" s="4" t="s">
        <v>443</v>
      </c>
      <c r="F102" s="4" t="s">
        <v>280</v>
      </c>
      <c r="G102" s="6" t="s">
        <v>444</v>
      </c>
      <c r="H102" s="8">
        <v>0</v>
      </c>
      <c r="I102" s="5" t="s">
        <v>156</v>
      </c>
      <c r="J102" s="5" t="s">
        <v>167</v>
      </c>
      <c r="K102" s="5" t="s">
        <v>158</v>
      </c>
      <c r="L102" s="5" t="s">
        <v>168</v>
      </c>
      <c r="M102" s="8">
        <v>375</v>
      </c>
      <c r="N102" s="5" t="s">
        <v>160</v>
      </c>
    </row>
    <row r="103" spans="1:14" ht="25" x14ac:dyDescent="0.35">
      <c r="A103" s="1"/>
      <c r="B103" s="5" t="s">
        <v>431</v>
      </c>
      <c r="C103" s="5" t="s">
        <v>445</v>
      </c>
      <c r="D103" s="5" t="s">
        <v>446</v>
      </c>
      <c r="E103" s="4" t="s">
        <v>181</v>
      </c>
      <c r="F103" s="4" t="s">
        <v>182</v>
      </c>
      <c r="G103" s="6" t="s">
        <v>447</v>
      </c>
      <c r="H103" s="8">
        <v>0</v>
      </c>
      <c r="I103" s="5" t="s">
        <v>156</v>
      </c>
      <c r="J103" s="5" t="s">
        <v>167</v>
      </c>
      <c r="K103" s="5" t="s">
        <v>158</v>
      </c>
      <c r="L103" s="5" t="s">
        <v>184</v>
      </c>
      <c r="M103" s="8">
        <v>23258</v>
      </c>
      <c r="N103" s="5" t="s">
        <v>160</v>
      </c>
    </row>
    <row r="104" spans="1:14" ht="25" x14ac:dyDescent="0.35">
      <c r="A104" s="1"/>
      <c r="B104" s="5" t="s">
        <v>431</v>
      </c>
      <c r="C104" s="5" t="s">
        <v>448</v>
      </c>
      <c r="D104" s="5" t="s">
        <v>449</v>
      </c>
      <c r="E104" s="4" t="s">
        <v>181</v>
      </c>
      <c r="F104" s="4" t="s">
        <v>182</v>
      </c>
      <c r="G104" s="6" t="s">
        <v>450</v>
      </c>
      <c r="H104" s="8">
        <v>0</v>
      </c>
      <c r="I104" s="5" t="s">
        <v>156</v>
      </c>
      <c r="J104" s="5" t="s">
        <v>157</v>
      </c>
      <c r="K104" s="5" t="s">
        <v>158</v>
      </c>
      <c r="L104" s="5" t="s">
        <v>184</v>
      </c>
      <c r="M104" s="8">
        <v>853</v>
      </c>
      <c r="N104" s="5" t="s">
        <v>160</v>
      </c>
    </row>
    <row r="105" spans="1:14" ht="50" x14ac:dyDescent="0.35">
      <c r="A105" s="1"/>
      <c r="B105" s="5" t="s">
        <v>431</v>
      </c>
      <c r="C105" s="5" t="s">
        <v>208</v>
      </c>
      <c r="D105" s="5" t="s">
        <v>451</v>
      </c>
      <c r="E105" s="4" t="s">
        <v>181</v>
      </c>
      <c r="F105" s="4" t="s">
        <v>182</v>
      </c>
      <c r="G105" s="6" t="s">
        <v>452</v>
      </c>
      <c r="H105" s="8">
        <v>0</v>
      </c>
      <c r="I105" s="5" t="s">
        <v>156</v>
      </c>
      <c r="J105" s="5" t="s">
        <v>167</v>
      </c>
      <c r="K105" s="5" t="s">
        <v>158</v>
      </c>
      <c r="L105" s="5" t="s">
        <v>184</v>
      </c>
      <c r="M105" s="8">
        <v>10678</v>
      </c>
      <c r="N105" s="5" t="s">
        <v>160</v>
      </c>
    </row>
    <row r="106" spans="1:14" x14ac:dyDescent="0.35">
      <c r="A106" s="1"/>
      <c r="B106" s="5" t="s">
        <v>431</v>
      </c>
      <c r="C106" s="5" t="s">
        <v>453</v>
      </c>
      <c r="D106" s="5" t="s">
        <v>454</v>
      </c>
      <c r="E106" s="4" t="s">
        <v>455</v>
      </c>
      <c r="F106" s="4" t="s">
        <v>456</v>
      </c>
      <c r="G106" s="6" t="s">
        <v>457</v>
      </c>
      <c r="H106" s="8">
        <v>5.5</v>
      </c>
      <c r="I106" s="5" t="s">
        <v>156</v>
      </c>
      <c r="J106" s="5" t="s">
        <v>157</v>
      </c>
      <c r="K106" s="5" t="s">
        <v>158</v>
      </c>
      <c r="L106" s="5" t="s">
        <v>184</v>
      </c>
      <c r="M106" s="8">
        <v>17010</v>
      </c>
      <c r="N106" s="5" t="s">
        <v>160</v>
      </c>
    </row>
    <row r="107" spans="1:14" ht="25" x14ac:dyDescent="0.35">
      <c r="A107" s="1"/>
      <c r="B107" s="5" t="s">
        <v>431</v>
      </c>
      <c r="C107" s="5" t="s">
        <v>453</v>
      </c>
      <c r="D107" s="5" t="s">
        <v>458</v>
      </c>
      <c r="E107" s="4" t="s">
        <v>429</v>
      </c>
      <c r="F107" s="4" t="s">
        <v>459</v>
      </c>
      <c r="G107" s="6" t="s">
        <v>460</v>
      </c>
      <c r="H107" s="8">
        <v>5</v>
      </c>
      <c r="I107" s="5" t="s">
        <v>156</v>
      </c>
      <c r="J107" s="5" t="s">
        <v>157</v>
      </c>
      <c r="K107" s="5" t="s">
        <v>311</v>
      </c>
      <c r="L107" s="5" t="s">
        <v>159</v>
      </c>
      <c r="M107" s="8">
        <v>11634</v>
      </c>
      <c r="N107" s="5" t="s">
        <v>160</v>
      </c>
    </row>
    <row r="108" spans="1:14" ht="25" x14ac:dyDescent="0.35">
      <c r="A108" s="1"/>
      <c r="B108" s="5" t="s">
        <v>431</v>
      </c>
      <c r="C108" s="5" t="s">
        <v>453</v>
      </c>
      <c r="D108" s="5" t="s">
        <v>461</v>
      </c>
      <c r="E108" s="4" t="s">
        <v>429</v>
      </c>
      <c r="F108" s="4" t="s">
        <v>459</v>
      </c>
      <c r="G108" s="6" t="s">
        <v>462</v>
      </c>
      <c r="H108" s="8">
        <v>5</v>
      </c>
      <c r="I108" s="5" t="s">
        <v>156</v>
      </c>
      <c r="J108" s="5" t="s">
        <v>157</v>
      </c>
      <c r="K108" s="5" t="s">
        <v>311</v>
      </c>
      <c r="L108" s="5" t="s">
        <v>159</v>
      </c>
      <c r="M108" s="8">
        <v>1922</v>
      </c>
      <c r="N108" s="5" t="s">
        <v>160</v>
      </c>
    </row>
    <row r="109" spans="1:14" ht="25" x14ac:dyDescent="0.35">
      <c r="A109" s="1"/>
      <c r="B109" s="5" t="s">
        <v>431</v>
      </c>
      <c r="C109" s="5" t="s">
        <v>453</v>
      </c>
      <c r="D109" s="5" t="s">
        <v>454</v>
      </c>
      <c r="E109" s="4" t="s">
        <v>463</v>
      </c>
      <c r="F109" s="4" t="s">
        <v>464</v>
      </c>
      <c r="G109" s="6" t="s">
        <v>465</v>
      </c>
      <c r="H109" s="8">
        <v>0</v>
      </c>
      <c r="I109" s="5" t="s">
        <v>156</v>
      </c>
      <c r="J109" s="5" t="s">
        <v>157</v>
      </c>
      <c r="K109" s="5" t="s">
        <v>158</v>
      </c>
      <c r="L109" s="5" t="s">
        <v>159</v>
      </c>
      <c r="M109" s="8">
        <v>17010</v>
      </c>
      <c r="N109" s="5" t="s">
        <v>160</v>
      </c>
    </row>
    <row r="110" spans="1:14" x14ac:dyDescent="0.35">
      <c r="A110" s="1"/>
      <c r="B110" s="5" t="s">
        <v>431</v>
      </c>
      <c r="C110" s="5" t="s">
        <v>453</v>
      </c>
      <c r="D110" s="5" t="s">
        <v>458</v>
      </c>
      <c r="E110" s="4" t="s">
        <v>466</v>
      </c>
      <c r="F110" s="4" t="s">
        <v>467</v>
      </c>
      <c r="G110" s="6" t="s">
        <v>468</v>
      </c>
      <c r="H110" s="8">
        <v>0</v>
      </c>
      <c r="I110" s="5" t="s">
        <v>156</v>
      </c>
      <c r="J110" s="5" t="s">
        <v>157</v>
      </c>
      <c r="K110" s="5" t="s">
        <v>158</v>
      </c>
      <c r="L110" s="5" t="s">
        <v>168</v>
      </c>
      <c r="M110" s="8">
        <v>11634</v>
      </c>
      <c r="N110" s="5" t="s">
        <v>160</v>
      </c>
    </row>
    <row r="111" spans="1:14" ht="25" x14ac:dyDescent="0.35">
      <c r="A111" s="1"/>
      <c r="B111" s="5" t="s">
        <v>431</v>
      </c>
      <c r="C111" s="5" t="s">
        <v>453</v>
      </c>
      <c r="D111" s="5" t="s">
        <v>469</v>
      </c>
      <c r="E111" s="4" t="s">
        <v>470</v>
      </c>
      <c r="F111" s="4" t="s">
        <v>471</v>
      </c>
      <c r="G111" s="6" t="s">
        <v>472</v>
      </c>
      <c r="H111" s="8">
        <v>0</v>
      </c>
      <c r="I111" s="5" t="s">
        <v>156</v>
      </c>
      <c r="J111" s="5" t="s">
        <v>157</v>
      </c>
      <c r="K111" s="5" t="s">
        <v>158</v>
      </c>
      <c r="L111" s="5" t="s">
        <v>168</v>
      </c>
      <c r="M111" s="8">
        <v>6456</v>
      </c>
      <c r="N111" s="5" t="s">
        <v>160</v>
      </c>
    </row>
    <row r="112" spans="1:14" ht="25" x14ac:dyDescent="0.35">
      <c r="A112" s="1"/>
      <c r="B112" s="5" t="s">
        <v>431</v>
      </c>
      <c r="C112" s="5" t="s">
        <v>453</v>
      </c>
      <c r="D112" s="5" t="s">
        <v>454</v>
      </c>
      <c r="E112" s="4" t="s">
        <v>473</v>
      </c>
      <c r="F112" s="4" t="s">
        <v>474</v>
      </c>
      <c r="G112" s="6" t="s">
        <v>475</v>
      </c>
      <c r="H112" s="8">
        <v>5.5</v>
      </c>
      <c r="I112" s="5" t="s">
        <v>156</v>
      </c>
      <c r="J112" s="5" t="s">
        <v>157</v>
      </c>
      <c r="K112" s="5" t="s">
        <v>311</v>
      </c>
      <c r="L112" s="5" t="s">
        <v>168</v>
      </c>
      <c r="M112" s="8">
        <v>17010</v>
      </c>
      <c r="N112" s="5" t="s">
        <v>160</v>
      </c>
    </row>
    <row r="113" spans="1:14" ht="50" x14ac:dyDescent="0.35">
      <c r="A113" s="1"/>
      <c r="B113" s="5" t="s">
        <v>431</v>
      </c>
      <c r="C113" s="5" t="s">
        <v>476</v>
      </c>
      <c r="D113" s="5" t="s">
        <v>477</v>
      </c>
      <c r="E113" s="4" t="s">
        <v>181</v>
      </c>
      <c r="F113" s="4" t="s">
        <v>182</v>
      </c>
      <c r="G113" s="6" t="s">
        <v>478</v>
      </c>
      <c r="H113" s="8">
        <v>0</v>
      </c>
      <c r="I113" s="5" t="s">
        <v>156</v>
      </c>
      <c r="J113" s="5" t="s">
        <v>157</v>
      </c>
      <c r="K113" s="5" t="s">
        <v>158</v>
      </c>
      <c r="L113" s="5" t="s">
        <v>184</v>
      </c>
      <c r="M113" s="8">
        <v>834</v>
      </c>
      <c r="N113" s="5" t="s">
        <v>160</v>
      </c>
    </row>
    <row r="114" spans="1:14" ht="37.5" x14ac:dyDescent="0.35">
      <c r="A114" s="1"/>
      <c r="B114" s="5" t="s">
        <v>431</v>
      </c>
      <c r="C114" s="5" t="s">
        <v>476</v>
      </c>
      <c r="D114" s="5" t="s">
        <v>479</v>
      </c>
      <c r="E114" s="4" t="s">
        <v>181</v>
      </c>
      <c r="F114" s="4" t="s">
        <v>182</v>
      </c>
      <c r="G114" s="6" t="s">
        <v>480</v>
      </c>
      <c r="H114" s="8">
        <v>0</v>
      </c>
      <c r="I114" s="5" t="s">
        <v>156</v>
      </c>
      <c r="J114" s="5" t="s">
        <v>157</v>
      </c>
      <c r="K114" s="5" t="s">
        <v>158</v>
      </c>
      <c r="L114" s="5" t="s">
        <v>184</v>
      </c>
      <c r="M114" s="8">
        <v>1601</v>
      </c>
      <c r="N114" s="5" t="s">
        <v>160</v>
      </c>
    </row>
    <row r="115" spans="1:14" ht="50" x14ac:dyDescent="0.35">
      <c r="A115" s="1"/>
      <c r="B115" s="5" t="s">
        <v>431</v>
      </c>
      <c r="C115" s="5" t="s">
        <v>476</v>
      </c>
      <c r="D115" s="5" t="s">
        <v>481</v>
      </c>
      <c r="E115" s="4" t="s">
        <v>181</v>
      </c>
      <c r="F115" s="4" t="s">
        <v>182</v>
      </c>
      <c r="G115" s="6" t="s">
        <v>482</v>
      </c>
      <c r="H115" s="8">
        <v>0</v>
      </c>
      <c r="I115" s="5" t="s">
        <v>156</v>
      </c>
      <c r="J115" s="5" t="s">
        <v>157</v>
      </c>
      <c r="K115" s="5" t="s">
        <v>158</v>
      </c>
      <c r="L115" s="5" t="s">
        <v>184</v>
      </c>
      <c r="M115" s="8">
        <v>9267</v>
      </c>
      <c r="N115" s="5" t="s">
        <v>160</v>
      </c>
    </row>
    <row r="116" spans="1:14" ht="50" x14ac:dyDescent="0.35">
      <c r="A116" s="1"/>
      <c r="B116" s="5" t="s">
        <v>431</v>
      </c>
      <c r="C116" s="5" t="s">
        <v>476</v>
      </c>
      <c r="D116" s="5" t="s">
        <v>483</v>
      </c>
      <c r="E116" s="4" t="s">
        <v>181</v>
      </c>
      <c r="F116" s="4" t="s">
        <v>182</v>
      </c>
      <c r="G116" s="6" t="s">
        <v>484</v>
      </c>
      <c r="H116" s="8">
        <v>0</v>
      </c>
      <c r="I116" s="5" t="s">
        <v>156</v>
      </c>
      <c r="J116" s="5" t="s">
        <v>167</v>
      </c>
      <c r="K116" s="5" t="s">
        <v>158</v>
      </c>
      <c r="L116" s="5" t="s">
        <v>184</v>
      </c>
      <c r="M116" s="8">
        <v>8941</v>
      </c>
      <c r="N116" s="5" t="s">
        <v>160</v>
      </c>
    </row>
    <row r="117" spans="1:14" ht="37.5" x14ac:dyDescent="0.35">
      <c r="A117" s="1"/>
      <c r="B117" s="5" t="s">
        <v>431</v>
      </c>
      <c r="C117" s="5" t="s">
        <v>485</v>
      </c>
      <c r="D117" s="5" t="s">
        <v>486</v>
      </c>
      <c r="E117" s="4" t="s">
        <v>181</v>
      </c>
      <c r="F117" s="4" t="s">
        <v>182</v>
      </c>
      <c r="G117" s="6" t="s">
        <v>487</v>
      </c>
      <c r="H117" s="8">
        <v>0</v>
      </c>
      <c r="I117" s="5" t="s">
        <v>156</v>
      </c>
      <c r="J117" s="5" t="s">
        <v>167</v>
      </c>
      <c r="K117" s="5" t="s">
        <v>158</v>
      </c>
      <c r="L117" s="5" t="s">
        <v>184</v>
      </c>
      <c r="M117" s="8">
        <v>1987</v>
      </c>
      <c r="N117" s="5" t="s">
        <v>160</v>
      </c>
    </row>
    <row r="118" spans="1:14" ht="25" x14ac:dyDescent="0.35">
      <c r="A118" s="1"/>
      <c r="B118" s="5" t="s">
        <v>431</v>
      </c>
      <c r="C118" s="5" t="s">
        <v>488</v>
      </c>
      <c r="D118" s="5" t="s">
        <v>489</v>
      </c>
      <c r="E118" s="4" t="s">
        <v>181</v>
      </c>
      <c r="F118" s="4" t="s">
        <v>182</v>
      </c>
      <c r="G118" s="6" t="s">
        <v>490</v>
      </c>
      <c r="H118" s="8">
        <v>0</v>
      </c>
      <c r="I118" s="5" t="s">
        <v>156</v>
      </c>
      <c r="J118" s="5" t="s">
        <v>167</v>
      </c>
      <c r="K118" s="5" t="s">
        <v>158</v>
      </c>
      <c r="L118" s="5" t="s">
        <v>184</v>
      </c>
      <c r="M118" s="8">
        <v>24318</v>
      </c>
      <c r="N118" s="5" t="s">
        <v>160</v>
      </c>
    </row>
    <row r="119" spans="1:14" ht="62.5" x14ac:dyDescent="0.35">
      <c r="A119" s="1"/>
      <c r="B119" s="5" t="s">
        <v>431</v>
      </c>
      <c r="C119" s="5" t="s">
        <v>491</v>
      </c>
      <c r="D119" s="5" t="s">
        <v>492</v>
      </c>
      <c r="E119" s="4" t="s">
        <v>181</v>
      </c>
      <c r="F119" s="4" t="s">
        <v>182</v>
      </c>
      <c r="G119" s="6" t="s">
        <v>493</v>
      </c>
      <c r="H119" s="8">
        <v>0</v>
      </c>
      <c r="I119" s="5" t="s">
        <v>156</v>
      </c>
      <c r="J119" s="5" t="s">
        <v>157</v>
      </c>
      <c r="K119" s="5" t="s">
        <v>158</v>
      </c>
      <c r="L119" s="5" t="s">
        <v>184</v>
      </c>
      <c r="M119" s="8">
        <v>8680</v>
      </c>
      <c r="N119" s="5" t="s">
        <v>160</v>
      </c>
    </row>
    <row r="120" spans="1:14" ht="25" x14ac:dyDescent="0.35">
      <c r="A120" s="1"/>
      <c r="B120" s="5" t="s">
        <v>431</v>
      </c>
      <c r="C120" s="5" t="s">
        <v>494</v>
      </c>
      <c r="D120" s="5" t="s">
        <v>495</v>
      </c>
      <c r="E120" s="4" t="s">
        <v>496</v>
      </c>
      <c r="F120" s="4" t="s">
        <v>412</v>
      </c>
      <c r="G120" s="6" t="s">
        <v>497</v>
      </c>
      <c r="H120" s="8">
        <v>0</v>
      </c>
      <c r="I120" s="5" t="s">
        <v>156</v>
      </c>
      <c r="J120" s="5" t="s">
        <v>157</v>
      </c>
      <c r="K120" s="5" t="s">
        <v>158</v>
      </c>
      <c r="L120" s="5" t="s">
        <v>168</v>
      </c>
      <c r="M120" s="8">
        <v>15658</v>
      </c>
      <c r="N120" s="5" t="s">
        <v>160</v>
      </c>
    </row>
    <row r="121" spans="1:14" x14ac:dyDescent="0.35">
      <c r="A121" s="1"/>
      <c r="B121" s="5" t="s">
        <v>431</v>
      </c>
      <c r="C121" s="5" t="s">
        <v>494</v>
      </c>
      <c r="D121" s="5" t="s">
        <v>498</v>
      </c>
      <c r="E121" s="4" t="s">
        <v>499</v>
      </c>
      <c r="F121" s="4" t="s">
        <v>500</v>
      </c>
      <c r="G121" s="6" t="s">
        <v>501</v>
      </c>
      <c r="H121" s="8">
        <v>0</v>
      </c>
      <c r="I121" s="5" t="s">
        <v>156</v>
      </c>
      <c r="J121" s="5" t="s">
        <v>157</v>
      </c>
      <c r="K121" s="5" t="s">
        <v>158</v>
      </c>
      <c r="L121" s="5" t="s">
        <v>184</v>
      </c>
      <c r="M121" s="8">
        <v>15104</v>
      </c>
      <c r="N121" s="5" t="s">
        <v>160</v>
      </c>
    </row>
    <row r="122" spans="1:14" x14ac:dyDescent="0.35">
      <c r="A122" s="1"/>
      <c r="B122" s="5" t="s">
        <v>431</v>
      </c>
      <c r="C122" s="5" t="s">
        <v>494</v>
      </c>
      <c r="D122" s="5" t="s">
        <v>502</v>
      </c>
      <c r="E122" s="4" t="s">
        <v>467</v>
      </c>
      <c r="F122" s="4" t="s">
        <v>503</v>
      </c>
      <c r="G122" s="6" t="s">
        <v>501</v>
      </c>
      <c r="H122" s="8">
        <v>0</v>
      </c>
      <c r="I122" s="5" t="s">
        <v>156</v>
      </c>
      <c r="J122" s="5" t="s">
        <v>157</v>
      </c>
      <c r="K122" s="5" t="s">
        <v>158</v>
      </c>
      <c r="L122" s="5" t="s">
        <v>184</v>
      </c>
      <c r="M122" s="8">
        <v>15103</v>
      </c>
      <c r="N122" s="5" t="s">
        <v>160</v>
      </c>
    </row>
    <row r="123" spans="1:14" ht="50" x14ac:dyDescent="0.35">
      <c r="A123" s="1"/>
      <c r="B123" s="5" t="s">
        <v>431</v>
      </c>
      <c r="C123" s="5" t="s">
        <v>504</v>
      </c>
      <c r="D123" s="5" t="s">
        <v>505</v>
      </c>
      <c r="E123" s="4" t="s">
        <v>506</v>
      </c>
      <c r="F123" s="4" t="s">
        <v>507</v>
      </c>
      <c r="G123" s="6" t="s">
        <v>508</v>
      </c>
      <c r="H123" s="8">
        <v>0</v>
      </c>
      <c r="I123" s="5" t="s">
        <v>156</v>
      </c>
      <c r="J123" s="5" t="s">
        <v>167</v>
      </c>
      <c r="K123" s="5" t="s">
        <v>158</v>
      </c>
      <c r="L123" s="5" t="s">
        <v>159</v>
      </c>
      <c r="M123" s="8">
        <v>836</v>
      </c>
      <c r="N123" s="5" t="s">
        <v>160</v>
      </c>
    </row>
    <row r="124" spans="1:14" ht="37.5" x14ac:dyDescent="0.35">
      <c r="A124" s="1"/>
      <c r="B124" s="5" t="s">
        <v>431</v>
      </c>
      <c r="C124" s="5" t="s">
        <v>504</v>
      </c>
      <c r="D124" s="5" t="s">
        <v>509</v>
      </c>
      <c r="E124" s="4" t="s">
        <v>506</v>
      </c>
      <c r="F124" s="4" t="s">
        <v>507</v>
      </c>
      <c r="G124" s="6" t="s">
        <v>510</v>
      </c>
      <c r="H124" s="8">
        <v>0</v>
      </c>
      <c r="I124" s="5" t="s">
        <v>156</v>
      </c>
      <c r="J124" s="5" t="s">
        <v>167</v>
      </c>
      <c r="K124" s="5" t="s">
        <v>158</v>
      </c>
      <c r="L124" s="5" t="s">
        <v>159</v>
      </c>
      <c r="M124" s="8">
        <v>837</v>
      </c>
      <c r="N124" s="5" t="s">
        <v>160</v>
      </c>
    </row>
    <row r="125" spans="1:14" ht="37.5" x14ac:dyDescent="0.35">
      <c r="A125" s="1"/>
      <c r="B125" s="5" t="s">
        <v>431</v>
      </c>
      <c r="C125" s="5" t="s">
        <v>511</v>
      </c>
      <c r="D125" s="5" t="s">
        <v>25</v>
      </c>
      <c r="E125" s="4" t="s">
        <v>181</v>
      </c>
      <c r="F125" s="4" t="s">
        <v>182</v>
      </c>
      <c r="G125" s="6" t="s">
        <v>512</v>
      </c>
      <c r="H125" s="8">
        <v>0</v>
      </c>
      <c r="I125" s="5" t="s">
        <v>156</v>
      </c>
      <c r="J125" s="5" t="s">
        <v>167</v>
      </c>
      <c r="K125" s="5" t="s">
        <v>158</v>
      </c>
      <c r="L125" s="5" t="s">
        <v>184</v>
      </c>
      <c r="M125" s="8">
        <v>1422</v>
      </c>
      <c r="N125" s="5" t="s">
        <v>160</v>
      </c>
    </row>
    <row r="126" spans="1:14" ht="25" x14ac:dyDescent="0.35">
      <c r="A126" s="1"/>
      <c r="B126" s="5" t="s">
        <v>431</v>
      </c>
      <c r="C126" s="5" t="s">
        <v>511</v>
      </c>
      <c r="D126" s="5" t="s">
        <v>513</v>
      </c>
      <c r="E126" s="4" t="s">
        <v>181</v>
      </c>
      <c r="F126" s="4" t="s">
        <v>182</v>
      </c>
      <c r="G126" s="6" t="s">
        <v>514</v>
      </c>
      <c r="H126" s="8">
        <v>0</v>
      </c>
      <c r="I126" s="5" t="s">
        <v>156</v>
      </c>
      <c r="J126" s="5" t="s">
        <v>167</v>
      </c>
      <c r="K126" s="5" t="s">
        <v>158</v>
      </c>
      <c r="L126" s="5" t="s">
        <v>184</v>
      </c>
      <c r="M126" s="8">
        <v>1941</v>
      </c>
      <c r="N126" s="5" t="s">
        <v>160</v>
      </c>
    </row>
    <row r="127" spans="1:14" x14ac:dyDescent="0.35">
      <c r="A127" s="1"/>
      <c r="B127" s="5" t="s">
        <v>431</v>
      </c>
      <c r="C127" s="5" t="s">
        <v>515</v>
      </c>
      <c r="D127" s="5" t="s">
        <v>516</v>
      </c>
      <c r="E127" s="4" t="s">
        <v>181</v>
      </c>
      <c r="F127" s="4" t="s">
        <v>182</v>
      </c>
      <c r="G127" s="6" t="s">
        <v>517</v>
      </c>
      <c r="H127" s="8">
        <v>0</v>
      </c>
      <c r="I127" s="5" t="s">
        <v>156</v>
      </c>
      <c r="J127" s="5" t="s">
        <v>157</v>
      </c>
      <c r="K127" s="5" t="s">
        <v>158</v>
      </c>
      <c r="L127" s="5" t="s">
        <v>184</v>
      </c>
      <c r="M127" s="8">
        <v>642</v>
      </c>
      <c r="N127" s="5" t="s">
        <v>160</v>
      </c>
    </row>
    <row r="128" spans="1:14" ht="25" x14ac:dyDescent="0.35">
      <c r="A128" s="1"/>
      <c r="B128" s="5" t="s">
        <v>431</v>
      </c>
      <c r="C128" s="5" t="s">
        <v>515</v>
      </c>
      <c r="D128" s="5" t="s">
        <v>518</v>
      </c>
      <c r="E128" s="4" t="s">
        <v>210</v>
      </c>
      <c r="F128" s="4" t="s">
        <v>519</v>
      </c>
      <c r="G128" s="6" t="s">
        <v>520</v>
      </c>
      <c r="H128" s="8">
        <v>0</v>
      </c>
      <c r="I128" s="5" t="s">
        <v>156</v>
      </c>
      <c r="J128" s="5" t="s">
        <v>157</v>
      </c>
      <c r="K128" s="5" t="s">
        <v>158</v>
      </c>
      <c r="L128" s="5" t="s">
        <v>159</v>
      </c>
      <c r="M128" s="8">
        <v>631</v>
      </c>
      <c r="N128" s="5" t="s">
        <v>160</v>
      </c>
    </row>
    <row r="129" spans="1:14" x14ac:dyDescent="0.35">
      <c r="A129" s="1"/>
      <c r="B129" s="5" t="s">
        <v>431</v>
      </c>
      <c r="C129" s="5" t="s">
        <v>521</v>
      </c>
      <c r="D129" s="5" t="s">
        <v>522</v>
      </c>
      <c r="E129" s="4" t="s">
        <v>181</v>
      </c>
      <c r="F129" s="4" t="s">
        <v>182</v>
      </c>
      <c r="G129" s="6" t="s">
        <v>523</v>
      </c>
      <c r="H129" s="8">
        <v>0</v>
      </c>
      <c r="I129" s="5" t="s">
        <v>156</v>
      </c>
      <c r="J129" s="5" t="s">
        <v>167</v>
      </c>
      <c r="K129" s="5" t="s">
        <v>158</v>
      </c>
      <c r="L129" s="5" t="s">
        <v>184</v>
      </c>
      <c r="M129" s="8">
        <v>19929</v>
      </c>
      <c r="N129" s="5" t="s">
        <v>160</v>
      </c>
    </row>
    <row r="130" spans="1:14" ht="37.5" x14ac:dyDescent="0.35">
      <c r="A130" s="1"/>
      <c r="B130" s="5" t="s">
        <v>431</v>
      </c>
      <c r="C130" s="5" t="s">
        <v>521</v>
      </c>
      <c r="D130" s="5" t="s">
        <v>524</v>
      </c>
      <c r="E130" s="4" t="s">
        <v>181</v>
      </c>
      <c r="F130" s="4" t="s">
        <v>182</v>
      </c>
      <c r="G130" s="6" t="s">
        <v>525</v>
      </c>
      <c r="H130" s="8">
        <v>0</v>
      </c>
      <c r="I130" s="5" t="s">
        <v>156</v>
      </c>
      <c r="J130" s="5" t="s">
        <v>167</v>
      </c>
      <c r="K130" s="5" t="s">
        <v>158</v>
      </c>
      <c r="L130" s="5" t="s">
        <v>184</v>
      </c>
      <c r="M130" s="8">
        <v>1110</v>
      </c>
      <c r="N130" s="5" t="s">
        <v>160</v>
      </c>
    </row>
    <row r="131" spans="1:14" ht="25" x14ac:dyDescent="0.35">
      <c r="A131" s="1"/>
      <c r="B131" s="5" t="s">
        <v>526</v>
      </c>
      <c r="C131" s="5" t="s">
        <v>527</v>
      </c>
      <c r="D131" s="5" t="s">
        <v>38</v>
      </c>
      <c r="E131" s="4" t="s">
        <v>528</v>
      </c>
      <c r="F131" s="4" t="s">
        <v>529</v>
      </c>
      <c r="G131" s="6" t="s">
        <v>530</v>
      </c>
      <c r="H131" s="8">
        <v>55</v>
      </c>
      <c r="I131" s="5" t="s">
        <v>156</v>
      </c>
      <c r="J131" s="5" t="s">
        <v>167</v>
      </c>
      <c r="K131" s="5" t="s">
        <v>158</v>
      </c>
      <c r="L131" s="5" t="s">
        <v>212</v>
      </c>
      <c r="M131" s="8">
        <v>190</v>
      </c>
      <c r="N131" s="5" t="s">
        <v>196</v>
      </c>
    </row>
    <row r="132" spans="1:14" ht="25" x14ac:dyDescent="0.35">
      <c r="A132" s="1"/>
      <c r="B132" s="5" t="s">
        <v>526</v>
      </c>
      <c r="C132" s="5" t="s">
        <v>527</v>
      </c>
      <c r="D132" s="5" t="s">
        <v>97</v>
      </c>
      <c r="E132" s="4" t="s">
        <v>531</v>
      </c>
      <c r="F132" s="4" t="s">
        <v>532</v>
      </c>
      <c r="G132" s="6" t="s">
        <v>533</v>
      </c>
      <c r="H132" s="8">
        <v>55</v>
      </c>
      <c r="I132" s="5" t="s">
        <v>156</v>
      </c>
      <c r="J132" s="5" t="s">
        <v>157</v>
      </c>
      <c r="K132" s="5" t="s">
        <v>158</v>
      </c>
      <c r="L132" s="5" t="s">
        <v>212</v>
      </c>
      <c r="M132" s="8">
        <v>191</v>
      </c>
      <c r="N132" s="5" t="s">
        <v>196</v>
      </c>
    </row>
    <row r="133" spans="1:14" x14ac:dyDescent="0.35">
      <c r="A133" s="1"/>
      <c r="B133" s="5" t="s">
        <v>534</v>
      </c>
      <c r="C133" s="5" t="s">
        <v>535</v>
      </c>
      <c r="D133" s="5" t="s">
        <v>536</v>
      </c>
      <c r="E133" s="4" t="s">
        <v>537</v>
      </c>
      <c r="F133" s="4" t="s">
        <v>538</v>
      </c>
      <c r="G133" s="6" t="s">
        <v>539</v>
      </c>
      <c r="H133" s="8">
        <v>0</v>
      </c>
      <c r="I133" s="5" t="s">
        <v>156</v>
      </c>
      <c r="J133" s="5" t="s">
        <v>157</v>
      </c>
      <c r="K133" s="5" t="s">
        <v>158</v>
      </c>
      <c r="L133" s="5" t="s">
        <v>168</v>
      </c>
      <c r="M133" s="8">
        <v>18139</v>
      </c>
      <c r="N133" s="5" t="s">
        <v>160</v>
      </c>
    </row>
    <row r="134" spans="1:14" x14ac:dyDescent="0.35">
      <c r="A134" s="1"/>
      <c r="B134" s="5" t="s">
        <v>534</v>
      </c>
      <c r="C134" s="5" t="s">
        <v>535</v>
      </c>
      <c r="D134" s="5" t="s">
        <v>540</v>
      </c>
      <c r="E134" s="4" t="s">
        <v>537</v>
      </c>
      <c r="F134" s="4" t="s">
        <v>538</v>
      </c>
      <c r="G134" s="6" t="s">
        <v>541</v>
      </c>
      <c r="H134" s="8">
        <v>0</v>
      </c>
      <c r="I134" s="5" t="s">
        <v>156</v>
      </c>
      <c r="J134" s="5" t="s">
        <v>157</v>
      </c>
      <c r="K134" s="5" t="s">
        <v>158</v>
      </c>
      <c r="L134" s="5" t="s">
        <v>168</v>
      </c>
      <c r="M134" s="8">
        <v>18140</v>
      </c>
      <c r="N134" s="5" t="s">
        <v>160</v>
      </c>
    </row>
    <row r="135" spans="1:14" x14ac:dyDescent="0.35">
      <c r="A135" s="1"/>
      <c r="B135" s="5" t="s">
        <v>127</v>
      </c>
      <c r="C135" s="5" t="s">
        <v>542</v>
      </c>
      <c r="D135" s="5" t="s">
        <v>543</v>
      </c>
      <c r="E135" s="4" t="s">
        <v>181</v>
      </c>
      <c r="F135" s="4" t="s">
        <v>182</v>
      </c>
      <c r="G135" s="6" t="s">
        <v>544</v>
      </c>
      <c r="H135" s="8">
        <v>0</v>
      </c>
      <c r="I135" s="5" t="s">
        <v>156</v>
      </c>
      <c r="J135" s="5" t="s">
        <v>167</v>
      </c>
      <c r="K135" s="5" t="s">
        <v>158</v>
      </c>
      <c r="L135" s="5" t="s">
        <v>168</v>
      </c>
      <c r="M135" s="8">
        <v>15545</v>
      </c>
      <c r="N135" s="5" t="s">
        <v>160</v>
      </c>
    </row>
    <row r="136" spans="1:14" ht="25" x14ac:dyDescent="0.35">
      <c r="A136" s="1"/>
      <c r="B136" s="5" t="s">
        <v>127</v>
      </c>
      <c r="C136" s="5" t="s">
        <v>545</v>
      </c>
      <c r="D136" s="5" t="s">
        <v>102</v>
      </c>
      <c r="E136" s="4" t="s">
        <v>181</v>
      </c>
      <c r="F136" s="4" t="s">
        <v>182</v>
      </c>
      <c r="G136" s="6" t="s">
        <v>546</v>
      </c>
      <c r="H136" s="8">
        <v>12</v>
      </c>
      <c r="I136" s="5" t="s">
        <v>156</v>
      </c>
      <c r="J136" s="5" t="s">
        <v>157</v>
      </c>
      <c r="K136" s="5" t="s">
        <v>158</v>
      </c>
      <c r="L136" s="5" t="s">
        <v>168</v>
      </c>
      <c r="M136" s="8">
        <v>42</v>
      </c>
      <c r="N136" s="5" t="s">
        <v>196</v>
      </c>
    </row>
    <row r="137" spans="1:14" ht="25" x14ac:dyDescent="0.35">
      <c r="A137" s="1"/>
      <c r="B137" s="5" t="s">
        <v>127</v>
      </c>
      <c r="C137" s="5" t="s">
        <v>547</v>
      </c>
      <c r="D137" s="5" t="s">
        <v>38</v>
      </c>
      <c r="E137" s="4" t="s">
        <v>181</v>
      </c>
      <c r="F137" s="4" t="s">
        <v>182</v>
      </c>
      <c r="G137" s="6" t="s">
        <v>548</v>
      </c>
      <c r="H137" s="8">
        <v>3</v>
      </c>
      <c r="I137" s="5" t="s">
        <v>156</v>
      </c>
      <c r="J137" s="5" t="s">
        <v>157</v>
      </c>
      <c r="K137" s="5" t="s">
        <v>158</v>
      </c>
      <c r="L137" s="5" t="s">
        <v>168</v>
      </c>
      <c r="M137" s="8">
        <v>46</v>
      </c>
      <c r="N137" s="5" t="s">
        <v>196</v>
      </c>
    </row>
    <row r="138" spans="1:14" ht="25" x14ac:dyDescent="0.35">
      <c r="A138" s="1"/>
      <c r="B138" s="5" t="s">
        <v>127</v>
      </c>
      <c r="C138" s="5" t="s">
        <v>549</v>
      </c>
      <c r="D138" s="5" t="s">
        <v>550</v>
      </c>
      <c r="E138" s="4" t="s">
        <v>181</v>
      </c>
      <c r="F138" s="4" t="s">
        <v>182</v>
      </c>
      <c r="G138" s="6" t="s">
        <v>551</v>
      </c>
      <c r="H138" s="8">
        <v>0</v>
      </c>
      <c r="I138" s="5" t="s">
        <v>156</v>
      </c>
      <c r="J138" s="5" t="s">
        <v>157</v>
      </c>
      <c r="K138" s="5" t="s">
        <v>158</v>
      </c>
      <c r="L138" s="5" t="s">
        <v>168</v>
      </c>
      <c r="M138" s="8">
        <v>680</v>
      </c>
      <c r="N138" s="5" t="s">
        <v>160</v>
      </c>
    </row>
    <row r="139" spans="1:14" x14ac:dyDescent="0.35">
      <c r="A139" s="1"/>
      <c r="B139" s="5" t="s">
        <v>133</v>
      </c>
      <c r="C139" s="5" t="s">
        <v>278</v>
      </c>
      <c r="D139" s="5" t="s">
        <v>53</v>
      </c>
      <c r="E139" s="4" t="s">
        <v>181</v>
      </c>
      <c r="F139" s="4" t="s">
        <v>182</v>
      </c>
      <c r="G139" s="6" t="s">
        <v>552</v>
      </c>
      <c r="H139" s="8">
        <v>0</v>
      </c>
      <c r="I139" s="5" t="s">
        <v>156</v>
      </c>
      <c r="J139" s="5" t="s">
        <v>167</v>
      </c>
      <c r="K139" s="5" t="s">
        <v>158</v>
      </c>
      <c r="L139" s="5" t="s">
        <v>184</v>
      </c>
      <c r="M139" s="8">
        <v>258</v>
      </c>
      <c r="N139" s="5" t="s">
        <v>196</v>
      </c>
    </row>
    <row r="140" spans="1:14" ht="25" x14ac:dyDescent="0.35">
      <c r="A140" s="1"/>
      <c r="B140" s="5" t="s">
        <v>553</v>
      </c>
      <c r="C140" s="5" t="s">
        <v>554</v>
      </c>
      <c r="D140" s="5" t="s">
        <v>555</v>
      </c>
      <c r="E140" s="4" t="s">
        <v>181</v>
      </c>
      <c r="F140" s="4" t="s">
        <v>182</v>
      </c>
      <c r="G140" s="6" t="s">
        <v>556</v>
      </c>
      <c r="H140" s="8">
        <v>0</v>
      </c>
      <c r="I140" s="5" t="s">
        <v>156</v>
      </c>
      <c r="J140" s="5" t="s">
        <v>167</v>
      </c>
      <c r="K140" s="5" t="s">
        <v>158</v>
      </c>
      <c r="L140" s="5" t="s">
        <v>168</v>
      </c>
      <c r="M140" s="8">
        <v>21644</v>
      </c>
      <c r="N140" s="5" t="s">
        <v>160</v>
      </c>
    </row>
    <row r="141" spans="1:14" ht="37.5" x14ac:dyDescent="0.35">
      <c r="A141" s="1"/>
      <c r="B141" s="5" t="s">
        <v>553</v>
      </c>
      <c r="C141" s="5" t="s">
        <v>554</v>
      </c>
      <c r="D141" s="5" t="s">
        <v>555</v>
      </c>
      <c r="E141" s="4" t="s">
        <v>181</v>
      </c>
      <c r="F141" s="4" t="s">
        <v>182</v>
      </c>
      <c r="G141" s="6" t="s">
        <v>557</v>
      </c>
      <c r="H141" s="8">
        <v>0</v>
      </c>
      <c r="I141" s="5" t="s">
        <v>156</v>
      </c>
      <c r="J141" s="5" t="s">
        <v>167</v>
      </c>
      <c r="K141" s="5" t="s">
        <v>158</v>
      </c>
      <c r="L141" s="5" t="s">
        <v>168</v>
      </c>
      <c r="M141" s="8">
        <v>21644</v>
      </c>
      <c r="N141" s="5" t="s">
        <v>160</v>
      </c>
    </row>
    <row r="142" spans="1:14" ht="37.5" x14ac:dyDescent="0.35">
      <c r="A142" s="1"/>
      <c r="B142" s="5" t="s">
        <v>558</v>
      </c>
      <c r="C142" s="5" t="s">
        <v>559</v>
      </c>
      <c r="D142" s="5" t="s">
        <v>560</v>
      </c>
      <c r="E142" s="4" t="s">
        <v>181</v>
      </c>
      <c r="F142" s="4" t="s">
        <v>182</v>
      </c>
      <c r="G142" s="6" t="s">
        <v>561</v>
      </c>
      <c r="H142" s="8">
        <v>0</v>
      </c>
      <c r="I142" s="5" t="s">
        <v>156</v>
      </c>
      <c r="J142" s="5" t="s">
        <v>167</v>
      </c>
      <c r="K142" s="5" t="s">
        <v>158</v>
      </c>
      <c r="L142" s="5" t="s">
        <v>184</v>
      </c>
      <c r="M142" s="8">
        <v>23022</v>
      </c>
      <c r="N142" s="5" t="s">
        <v>160</v>
      </c>
    </row>
    <row r="143" spans="1:14" ht="50" x14ac:dyDescent="0.35">
      <c r="A143" s="1"/>
      <c r="B143" s="5" t="s">
        <v>558</v>
      </c>
      <c r="C143" s="5" t="s">
        <v>562</v>
      </c>
      <c r="D143" s="5" t="s">
        <v>563</v>
      </c>
      <c r="E143" s="4" t="s">
        <v>181</v>
      </c>
      <c r="F143" s="4" t="s">
        <v>182</v>
      </c>
      <c r="G143" s="6" t="s">
        <v>564</v>
      </c>
      <c r="H143" s="8">
        <v>0</v>
      </c>
      <c r="I143" s="5" t="s">
        <v>156</v>
      </c>
      <c r="J143" s="5" t="s">
        <v>167</v>
      </c>
      <c r="K143" s="5" t="s">
        <v>158</v>
      </c>
      <c r="L143" s="5" t="s">
        <v>184</v>
      </c>
      <c r="M143" s="8">
        <v>22626</v>
      </c>
      <c r="N143" s="5" t="s">
        <v>160</v>
      </c>
    </row>
    <row r="144" spans="1:14" ht="25" x14ac:dyDescent="0.35">
      <c r="A144" s="1"/>
      <c r="B144" s="5" t="s">
        <v>558</v>
      </c>
      <c r="C144" s="5" t="s">
        <v>562</v>
      </c>
      <c r="D144" s="5" t="s">
        <v>565</v>
      </c>
      <c r="E144" s="4" t="s">
        <v>181</v>
      </c>
      <c r="F144" s="4" t="s">
        <v>182</v>
      </c>
      <c r="G144" s="6" t="s">
        <v>566</v>
      </c>
      <c r="H144" s="8">
        <v>0</v>
      </c>
      <c r="I144" s="5" t="s">
        <v>156</v>
      </c>
      <c r="J144" s="5" t="s">
        <v>157</v>
      </c>
      <c r="K144" s="5" t="s">
        <v>158</v>
      </c>
      <c r="L144" s="5" t="s">
        <v>184</v>
      </c>
      <c r="M144" s="8">
        <v>22636</v>
      </c>
      <c r="N144" s="5" t="s">
        <v>160</v>
      </c>
    </row>
    <row r="145" spans="1:14" ht="37.5" x14ac:dyDescent="0.35">
      <c r="A145" s="1"/>
      <c r="B145" s="5" t="s">
        <v>558</v>
      </c>
      <c r="C145" s="5" t="s">
        <v>567</v>
      </c>
      <c r="D145" s="5" t="s">
        <v>568</v>
      </c>
      <c r="E145" s="4" t="s">
        <v>181</v>
      </c>
      <c r="F145" s="4" t="s">
        <v>182</v>
      </c>
      <c r="G145" s="6" t="s">
        <v>569</v>
      </c>
      <c r="H145" s="8">
        <v>0</v>
      </c>
      <c r="I145" s="5" t="s">
        <v>156</v>
      </c>
      <c r="J145" s="5" t="s">
        <v>167</v>
      </c>
      <c r="K145" s="5" t="s">
        <v>158</v>
      </c>
      <c r="L145" s="5" t="s">
        <v>184</v>
      </c>
      <c r="M145" s="8">
        <v>13658</v>
      </c>
      <c r="N145" s="5" t="s">
        <v>160</v>
      </c>
    </row>
    <row r="146" spans="1:14" ht="50" x14ac:dyDescent="0.35">
      <c r="A146" s="1"/>
      <c r="B146" s="5" t="s">
        <v>558</v>
      </c>
      <c r="C146" s="5" t="s">
        <v>570</v>
      </c>
      <c r="D146" s="5" t="s">
        <v>571</v>
      </c>
      <c r="E146" s="4" t="s">
        <v>181</v>
      </c>
      <c r="F146" s="4" t="s">
        <v>182</v>
      </c>
      <c r="G146" s="6" t="s">
        <v>572</v>
      </c>
      <c r="H146" s="8">
        <v>0</v>
      </c>
      <c r="I146" s="5" t="s">
        <v>156</v>
      </c>
      <c r="J146" s="5" t="s">
        <v>167</v>
      </c>
      <c r="K146" s="5" t="s">
        <v>158</v>
      </c>
      <c r="L146" s="5" t="s">
        <v>184</v>
      </c>
      <c r="M146" s="8">
        <v>17377</v>
      </c>
      <c r="N146" s="5" t="s">
        <v>160</v>
      </c>
    </row>
    <row r="147" spans="1:14" ht="25" x14ac:dyDescent="0.35">
      <c r="A147" s="1"/>
      <c r="B147" s="5" t="s">
        <v>558</v>
      </c>
      <c r="C147" s="5" t="s">
        <v>573</v>
      </c>
      <c r="D147" s="5" t="s">
        <v>574</v>
      </c>
      <c r="E147" s="4" t="s">
        <v>181</v>
      </c>
      <c r="F147" s="4" t="s">
        <v>182</v>
      </c>
      <c r="G147" s="6" t="s">
        <v>575</v>
      </c>
      <c r="H147" s="8">
        <v>0</v>
      </c>
      <c r="I147" s="5" t="s">
        <v>156</v>
      </c>
      <c r="J147" s="5" t="s">
        <v>167</v>
      </c>
      <c r="K147" s="5" t="s">
        <v>158</v>
      </c>
      <c r="L147" s="5" t="s">
        <v>184</v>
      </c>
      <c r="M147" s="8">
        <v>1344</v>
      </c>
      <c r="N147" s="5" t="s">
        <v>160</v>
      </c>
    </row>
    <row r="148" spans="1:14" x14ac:dyDescent="0.35">
      <c r="A148" s="1"/>
      <c r="B148" s="5" t="s">
        <v>558</v>
      </c>
      <c r="C148" s="5" t="s">
        <v>573</v>
      </c>
      <c r="D148" s="5" t="s">
        <v>576</v>
      </c>
      <c r="E148" s="4" t="s">
        <v>577</v>
      </c>
      <c r="F148" s="4" t="s">
        <v>578</v>
      </c>
      <c r="G148" s="6" t="s">
        <v>579</v>
      </c>
      <c r="H148" s="8">
        <v>0</v>
      </c>
      <c r="I148" s="5" t="s">
        <v>156</v>
      </c>
      <c r="J148" s="5" t="s">
        <v>157</v>
      </c>
      <c r="K148" s="5" t="s">
        <v>158</v>
      </c>
      <c r="L148" s="5" t="s">
        <v>159</v>
      </c>
      <c r="M148" s="8">
        <v>1378</v>
      </c>
      <c r="N148" s="5" t="s">
        <v>160</v>
      </c>
    </row>
    <row r="149" spans="1:14" x14ac:dyDescent="0.35">
      <c r="A149" s="1"/>
      <c r="B149" s="5" t="s">
        <v>558</v>
      </c>
      <c r="C149" s="5" t="s">
        <v>580</v>
      </c>
      <c r="D149" s="5" t="s">
        <v>581</v>
      </c>
      <c r="E149" s="4" t="s">
        <v>181</v>
      </c>
      <c r="F149" s="4" t="s">
        <v>182</v>
      </c>
      <c r="G149" s="6" t="s">
        <v>582</v>
      </c>
      <c r="H149" s="8">
        <v>0</v>
      </c>
      <c r="I149" s="5" t="s">
        <v>156</v>
      </c>
      <c r="J149" s="5" t="s">
        <v>157</v>
      </c>
      <c r="K149" s="5" t="s">
        <v>158</v>
      </c>
      <c r="L149" s="5" t="s">
        <v>184</v>
      </c>
      <c r="M149" s="8">
        <v>21426</v>
      </c>
      <c r="N149" s="5" t="s">
        <v>160</v>
      </c>
    </row>
    <row r="150" spans="1:14" ht="50" x14ac:dyDescent="0.35">
      <c r="A150" s="1"/>
      <c r="B150" s="5" t="s">
        <v>558</v>
      </c>
      <c r="C150" s="5" t="s">
        <v>583</v>
      </c>
      <c r="D150" s="5" t="s">
        <v>25</v>
      </c>
      <c r="E150" s="4" t="s">
        <v>181</v>
      </c>
      <c r="F150" s="4" t="s">
        <v>182</v>
      </c>
      <c r="G150" s="6" t="s">
        <v>584</v>
      </c>
      <c r="H150" s="8">
        <v>0</v>
      </c>
      <c r="I150" s="5" t="s">
        <v>156</v>
      </c>
      <c r="J150" s="5" t="s">
        <v>167</v>
      </c>
      <c r="K150" s="5" t="s">
        <v>158</v>
      </c>
      <c r="L150" s="5" t="s">
        <v>184</v>
      </c>
      <c r="M150" s="8">
        <v>17650</v>
      </c>
      <c r="N150" s="5" t="s">
        <v>160</v>
      </c>
    </row>
    <row r="151" spans="1:14" ht="37.5" x14ac:dyDescent="0.35">
      <c r="A151" s="1"/>
      <c r="B151" s="5" t="s">
        <v>558</v>
      </c>
      <c r="C151" s="5" t="s">
        <v>585</v>
      </c>
      <c r="D151" s="5" t="s">
        <v>586</v>
      </c>
      <c r="E151" s="4" t="s">
        <v>181</v>
      </c>
      <c r="F151" s="4" t="s">
        <v>182</v>
      </c>
      <c r="G151" s="6" t="s">
        <v>587</v>
      </c>
      <c r="H151" s="8">
        <v>0</v>
      </c>
      <c r="I151" s="5" t="s">
        <v>156</v>
      </c>
      <c r="J151" s="5" t="s">
        <v>167</v>
      </c>
      <c r="K151" s="5" t="s">
        <v>158</v>
      </c>
      <c r="L151" s="5" t="s">
        <v>184</v>
      </c>
      <c r="M151" s="8">
        <v>13179</v>
      </c>
      <c r="N151" s="5" t="s">
        <v>160</v>
      </c>
    </row>
    <row r="152" spans="1:14" ht="25" x14ac:dyDescent="0.35">
      <c r="A152" s="1"/>
      <c r="B152" s="5" t="s">
        <v>558</v>
      </c>
      <c r="C152" s="5" t="s">
        <v>588</v>
      </c>
      <c r="D152" s="5" t="s">
        <v>589</v>
      </c>
      <c r="E152" s="4" t="s">
        <v>590</v>
      </c>
      <c r="F152" s="4" t="s">
        <v>591</v>
      </c>
      <c r="G152" s="6" t="s">
        <v>592</v>
      </c>
      <c r="H152" s="8">
        <v>0</v>
      </c>
      <c r="I152" s="5" t="s">
        <v>156</v>
      </c>
      <c r="J152" s="5" t="s">
        <v>157</v>
      </c>
      <c r="K152" s="5" t="s">
        <v>158</v>
      </c>
      <c r="L152" s="5" t="s">
        <v>184</v>
      </c>
      <c r="M152" s="8">
        <v>13465</v>
      </c>
      <c r="N152" s="5" t="s">
        <v>160</v>
      </c>
    </row>
    <row r="153" spans="1:14" ht="25" x14ac:dyDescent="0.35">
      <c r="A153" s="1"/>
      <c r="B153" s="5" t="s">
        <v>558</v>
      </c>
      <c r="C153" s="5" t="s">
        <v>588</v>
      </c>
      <c r="D153" s="5" t="s">
        <v>198</v>
      </c>
      <c r="E153" s="4" t="s">
        <v>593</v>
      </c>
      <c r="F153" s="4" t="s">
        <v>594</v>
      </c>
      <c r="G153" s="6" t="s">
        <v>595</v>
      </c>
      <c r="H153" s="8">
        <v>0</v>
      </c>
      <c r="I153" s="5" t="s">
        <v>156</v>
      </c>
      <c r="J153" s="5" t="s">
        <v>167</v>
      </c>
      <c r="K153" s="5" t="s">
        <v>158</v>
      </c>
      <c r="L153" s="5" t="s">
        <v>168</v>
      </c>
      <c r="M153" s="8">
        <v>13461</v>
      </c>
      <c r="N153" s="5" t="s">
        <v>160</v>
      </c>
    </row>
    <row r="154" spans="1:14" ht="25" x14ac:dyDescent="0.35">
      <c r="A154" s="1"/>
      <c r="B154" s="5" t="s">
        <v>558</v>
      </c>
      <c r="C154" s="5" t="s">
        <v>588</v>
      </c>
      <c r="D154" s="5" t="s">
        <v>596</v>
      </c>
      <c r="E154" s="4" t="s">
        <v>597</v>
      </c>
      <c r="F154" s="4" t="s">
        <v>598</v>
      </c>
      <c r="G154" s="6" t="s">
        <v>592</v>
      </c>
      <c r="H154" s="8">
        <v>0</v>
      </c>
      <c r="I154" s="5" t="s">
        <v>156</v>
      </c>
      <c r="J154" s="5" t="s">
        <v>157</v>
      </c>
      <c r="K154" s="5" t="s">
        <v>158</v>
      </c>
      <c r="L154" s="5" t="s">
        <v>184</v>
      </c>
      <c r="M154" s="8">
        <v>14339</v>
      </c>
      <c r="N154" s="5" t="s">
        <v>160</v>
      </c>
    </row>
    <row r="155" spans="1:14" ht="50" x14ac:dyDescent="0.35">
      <c r="A155" s="1"/>
      <c r="B155" s="5" t="s">
        <v>558</v>
      </c>
      <c r="C155" s="5" t="s">
        <v>599</v>
      </c>
      <c r="D155" s="5" t="s">
        <v>600</v>
      </c>
      <c r="E155" s="4" t="s">
        <v>181</v>
      </c>
      <c r="F155" s="4" t="s">
        <v>182</v>
      </c>
      <c r="G155" s="6" t="s">
        <v>572</v>
      </c>
      <c r="H155" s="8">
        <v>0</v>
      </c>
      <c r="I155" s="5" t="s">
        <v>156</v>
      </c>
      <c r="J155" s="5" t="s">
        <v>167</v>
      </c>
      <c r="K155" s="5" t="s">
        <v>158</v>
      </c>
      <c r="L155" s="5" t="s">
        <v>184</v>
      </c>
      <c r="M155" s="8">
        <v>17433</v>
      </c>
      <c r="N155" s="5" t="s">
        <v>160</v>
      </c>
    </row>
    <row r="156" spans="1:14" ht="37.5" x14ac:dyDescent="0.35">
      <c r="A156" s="1"/>
      <c r="B156" s="5" t="s">
        <v>558</v>
      </c>
      <c r="C156" s="5" t="s">
        <v>599</v>
      </c>
      <c r="D156" s="5" t="s">
        <v>601</v>
      </c>
      <c r="E156" s="4" t="s">
        <v>181</v>
      </c>
      <c r="F156" s="4" t="s">
        <v>182</v>
      </c>
      <c r="G156" s="6" t="s">
        <v>602</v>
      </c>
      <c r="H156" s="8">
        <v>0</v>
      </c>
      <c r="I156" s="5" t="s">
        <v>156</v>
      </c>
      <c r="J156" s="5" t="s">
        <v>167</v>
      </c>
      <c r="K156" s="5" t="s">
        <v>158</v>
      </c>
      <c r="L156" s="5" t="s">
        <v>184</v>
      </c>
      <c r="M156" s="8">
        <v>17424</v>
      </c>
      <c r="N156" s="5" t="s">
        <v>160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88" t="s">
        <v>0</v>
      </c>
      <c r="B3" s="189"/>
      <c r="C3" s="189"/>
      <c r="D3" s="189"/>
      <c r="E3" s="189"/>
      <c r="F3" s="191"/>
    </row>
    <row r="4" spans="1:6" ht="0" hidden="1" customHeight="1" x14ac:dyDescent="0.35">
      <c r="A4" s="1"/>
      <c r="B4" s="1"/>
      <c r="C4" s="1"/>
      <c r="D4" s="1"/>
      <c r="E4" s="1"/>
    </row>
    <row r="5" spans="1:6" ht="30" customHeight="1" x14ac:dyDescent="0.4">
      <c r="A5" s="2" t="s">
        <v>603</v>
      </c>
      <c r="B5" s="1"/>
      <c r="C5" s="1"/>
      <c r="D5" s="1"/>
      <c r="E5" s="1"/>
    </row>
    <row r="6" spans="1:6" ht="35" customHeight="1" x14ac:dyDescent="0.35">
      <c r="A6" s="3" t="s">
        <v>3</v>
      </c>
      <c r="B6" s="3" t="s">
        <v>5</v>
      </c>
      <c r="C6" s="3" t="s">
        <v>4</v>
      </c>
      <c r="D6" s="3" t="s">
        <v>6</v>
      </c>
      <c r="E6" s="3" t="s">
        <v>604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zoomScaleNormal="70" workbookViewId="0">
      <pane xSplit="2" ySplit="10" topLeftCell="FB49" activePane="bottomRight" state="frozen"/>
      <selection pane="topRight" activeCell="C1" sqref="C1"/>
      <selection pane="bottomLeft" activeCell="A11" sqref="A11"/>
      <selection pane="bottomRight" activeCell="FK59" sqref="FK59"/>
    </sheetView>
  </sheetViews>
  <sheetFormatPr baseColWidth="10" defaultColWidth="8.7265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193" t="s">
        <v>605</v>
      </c>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4"/>
      <c r="CW5" s="194"/>
      <c r="CX5" s="194"/>
      <c r="CY5" s="194"/>
      <c r="CZ5" s="194"/>
      <c r="DA5" s="194"/>
      <c r="DB5" s="194"/>
      <c r="DC5" s="194"/>
      <c r="DD5" s="194"/>
      <c r="DE5" s="194"/>
      <c r="DF5" s="194"/>
      <c r="DG5" s="194"/>
      <c r="DH5" s="194"/>
      <c r="DI5" s="194"/>
      <c r="DJ5" s="194"/>
      <c r="DK5" s="194"/>
      <c r="DL5" s="194"/>
      <c r="DM5" s="194"/>
      <c r="DN5" s="194"/>
      <c r="DO5" s="194"/>
      <c r="DP5" s="194"/>
      <c r="DQ5" s="194"/>
      <c r="DR5" s="194"/>
      <c r="DS5" s="194"/>
      <c r="DT5" s="194"/>
      <c r="DU5" s="194"/>
      <c r="DV5" s="194"/>
      <c r="DW5" s="194"/>
      <c r="DX5" s="194"/>
      <c r="DY5" s="194"/>
      <c r="DZ5" s="194"/>
      <c r="EA5" s="194"/>
      <c r="EB5" s="194"/>
      <c r="EC5" s="194"/>
      <c r="ED5" s="194"/>
      <c r="EE5" s="194"/>
      <c r="EF5" s="194"/>
      <c r="EG5" s="194"/>
      <c r="EH5" s="194"/>
      <c r="EI5" s="194"/>
      <c r="EJ5" s="194"/>
      <c r="EK5" s="194"/>
      <c r="EL5" s="194"/>
      <c r="EM5" s="194"/>
      <c r="EN5" s="194"/>
      <c r="EO5" s="194"/>
      <c r="EP5" s="194"/>
      <c r="EQ5" s="194"/>
      <c r="ER5" s="194"/>
      <c r="ES5" s="194"/>
      <c r="ET5" s="194"/>
      <c r="EU5" s="194"/>
      <c r="EV5" s="194"/>
      <c r="EW5" s="194"/>
      <c r="EX5" s="194"/>
      <c r="EY5" s="194"/>
      <c r="EZ5" s="194"/>
      <c r="FA5" s="194"/>
      <c r="FB5" s="194"/>
      <c r="FC5" s="194"/>
      <c r="FD5" s="194"/>
      <c r="FE5" s="194"/>
      <c r="FF5" s="194"/>
      <c r="FG5" s="194"/>
      <c r="FH5" s="194"/>
      <c r="FI5" s="194"/>
      <c r="FJ5" s="194"/>
      <c r="FK5" s="194"/>
      <c r="FL5" s="1"/>
      <c r="FM5" s="196" t="s">
        <v>606</v>
      </c>
      <c r="FN5" s="195"/>
      <c r="FO5" s="195"/>
      <c r="FP5" s="195"/>
      <c r="FQ5" s="195"/>
      <c r="FR5" s="195"/>
      <c r="FS5" s="195"/>
      <c r="FT5" s="195"/>
      <c r="FU5" s="195"/>
    </row>
    <row r="6" spans="1:177" ht="22" hidden="1" customHeight="1" x14ac:dyDescent="0.35">
      <c r="A6" s="192" t="s">
        <v>43</v>
      </c>
      <c r="B6" s="192" t="s">
        <v>607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2" t="s">
        <v>608</v>
      </c>
      <c r="FL6" s="1"/>
      <c r="FM6" s="10">
        <v>221</v>
      </c>
      <c r="FN6" s="10">
        <v>222</v>
      </c>
      <c r="FO6" s="10">
        <v>224</v>
      </c>
      <c r="FP6" s="10">
        <v>2187</v>
      </c>
      <c r="FQ6" s="10">
        <v>227</v>
      </c>
      <c r="FR6" s="10">
        <v>49400</v>
      </c>
      <c r="FS6" s="10">
        <v>199</v>
      </c>
      <c r="FT6" s="10">
        <v>200</v>
      </c>
      <c r="FU6" s="195" t="s">
        <v>609</v>
      </c>
    </row>
    <row r="7" spans="1:177" ht="15" hidden="1" customHeight="1" x14ac:dyDescent="0.35">
      <c r="A7" s="192"/>
      <c r="B7" s="192"/>
      <c r="C7" s="9" t="s">
        <v>610</v>
      </c>
      <c r="D7" s="9" t="s">
        <v>611</v>
      </c>
      <c r="E7" s="9" t="s">
        <v>611</v>
      </c>
      <c r="F7" s="9" t="s">
        <v>612</v>
      </c>
      <c r="G7" s="9" t="s">
        <v>612</v>
      </c>
      <c r="H7" s="9" t="s">
        <v>612</v>
      </c>
      <c r="I7" s="9" t="s">
        <v>612</v>
      </c>
      <c r="J7" s="9" t="s">
        <v>611</v>
      </c>
      <c r="K7" s="9" t="s">
        <v>611</v>
      </c>
      <c r="L7" s="9" t="s">
        <v>611</v>
      </c>
      <c r="M7" s="9" t="s">
        <v>611</v>
      </c>
      <c r="N7" s="9" t="s">
        <v>611</v>
      </c>
      <c r="O7" s="9" t="s">
        <v>611</v>
      </c>
      <c r="P7" s="9" t="s">
        <v>611</v>
      </c>
      <c r="Q7" s="9" t="s">
        <v>611</v>
      </c>
      <c r="R7" s="9" t="s">
        <v>611</v>
      </c>
      <c r="S7" s="9" t="s">
        <v>611</v>
      </c>
      <c r="T7" s="9" t="s">
        <v>611</v>
      </c>
      <c r="U7" s="9" t="s">
        <v>611</v>
      </c>
      <c r="V7" s="9" t="s">
        <v>611</v>
      </c>
      <c r="W7" s="9" t="s">
        <v>611</v>
      </c>
      <c r="X7" s="9" t="s">
        <v>610</v>
      </c>
      <c r="Y7" s="9" t="s">
        <v>610</v>
      </c>
      <c r="Z7" s="9" t="s">
        <v>610</v>
      </c>
      <c r="AA7" s="9" t="s">
        <v>611</v>
      </c>
      <c r="AB7" s="9" t="s">
        <v>610</v>
      </c>
      <c r="AC7" s="9" t="s">
        <v>610</v>
      </c>
      <c r="AD7" s="9" t="s">
        <v>610</v>
      </c>
      <c r="AE7" s="9" t="s">
        <v>610</v>
      </c>
      <c r="AF7" s="9" t="s">
        <v>610</v>
      </c>
      <c r="AG7" s="9" t="s">
        <v>610</v>
      </c>
      <c r="AH7" s="9" t="s">
        <v>610</v>
      </c>
      <c r="AI7" s="9" t="s">
        <v>610</v>
      </c>
      <c r="AJ7" s="9" t="s">
        <v>611</v>
      </c>
      <c r="AK7" s="9" t="s">
        <v>612</v>
      </c>
      <c r="AL7" s="9" t="s">
        <v>612</v>
      </c>
      <c r="AM7" s="9" t="s">
        <v>612</v>
      </c>
      <c r="AN7" s="9" t="s">
        <v>611</v>
      </c>
      <c r="AO7" s="9" t="s">
        <v>611</v>
      </c>
      <c r="AP7" s="9" t="s">
        <v>611</v>
      </c>
      <c r="AQ7" s="9" t="s">
        <v>611</v>
      </c>
      <c r="AR7" s="9" t="s">
        <v>611</v>
      </c>
      <c r="AS7" s="9" t="s">
        <v>611</v>
      </c>
      <c r="AT7" s="9" t="s">
        <v>611</v>
      </c>
      <c r="AU7" s="9" t="s">
        <v>610</v>
      </c>
      <c r="AV7" s="9" t="s">
        <v>611</v>
      </c>
      <c r="AW7" s="9" t="s">
        <v>611</v>
      </c>
      <c r="AX7" s="9" t="s">
        <v>611</v>
      </c>
      <c r="AY7" s="9" t="s">
        <v>611</v>
      </c>
      <c r="AZ7" s="9" t="s">
        <v>611</v>
      </c>
      <c r="BA7" s="9" t="s">
        <v>611</v>
      </c>
      <c r="BB7" s="9" t="s">
        <v>611</v>
      </c>
      <c r="BC7" s="9" t="s">
        <v>611</v>
      </c>
      <c r="BD7" s="9" t="s">
        <v>610</v>
      </c>
      <c r="BE7" s="9" t="s">
        <v>612</v>
      </c>
      <c r="BF7" s="9" t="s">
        <v>611</v>
      </c>
      <c r="BG7" s="9" t="s">
        <v>611</v>
      </c>
      <c r="BH7" s="9" t="s">
        <v>611</v>
      </c>
      <c r="BI7" s="9" t="s">
        <v>611</v>
      </c>
      <c r="BJ7" s="9" t="s">
        <v>612</v>
      </c>
      <c r="BK7" s="9" t="s">
        <v>612</v>
      </c>
      <c r="BL7" s="9" t="s">
        <v>612</v>
      </c>
      <c r="BM7" s="9" t="s">
        <v>610</v>
      </c>
      <c r="BN7" s="9" t="s">
        <v>610</v>
      </c>
      <c r="BO7" s="9" t="s">
        <v>610</v>
      </c>
      <c r="BP7" s="9" t="s">
        <v>611</v>
      </c>
      <c r="BQ7" s="9" t="s">
        <v>611</v>
      </c>
      <c r="BR7" s="9" t="s">
        <v>611</v>
      </c>
      <c r="BS7" s="9" t="s">
        <v>611</v>
      </c>
      <c r="BT7" s="9" t="s">
        <v>611</v>
      </c>
      <c r="BU7" s="9" t="s">
        <v>611</v>
      </c>
      <c r="BV7" s="9" t="s">
        <v>611</v>
      </c>
      <c r="BW7" s="9" t="s">
        <v>610</v>
      </c>
      <c r="BX7" s="9" t="s">
        <v>610</v>
      </c>
      <c r="BY7" s="9" t="s">
        <v>610</v>
      </c>
      <c r="BZ7" s="9" t="s">
        <v>612</v>
      </c>
      <c r="CA7" s="9" t="s">
        <v>610</v>
      </c>
      <c r="CB7" s="9" t="s">
        <v>611</v>
      </c>
      <c r="CC7" s="9" t="s">
        <v>612</v>
      </c>
      <c r="CD7" s="9" t="s">
        <v>611</v>
      </c>
      <c r="CE7" s="9" t="s">
        <v>611</v>
      </c>
      <c r="CF7" s="9" t="s">
        <v>611</v>
      </c>
      <c r="CG7" s="9" t="s">
        <v>611</v>
      </c>
      <c r="CH7" s="9" t="s">
        <v>611</v>
      </c>
      <c r="CI7" s="9" t="s">
        <v>611</v>
      </c>
      <c r="CJ7" s="9" t="s">
        <v>611</v>
      </c>
      <c r="CK7" s="9" t="s">
        <v>611</v>
      </c>
      <c r="CL7" s="9" t="s">
        <v>611</v>
      </c>
      <c r="CM7" s="9" t="s">
        <v>611</v>
      </c>
      <c r="CN7" s="9" t="s">
        <v>611</v>
      </c>
      <c r="CO7" s="9" t="s">
        <v>611</v>
      </c>
      <c r="CP7" s="9" t="s">
        <v>610</v>
      </c>
      <c r="CQ7" s="9" t="s">
        <v>610</v>
      </c>
      <c r="CR7" s="9" t="s">
        <v>610</v>
      </c>
      <c r="CS7" s="9" t="s">
        <v>610</v>
      </c>
      <c r="CT7" s="9" t="s">
        <v>611</v>
      </c>
      <c r="CU7" s="9" t="s">
        <v>611</v>
      </c>
      <c r="CV7" s="9" t="s">
        <v>611</v>
      </c>
      <c r="CW7" s="9" t="s">
        <v>611</v>
      </c>
      <c r="CX7" s="9" t="s">
        <v>610</v>
      </c>
      <c r="CY7" s="9" t="s">
        <v>612</v>
      </c>
      <c r="CZ7" s="9" t="s">
        <v>612</v>
      </c>
      <c r="DA7" s="9" t="s">
        <v>612</v>
      </c>
      <c r="DB7" s="9" t="s">
        <v>611</v>
      </c>
      <c r="DC7" s="9" t="s">
        <v>612</v>
      </c>
      <c r="DD7" s="9" t="s">
        <v>612</v>
      </c>
      <c r="DE7" s="9" t="s">
        <v>610</v>
      </c>
      <c r="DF7" s="9" t="s">
        <v>610</v>
      </c>
      <c r="DG7" s="9" t="s">
        <v>611</v>
      </c>
      <c r="DH7" s="9" t="s">
        <v>611</v>
      </c>
      <c r="DI7" s="9" t="s">
        <v>611</v>
      </c>
      <c r="DJ7" s="9" t="s">
        <v>612</v>
      </c>
      <c r="DK7" s="9" t="s">
        <v>612</v>
      </c>
      <c r="DL7" s="9" t="s">
        <v>611</v>
      </c>
      <c r="DM7" s="9" t="s">
        <v>611</v>
      </c>
      <c r="DN7" s="9" t="s">
        <v>610</v>
      </c>
      <c r="DO7" s="9" t="s">
        <v>610</v>
      </c>
      <c r="DP7" s="9" t="s">
        <v>611</v>
      </c>
      <c r="DQ7" s="9" t="s">
        <v>611</v>
      </c>
      <c r="DR7" s="9" t="s">
        <v>610</v>
      </c>
      <c r="DS7" s="9" t="s">
        <v>611</v>
      </c>
      <c r="DT7" s="9" t="s">
        <v>611</v>
      </c>
      <c r="DU7" s="9" t="s">
        <v>612</v>
      </c>
      <c r="DV7" s="9" t="s">
        <v>611</v>
      </c>
      <c r="DW7" s="9" t="s">
        <v>611</v>
      </c>
      <c r="DX7" s="9" t="s">
        <v>612</v>
      </c>
      <c r="DY7" s="9" t="s">
        <v>611</v>
      </c>
      <c r="DZ7" s="9" t="s">
        <v>611</v>
      </c>
      <c r="EA7" s="9" t="s">
        <v>611</v>
      </c>
      <c r="EB7" s="9" t="s">
        <v>612</v>
      </c>
      <c r="EC7" s="9" t="s">
        <v>612</v>
      </c>
      <c r="ED7" s="9" t="s">
        <v>610</v>
      </c>
      <c r="EE7" s="9" t="s">
        <v>611</v>
      </c>
      <c r="EF7" s="9" t="s">
        <v>611</v>
      </c>
      <c r="EG7" s="9" t="s">
        <v>611</v>
      </c>
      <c r="EH7" s="9" t="s">
        <v>611</v>
      </c>
      <c r="EI7" s="9" t="s">
        <v>611</v>
      </c>
      <c r="EJ7" s="9" t="s">
        <v>611</v>
      </c>
      <c r="EK7" s="9" t="s">
        <v>610</v>
      </c>
      <c r="EL7" s="9" t="s">
        <v>610</v>
      </c>
      <c r="EM7" s="9" t="s">
        <v>610</v>
      </c>
      <c r="EN7" s="9" t="s">
        <v>610</v>
      </c>
      <c r="EO7" s="9" t="s">
        <v>612</v>
      </c>
      <c r="EP7" s="9" t="s">
        <v>610</v>
      </c>
      <c r="EQ7" s="9" t="s">
        <v>610</v>
      </c>
      <c r="ER7" s="9" t="s">
        <v>610</v>
      </c>
      <c r="ES7" s="9" t="s">
        <v>611</v>
      </c>
      <c r="ET7" s="9" t="s">
        <v>611</v>
      </c>
      <c r="EU7" s="9" t="s">
        <v>611</v>
      </c>
      <c r="EV7" s="9" t="s">
        <v>610</v>
      </c>
      <c r="EW7" s="9" t="s">
        <v>611</v>
      </c>
      <c r="EX7" s="9" t="s">
        <v>611</v>
      </c>
      <c r="EY7" s="9" t="s">
        <v>611</v>
      </c>
      <c r="EZ7" s="9" t="s">
        <v>611</v>
      </c>
      <c r="FA7" s="9" t="s">
        <v>610</v>
      </c>
      <c r="FB7" s="9" t="s">
        <v>612</v>
      </c>
      <c r="FC7" s="9" t="s">
        <v>611</v>
      </c>
      <c r="FD7" s="9" t="s">
        <v>612</v>
      </c>
      <c r="FE7" s="9" t="s">
        <v>612</v>
      </c>
      <c r="FF7" s="9" t="s">
        <v>612</v>
      </c>
      <c r="FG7" s="9" t="s">
        <v>611</v>
      </c>
      <c r="FH7" s="9" t="s">
        <v>612</v>
      </c>
      <c r="FI7" s="9" t="s">
        <v>612</v>
      </c>
      <c r="FJ7" s="9" t="s">
        <v>612</v>
      </c>
      <c r="FK7" s="192"/>
      <c r="FL7" s="1"/>
      <c r="FM7" s="10" t="s">
        <v>612</v>
      </c>
      <c r="FN7" s="10" t="s">
        <v>611</v>
      </c>
      <c r="FO7" s="10" t="s">
        <v>612</v>
      </c>
      <c r="FP7" s="10" t="s">
        <v>612</v>
      </c>
      <c r="FQ7" s="10" t="s">
        <v>612</v>
      </c>
      <c r="FR7" s="10" t="s">
        <v>612</v>
      </c>
      <c r="FS7" s="10" t="s">
        <v>612</v>
      </c>
      <c r="FT7" s="10" t="s">
        <v>612</v>
      </c>
      <c r="FU7" s="195"/>
    </row>
    <row r="8" spans="1:177" ht="15" hidden="1" customHeight="1" x14ac:dyDescent="0.35">
      <c r="A8" s="192"/>
      <c r="B8" s="192"/>
      <c r="C8" s="9" t="s">
        <v>613</v>
      </c>
      <c r="D8" s="9" t="s">
        <v>613</v>
      </c>
      <c r="E8" s="9" t="s">
        <v>613</v>
      </c>
      <c r="F8" s="9" t="s">
        <v>614</v>
      </c>
      <c r="G8" s="9" t="s">
        <v>614</v>
      </c>
      <c r="H8" s="9" t="s">
        <v>613</v>
      </c>
      <c r="I8" s="9" t="s">
        <v>613</v>
      </c>
      <c r="J8" s="9" t="s">
        <v>614</v>
      </c>
      <c r="K8" s="9" t="s">
        <v>614</v>
      </c>
      <c r="L8" s="9" t="s">
        <v>614</v>
      </c>
      <c r="M8" s="9" t="s">
        <v>614</v>
      </c>
      <c r="N8" s="9" t="s">
        <v>614</v>
      </c>
      <c r="O8" s="9" t="s">
        <v>614</v>
      </c>
      <c r="P8" s="9" t="s">
        <v>614</v>
      </c>
      <c r="Q8" s="9" t="s">
        <v>614</v>
      </c>
      <c r="R8" s="9" t="s">
        <v>613</v>
      </c>
      <c r="S8" s="9" t="s">
        <v>613</v>
      </c>
      <c r="T8" s="9" t="s">
        <v>614</v>
      </c>
      <c r="U8" s="9" t="s">
        <v>614</v>
      </c>
      <c r="V8" s="9" t="s">
        <v>614</v>
      </c>
      <c r="W8" s="9" t="s">
        <v>614</v>
      </c>
      <c r="X8" s="9" t="s">
        <v>613</v>
      </c>
      <c r="Y8" s="9" t="s">
        <v>613</v>
      </c>
      <c r="Z8" s="9" t="s">
        <v>613</v>
      </c>
      <c r="AA8" s="9" t="s">
        <v>614</v>
      </c>
      <c r="AB8" s="9" t="s">
        <v>613</v>
      </c>
      <c r="AC8" s="9" t="s">
        <v>613</v>
      </c>
      <c r="AD8" s="9" t="s">
        <v>613</v>
      </c>
      <c r="AE8" s="9" t="s">
        <v>613</v>
      </c>
      <c r="AF8" s="9" t="s">
        <v>614</v>
      </c>
      <c r="AG8" s="9" t="s">
        <v>614</v>
      </c>
      <c r="AH8" s="9" t="s">
        <v>614</v>
      </c>
      <c r="AI8" s="9" t="s">
        <v>613</v>
      </c>
      <c r="AJ8" s="9" t="s">
        <v>613</v>
      </c>
      <c r="AK8" s="9" t="s">
        <v>614</v>
      </c>
      <c r="AL8" s="9" t="s">
        <v>614</v>
      </c>
      <c r="AM8" s="9" t="s">
        <v>614</v>
      </c>
      <c r="AN8" s="9" t="s">
        <v>613</v>
      </c>
      <c r="AO8" s="9" t="s">
        <v>613</v>
      </c>
      <c r="AP8" s="9" t="s">
        <v>613</v>
      </c>
      <c r="AQ8" s="9" t="s">
        <v>613</v>
      </c>
      <c r="AR8" s="9" t="s">
        <v>613</v>
      </c>
      <c r="AS8" s="9" t="s">
        <v>613</v>
      </c>
      <c r="AT8" s="9" t="s">
        <v>613</v>
      </c>
      <c r="AU8" s="9" t="s">
        <v>613</v>
      </c>
      <c r="AV8" s="9" t="s">
        <v>614</v>
      </c>
      <c r="AW8" s="9" t="s">
        <v>614</v>
      </c>
      <c r="AX8" s="9" t="s">
        <v>614</v>
      </c>
      <c r="AY8" s="9" t="s">
        <v>613</v>
      </c>
      <c r="AZ8" s="9" t="s">
        <v>613</v>
      </c>
      <c r="BA8" s="9" t="s">
        <v>613</v>
      </c>
      <c r="BB8" s="9" t="s">
        <v>613</v>
      </c>
      <c r="BC8" s="9" t="s">
        <v>613</v>
      </c>
      <c r="BD8" s="9" t="s">
        <v>613</v>
      </c>
      <c r="BE8" s="9" t="s">
        <v>613</v>
      </c>
      <c r="BF8" s="9" t="s">
        <v>613</v>
      </c>
      <c r="BG8" s="9" t="s">
        <v>613</v>
      </c>
      <c r="BH8" s="9" t="s">
        <v>613</v>
      </c>
      <c r="BI8" s="9" t="s">
        <v>613</v>
      </c>
      <c r="BJ8" s="9" t="s">
        <v>614</v>
      </c>
      <c r="BK8" s="9" t="s">
        <v>614</v>
      </c>
      <c r="BL8" s="9" t="s">
        <v>614</v>
      </c>
      <c r="BM8" s="9" t="s">
        <v>614</v>
      </c>
      <c r="BN8" s="9" t="s">
        <v>614</v>
      </c>
      <c r="BO8" s="9" t="s">
        <v>614</v>
      </c>
      <c r="BP8" s="9" t="s">
        <v>613</v>
      </c>
      <c r="BQ8" s="9" t="s">
        <v>614</v>
      </c>
      <c r="BR8" s="9" t="s">
        <v>614</v>
      </c>
      <c r="BS8" s="9" t="s">
        <v>614</v>
      </c>
      <c r="BT8" s="9" t="s">
        <v>614</v>
      </c>
      <c r="BU8" s="9" t="s">
        <v>614</v>
      </c>
      <c r="BV8" s="9" t="s">
        <v>614</v>
      </c>
      <c r="BW8" s="9" t="s">
        <v>614</v>
      </c>
      <c r="BX8" s="9" t="s">
        <v>614</v>
      </c>
      <c r="BY8" s="9" t="s">
        <v>614</v>
      </c>
      <c r="BZ8" s="9" t="s">
        <v>613</v>
      </c>
      <c r="CA8" s="9" t="s">
        <v>614</v>
      </c>
      <c r="CB8" s="9" t="s">
        <v>614</v>
      </c>
      <c r="CC8" s="9" t="s">
        <v>613</v>
      </c>
      <c r="CD8" s="9" t="s">
        <v>613</v>
      </c>
      <c r="CE8" s="9" t="s">
        <v>613</v>
      </c>
      <c r="CF8" s="9" t="s">
        <v>613</v>
      </c>
      <c r="CG8" s="9" t="s">
        <v>613</v>
      </c>
      <c r="CH8" s="9" t="s">
        <v>613</v>
      </c>
      <c r="CI8" s="9" t="s">
        <v>614</v>
      </c>
      <c r="CJ8" s="9" t="s">
        <v>614</v>
      </c>
      <c r="CK8" s="9" t="s">
        <v>614</v>
      </c>
      <c r="CL8" s="9" t="s">
        <v>614</v>
      </c>
      <c r="CM8" s="9" t="s">
        <v>614</v>
      </c>
      <c r="CN8" s="9" t="s">
        <v>614</v>
      </c>
      <c r="CO8" s="9" t="s">
        <v>614</v>
      </c>
      <c r="CP8" s="9" t="s">
        <v>614</v>
      </c>
      <c r="CQ8" s="9" t="s">
        <v>614</v>
      </c>
      <c r="CR8" s="9" t="s">
        <v>614</v>
      </c>
      <c r="CS8" s="9" t="s">
        <v>614</v>
      </c>
      <c r="CT8" s="9" t="s">
        <v>614</v>
      </c>
      <c r="CU8" s="9" t="s">
        <v>614</v>
      </c>
      <c r="CV8" s="9" t="s">
        <v>615</v>
      </c>
      <c r="CW8" s="9" t="s">
        <v>616</v>
      </c>
      <c r="CX8" s="9" t="s">
        <v>615</v>
      </c>
      <c r="CY8" s="9" t="s">
        <v>616</v>
      </c>
      <c r="CZ8" s="9" t="s">
        <v>615</v>
      </c>
      <c r="DA8" s="9" t="s">
        <v>613</v>
      </c>
      <c r="DB8" s="9" t="s">
        <v>613</v>
      </c>
      <c r="DC8" s="9" t="s">
        <v>613</v>
      </c>
      <c r="DD8" s="9" t="s">
        <v>613</v>
      </c>
      <c r="DE8" s="9" t="s">
        <v>615</v>
      </c>
      <c r="DF8" s="9" t="s">
        <v>613</v>
      </c>
      <c r="DG8" s="9" t="s">
        <v>613</v>
      </c>
      <c r="DH8" s="9" t="s">
        <v>613</v>
      </c>
      <c r="DI8" s="9" t="s">
        <v>613</v>
      </c>
      <c r="DJ8" s="9" t="s">
        <v>613</v>
      </c>
      <c r="DK8" s="9" t="s">
        <v>613</v>
      </c>
      <c r="DL8" s="9" t="s">
        <v>613</v>
      </c>
      <c r="DM8" s="9" t="s">
        <v>613</v>
      </c>
      <c r="DN8" s="9" t="s">
        <v>615</v>
      </c>
      <c r="DO8" s="9" t="s">
        <v>615</v>
      </c>
      <c r="DP8" s="9" t="s">
        <v>616</v>
      </c>
      <c r="DQ8" s="9" t="s">
        <v>616</v>
      </c>
      <c r="DR8" s="9" t="s">
        <v>615</v>
      </c>
      <c r="DS8" s="9" t="s">
        <v>613</v>
      </c>
      <c r="DT8" s="9" t="s">
        <v>613</v>
      </c>
      <c r="DU8" s="9" t="s">
        <v>613</v>
      </c>
      <c r="DV8" s="9" t="s">
        <v>613</v>
      </c>
      <c r="DW8" s="9" t="s">
        <v>613</v>
      </c>
      <c r="DX8" s="9" t="s">
        <v>613</v>
      </c>
      <c r="DY8" s="9" t="s">
        <v>613</v>
      </c>
      <c r="DZ8" s="9" t="s">
        <v>613</v>
      </c>
      <c r="EA8" s="9" t="s">
        <v>613</v>
      </c>
      <c r="EB8" s="9" t="s">
        <v>616</v>
      </c>
      <c r="EC8" s="9" t="s">
        <v>616</v>
      </c>
      <c r="ED8" s="9" t="s">
        <v>615</v>
      </c>
      <c r="EE8" s="9" t="s">
        <v>616</v>
      </c>
      <c r="EF8" s="9" t="s">
        <v>616</v>
      </c>
      <c r="EG8" s="9" t="s">
        <v>616</v>
      </c>
      <c r="EH8" s="9" t="s">
        <v>616</v>
      </c>
      <c r="EI8" s="9" t="s">
        <v>613</v>
      </c>
      <c r="EJ8" s="9" t="s">
        <v>613</v>
      </c>
      <c r="EK8" s="9" t="s">
        <v>613</v>
      </c>
      <c r="EL8" s="9" t="s">
        <v>613</v>
      </c>
      <c r="EM8" s="9" t="s">
        <v>613</v>
      </c>
      <c r="EN8" s="9" t="s">
        <v>613</v>
      </c>
      <c r="EO8" s="9" t="s">
        <v>616</v>
      </c>
      <c r="EP8" s="9" t="s">
        <v>615</v>
      </c>
      <c r="EQ8" s="9" t="s">
        <v>615</v>
      </c>
      <c r="ER8" s="9" t="s">
        <v>615</v>
      </c>
      <c r="ES8" s="9" t="s">
        <v>613</v>
      </c>
      <c r="ET8" s="9" t="s">
        <v>616</v>
      </c>
      <c r="EU8" s="9" t="s">
        <v>616</v>
      </c>
      <c r="EV8" s="9" t="s">
        <v>615</v>
      </c>
      <c r="EW8" s="9" t="s">
        <v>614</v>
      </c>
      <c r="EX8" s="9" t="s">
        <v>614</v>
      </c>
      <c r="EY8" s="9" t="s">
        <v>614</v>
      </c>
      <c r="EZ8" s="9" t="s">
        <v>614</v>
      </c>
      <c r="FA8" s="9" t="s">
        <v>615</v>
      </c>
      <c r="FB8" s="9" t="s">
        <v>613</v>
      </c>
      <c r="FC8" s="9" t="s">
        <v>613</v>
      </c>
      <c r="FD8" s="9" t="s">
        <v>614</v>
      </c>
      <c r="FE8" s="9" t="s">
        <v>614</v>
      </c>
      <c r="FF8" s="9" t="s">
        <v>614</v>
      </c>
      <c r="FG8" s="9" t="s">
        <v>614</v>
      </c>
      <c r="FH8" s="9" t="s">
        <v>614</v>
      </c>
      <c r="FI8" s="9" t="s">
        <v>614</v>
      </c>
      <c r="FJ8" s="9" t="s">
        <v>614</v>
      </c>
      <c r="FK8" s="192"/>
      <c r="FL8" s="1"/>
      <c r="FM8" s="10" t="s">
        <v>613</v>
      </c>
      <c r="FN8" s="10" t="s">
        <v>613</v>
      </c>
      <c r="FO8" s="10" t="s">
        <v>613</v>
      </c>
      <c r="FP8" s="10" t="s">
        <v>613</v>
      </c>
      <c r="FQ8" s="10" t="s">
        <v>614</v>
      </c>
      <c r="FR8" s="10" t="s">
        <v>614</v>
      </c>
      <c r="FS8" s="10" t="s">
        <v>613</v>
      </c>
      <c r="FT8" s="10" t="s">
        <v>613</v>
      </c>
      <c r="FU8" s="195"/>
    </row>
    <row r="9" spans="1:177" ht="40" customHeight="1" x14ac:dyDescent="0.35">
      <c r="A9" s="192"/>
      <c r="B9" s="192"/>
      <c r="C9" s="11" t="s">
        <v>617</v>
      </c>
      <c r="D9" s="11" t="s">
        <v>60</v>
      </c>
      <c r="E9" s="11" t="s">
        <v>60</v>
      </c>
      <c r="F9" s="11" t="s">
        <v>60</v>
      </c>
      <c r="G9" s="11" t="s">
        <v>60</v>
      </c>
      <c r="H9" s="11" t="s">
        <v>92</v>
      </c>
      <c r="I9" s="11" t="s">
        <v>92</v>
      </c>
      <c r="J9" s="11" t="s">
        <v>133</v>
      </c>
      <c r="K9" s="11" t="s">
        <v>133</v>
      </c>
      <c r="L9" s="11" t="s">
        <v>82</v>
      </c>
      <c r="M9" s="11" t="s">
        <v>82</v>
      </c>
      <c r="N9" s="11" t="s">
        <v>82</v>
      </c>
      <c r="O9" s="11" t="s">
        <v>82</v>
      </c>
      <c r="P9" s="11" t="s">
        <v>82</v>
      </c>
      <c r="Q9" s="11" t="s">
        <v>82</v>
      </c>
      <c r="R9" s="11" t="s">
        <v>82</v>
      </c>
      <c r="S9" s="11" t="s">
        <v>82</v>
      </c>
      <c r="T9" s="11" t="s">
        <v>618</v>
      </c>
      <c r="U9" s="11" t="s">
        <v>618</v>
      </c>
      <c r="V9" s="11" t="s">
        <v>618</v>
      </c>
      <c r="W9" s="11" t="s">
        <v>618</v>
      </c>
      <c r="X9" s="11" t="s">
        <v>619</v>
      </c>
      <c r="Y9" s="11" t="s">
        <v>204</v>
      </c>
      <c r="Z9" s="11" t="s">
        <v>204</v>
      </c>
      <c r="AA9" s="11" t="s">
        <v>204</v>
      </c>
      <c r="AB9" s="11" t="s">
        <v>55</v>
      </c>
      <c r="AC9" s="11" t="s">
        <v>55</v>
      </c>
      <c r="AD9" s="11" t="s">
        <v>55</v>
      </c>
      <c r="AE9" s="11" t="s">
        <v>55</v>
      </c>
      <c r="AF9" s="11" t="s">
        <v>55</v>
      </c>
      <c r="AG9" s="11" t="s">
        <v>55</v>
      </c>
      <c r="AH9" s="11" t="s">
        <v>55</v>
      </c>
      <c r="AI9" s="11" t="s">
        <v>526</v>
      </c>
      <c r="AJ9" s="11" t="s">
        <v>50</v>
      </c>
      <c r="AK9" s="11" t="s">
        <v>327</v>
      </c>
      <c r="AL9" s="11" t="s">
        <v>408</v>
      </c>
      <c r="AM9" s="11" t="s">
        <v>408</v>
      </c>
      <c r="AN9" s="11" t="s">
        <v>620</v>
      </c>
      <c r="AO9" s="11" t="s">
        <v>620</v>
      </c>
      <c r="AP9" s="11" t="s">
        <v>621</v>
      </c>
      <c r="AQ9" s="11" t="s">
        <v>622</v>
      </c>
      <c r="AR9" s="11" t="s">
        <v>622</v>
      </c>
      <c r="AS9" s="11" t="s">
        <v>623</v>
      </c>
      <c r="AT9" s="11" t="s">
        <v>624</v>
      </c>
      <c r="AU9" s="11" t="s">
        <v>625</v>
      </c>
      <c r="AV9" s="11" t="s">
        <v>79</v>
      </c>
      <c r="AW9" s="11" t="s">
        <v>79</v>
      </c>
      <c r="AX9" s="11" t="s">
        <v>79</v>
      </c>
      <c r="AY9" s="11" t="s">
        <v>127</v>
      </c>
      <c r="AZ9" s="11" t="s">
        <v>127</v>
      </c>
      <c r="BA9" s="11" t="s">
        <v>127</v>
      </c>
      <c r="BB9" s="11" t="s">
        <v>127</v>
      </c>
      <c r="BC9" s="11" t="s">
        <v>127</v>
      </c>
      <c r="BD9" s="11" t="s">
        <v>127</v>
      </c>
      <c r="BE9" s="11" t="s">
        <v>127</v>
      </c>
      <c r="BF9" s="11" t="s">
        <v>127</v>
      </c>
      <c r="BG9" s="11" t="s">
        <v>626</v>
      </c>
      <c r="BH9" s="11" t="s">
        <v>626</v>
      </c>
      <c r="BI9" s="11" t="s">
        <v>627</v>
      </c>
      <c r="BJ9" s="11" t="s">
        <v>63</v>
      </c>
      <c r="BK9" s="11" t="s">
        <v>63</v>
      </c>
      <c r="BL9" s="11" t="s">
        <v>63</v>
      </c>
      <c r="BM9" s="11" t="s">
        <v>70</v>
      </c>
      <c r="BN9" s="11" t="s">
        <v>70</v>
      </c>
      <c r="BO9" s="11" t="s">
        <v>70</v>
      </c>
      <c r="BP9" s="11" t="s">
        <v>70</v>
      </c>
      <c r="BQ9" s="11" t="s">
        <v>70</v>
      </c>
      <c r="BR9" s="11" t="s">
        <v>70</v>
      </c>
      <c r="BS9" s="11" t="s">
        <v>70</v>
      </c>
      <c r="BT9" s="11" t="s">
        <v>70</v>
      </c>
      <c r="BU9" s="11" t="s">
        <v>70</v>
      </c>
      <c r="BV9" s="11" t="s">
        <v>70</v>
      </c>
      <c r="BW9" s="11" t="s">
        <v>70</v>
      </c>
      <c r="BX9" s="11" t="s">
        <v>70</v>
      </c>
      <c r="BY9" s="11" t="s">
        <v>70</v>
      </c>
      <c r="BZ9" s="11" t="s">
        <v>70</v>
      </c>
      <c r="CA9" s="11" t="s">
        <v>628</v>
      </c>
      <c r="CB9" s="11" t="s">
        <v>628</v>
      </c>
      <c r="CC9" s="11" t="s">
        <v>629</v>
      </c>
      <c r="CD9" s="11" t="s">
        <v>113</v>
      </c>
      <c r="CE9" s="11" t="s">
        <v>113</v>
      </c>
      <c r="CF9" s="11" t="s">
        <v>113</v>
      </c>
      <c r="CG9" s="11" t="s">
        <v>113</v>
      </c>
      <c r="CH9" s="11" t="s">
        <v>113</v>
      </c>
      <c r="CI9" s="11" t="s">
        <v>113</v>
      </c>
      <c r="CJ9" s="11" t="s">
        <v>113</v>
      </c>
      <c r="CK9" s="11" t="s">
        <v>113</v>
      </c>
      <c r="CL9" s="11" t="s">
        <v>113</v>
      </c>
      <c r="CM9" s="11" t="s">
        <v>113</v>
      </c>
      <c r="CN9" s="11" t="s">
        <v>113</v>
      </c>
      <c r="CO9" s="11" t="s">
        <v>113</v>
      </c>
      <c r="CP9" s="11" t="s">
        <v>124</v>
      </c>
      <c r="CQ9" s="11" t="s">
        <v>124</v>
      </c>
      <c r="CR9" s="11" t="s">
        <v>124</v>
      </c>
      <c r="CS9" s="11" t="s">
        <v>124</v>
      </c>
      <c r="CT9" s="11" t="s">
        <v>130</v>
      </c>
      <c r="CU9" s="11" t="s">
        <v>130</v>
      </c>
      <c r="CV9" s="11" t="s">
        <v>630</v>
      </c>
      <c r="CW9" s="11" t="s">
        <v>631</v>
      </c>
      <c r="CX9" s="11" t="s">
        <v>632</v>
      </c>
      <c r="CY9" s="11" t="s">
        <v>633</v>
      </c>
      <c r="CZ9" s="11" t="s">
        <v>634</v>
      </c>
      <c r="DA9" s="11" t="s">
        <v>393</v>
      </c>
      <c r="DB9" s="11" t="s">
        <v>35</v>
      </c>
      <c r="DC9" s="11" t="s">
        <v>92</v>
      </c>
      <c r="DD9" s="11" t="s">
        <v>92</v>
      </c>
      <c r="DE9" s="11" t="s">
        <v>82</v>
      </c>
      <c r="DF9" s="11" t="s">
        <v>526</v>
      </c>
      <c r="DG9" s="11" t="s">
        <v>635</v>
      </c>
      <c r="DH9" s="11" t="s">
        <v>636</v>
      </c>
      <c r="DI9" s="11" t="s">
        <v>227</v>
      </c>
      <c r="DJ9" s="11" t="s">
        <v>637</v>
      </c>
      <c r="DK9" s="11" t="s">
        <v>638</v>
      </c>
      <c r="DL9" s="11" t="s">
        <v>639</v>
      </c>
      <c r="DM9" s="11" t="s">
        <v>640</v>
      </c>
      <c r="DN9" s="11" t="s">
        <v>641</v>
      </c>
      <c r="DO9" s="11" t="s">
        <v>642</v>
      </c>
      <c r="DP9" s="11" t="s">
        <v>643</v>
      </c>
      <c r="DQ9" s="11" t="s">
        <v>644</v>
      </c>
      <c r="DR9" s="11" t="s">
        <v>645</v>
      </c>
      <c r="DS9" s="11" t="s">
        <v>646</v>
      </c>
      <c r="DT9" s="11" t="s">
        <v>647</v>
      </c>
      <c r="DU9" s="11" t="s">
        <v>648</v>
      </c>
      <c r="DV9" s="11" t="s">
        <v>193</v>
      </c>
      <c r="DW9" s="11" t="s">
        <v>649</v>
      </c>
      <c r="DX9" s="11" t="s">
        <v>649</v>
      </c>
      <c r="DY9" s="11" t="s">
        <v>649</v>
      </c>
      <c r="DZ9" s="11" t="s">
        <v>649</v>
      </c>
      <c r="EA9" s="11" t="s">
        <v>650</v>
      </c>
      <c r="EB9" s="11" t="s">
        <v>651</v>
      </c>
      <c r="EC9" s="11" t="s">
        <v>651</v>
      </c>
      <c r="ED9" s="11" t="s">
        <v>70</v>
      </c>
      <c r="EE9" s="11" t="s">
        <v>70</v>
      </c>
      <c r="EF9" s="11" t="s">
        <v>70</v>
      </c>
      <c r="EG9" s="11" t="s">
        <v>70</v>
      </c>
      <c r="EH9" s="11" t="s">
        <v>70</v>
      </c>
      <c r="EI9" s="11" t="s">
        <v>652</v>
      </c>
      <c r="EJ9" s="11" t="s">
        <v>652</v>
      </c>
      <c r="EK9" s="11" t="s">
        <v>653</v>
      </c>
      <c r="EL9" s="11" t="s">
        <v>653</v>
      </c>
      <c r="EM9" s="11" t="s">
        <v>653</v>
      </c>
      <c r="EN9" s="11" t="s">
        <v>653</v>
      </c>
      <c r="EO9" s="11" t="s">
        <v>269</v>
      </c>
      <c r="EP9" s="11" t="s">
        <v>286</v>
      </c>
      <c r="EQ9" s="11" t="s">
        <v>654</v>
      </c>
      <c r="ER9" s="11" t="s">
        <v>113</v>
      </c>
      <c r="ES9" s="11" t="s">
        <v>113</v>
      </c>
      <c r="ET9" s="11" t="s">
        <v>113</v>
      </c>
      <c r="EU9" s="11" t="s">
        <v>113</v>
      </c>
      <c r="EV9" s="11" t="s">
        <v>113</v>
      </c>
      <c r="EW9" s="11" t="s">
        <v>397</v>
      </c>
      <c r="EX9" s="11" t="s">
        <v>397</v>
      </c>
      <c r="EY9" s="11" t="s">
        <v>397</v>
      </c>
      <c r="EZ9" s="11" t="s">
        <v>397</v>
      </c>
      <c r="FA9" s="11" t="s">
        <v>655</v>
      </c>
      <c r="FB9" s="11" t="s">
        <v>656</v>
      </c>
      <c r="FC9" s="11" t="s">
        <v>656</v>
      </c>
      <c r="FD9" s="11" t="s">
        <v>657</v>
      </c>
      <c r="FE9" s="11" t="s">
        <v>658</v>
      </c>
      <c r="FF9" s="11" t="s">
        <v>658</v>
      </c>
      <c r="FG9" s="11" t="s">
        <v>659</v>
      </c>
      <c r="FH9" s="11" t="s">
        <v>660</v>
      </c>
      <c r="FI9" s="11" t="s">
        <v>661</v>
      </c>
      <c r="FJ9" s="11" t="s">
        <v>662</v>
      </c>
      <c r="FK9" s="192"/>
      <c r="FL9" s="1"/>
      <c r="FM9" s="12" t="s">
        <v>663</v>
      </c>
      <c r="FN9" s="12" t="s">
        <v>29</v>
      </c>
      <c r="FO9" s="12" t="s">
        <v>664</v>
      </c>
      <c r="FP9" s="12" t="s">
        <v>665</v>
      </c>
      <c r="FQ9" s="12" t="s">
        <v>666</v>
      </c>
      <c r="FR9" s="12" t="s">
        <v>667</v>
      </c>
      <c r="FS9" s="12" t="s">
        <v>656</v>
      </c>
      <c r="FT9" s="12" t="s">
        <v>656</v>
      </c>
      <c r="FU9" s="195"/>
    </row>
    <row r="10" spans="1:177" ht="40" customHeight="1" x14ac:dyDescent="0.35">
      <c r="A10" s="192"/>
      <c r="B10" s="192"/>
      <c r="C10" s="9" t="s">
        <v>668</v>
      </c>
      <c r="D10" s="9" t="s">
        <v>669</v>
      </c>
      <c r="E10" s="9" t="s">
        <v>670</v>
      </c>
      <c r="F10" s="9" t="s">
        <v>671</v>
      </c>
      <c r="G10" s="9" t="s">
        <v>672</v>
      </c>
      <c r="H10" s="9" t="s">
        <v>673</v>
      </c>
      <c r="I10" s="9" t="s">
        <v>674</v>
      </c>
      <c r="J10" s="9" t="s">
        <v>675</v>
      </c>
      <c r="K10" s="9" t="s">
        <v>676</v>
      </c>
      <c r="L10" s="9" t="s">
        <v>677</v>
      </c>
      <c r="M10" s="9" t="s">
        <v>678</v>
      </c>
      <c r="N10" s="9" t="s">
        <v>679</v>
      </c>
      <c r="O10" s="9" t="s">
        <v>680</v>
      </c>
      <c r="P10" s="9" t="s">
        <v>681</v>
      </c>
      <c r="Q10" s="9" t="s">
        <v>682</v>
      </c>
      <c r="R10" s="9" t="s">
        <v>289</v>
      </c>
      <c r="S10" s="9" t="s">
        <v>683</v>
      </c>
      <c r="T10" s="9" t="s">
        <v>684</v>
      </c>
      <c r="U10" s="9" t="s">
        <v>685</v>
      </c>
      <c r="V10" s="9" t="s">
        <v>686</v>
      </c>
      <c r="W10" s="9" t="s">
        <v>687</v>
      </c>
      <c r="X10" s="9" t="s">
        <v>688</v>
      </c>
      <c r="Y10" s="9" t="s">
        <v>689</v>
      </c>
      <c r="Z10" s="9" t="s">
        <v>690</v>
      </c>
      <c r="AA10" s="9" t="s">
        <v>208</v>
      </c>
      <c r="AB10" s="9" t="s">
        <v>691</v>
      </c>
      <c r="AC10" s="9" t="s">
        <v>692</v>
      </c>
      <c r="AD10" s="9" t="s">
        <v>693</v>
      </c>
      <c r="AE10" s="9" t="s">
        <v>694</v>
      </c>
      <c r="AF10" s="9" t="s">
        <v>695</v>
      </c>
      <c r="AG10" s="9" t="s">
        <v>696</v>
      </c>
      <c r="AH10" s="9" t="s">
        <v>697</v>
      </c>
      <c r="AI10" s="9" t="s">
        <v>527</v>
      </c>
      <c r="AJ10" s="9" t="s">
        <v>698</v>
      </c>
      <c r="AK10" s="9" t="s">
        <v>699</v>
      </c>
      <c r="AL10" s="9" t="s">
        <v>700</v>
      </c>
      <c r="AM10" s="9" t="s">
        <v>701</v>
      </c>
      <c r="AN10" s="9" t="s">
        <v>702</v>
      </c>
      <c r="AO10" s="9" t="s">
        <v>703</v>
      </c>
      <c r="AP10" s="9" t="s">
        <v>621</v>
      </c>
      <c r="AQ10" s="9" t="s">
        <v>704</v>
      </c>
      <c r="AR10" s="9" t="s">
        <v>705</v>
      </c>
      <c r="AS10" s="9" t="s">
        <v>706</v>
      </c>
      <c r="AT10" s="9" t="s">
        <v>707</v>
      </c>
      <c r="AU10" s="9" t="s">
        <v>708</v>
      </c>
      <c r="AV10" s="9" t="s">
        <v>709</v>
      </c>
      <c r="AW10" s="9" t="s">
        <v>710</v>
      </c>
      <c r="AX10" s="9" t="s">
        <v>711</v>
      </c>
      <c r="AY10" s="9" t="s">
        <v>712</v>
      </c>
      <c r="AZ10" s="9" t="s">
        <v>713</v>
      </c>
      <c r="BA10" s="9" t="s">
        <v>547</v>
      </c>
      <c r="BB10" s="9" t="s">
        <v>545</v>
      </c>
      <c r="BC10" s="9" t="s">
        <v>714</v>
      </c>
      <c r="BD10" s="9" t="s">
        <v>715</v>
      </c>
      <c r="BE10" s="9" t="s">
        <v>716</v>
      </c>
      <c r="BF10" s="9" t="s">
        <v>542</v>
      </c>
      <c r="BG10" s="9" t="s">
        <v>717</v>
      </c>
      <c r="BH10" s="9" t="s">
        <v>718</v>
      </c>
      <c r="BI10" s="9" t="s">
        <v>719</v>
      </c>
      <c r="BJ10" s="9" t="s">
        <v>720</v>
      </c>
      <c r="BK10" s="9" t="s">
        <v>721</v>
      </c>
      <c r="BL10" s="9" t="s">
        <v>722</v>
      </c>
      <c r="BM10" s="9" t="s">
        <v>723</v>
      </c>
      <c r="BN10" s="9" t="s">
        <v>724</v>
      </c>
      <c r="BO10" s="9" t="s">
        <v>725</v>
      </c>
      <c r="BP10" s="9" t="s">
        <v>258</v>
      </c>
      <c r="BQ10" s="9" t="s">
        <v>726</v>
      </c>
      <c r="BR10" s="9" t="s">
        <v>727</v>
      </c>
      <c r="BS10" s="9" t="s">
        <v>728</v>
      </c>
      <c r="BT10" s="9" t="s">
        <v>729</v>
      </c>
      <c r="BU10" s="9" t="s">
        <v>730</v>
      </c>
      <c r="BV10" s="9" t="s">
        <v>731</v>
      </c>
      <c r="BW10" s="9" t="s">
        <v>732</v>
      </c>
      <c r="BX10" s="9" t="s">
        <v>733</v>
      </c>
      <c r="BY10" s="9" t="s">
        <v>734</v>
      </c>
      <c r="BZ10" s="9" t="s">
        <v>735</v>
      </c>
      <c r="CA10" s="9" t="s">
        <v>736</v>
      </c>
      <c r="CB10" s="9" t="s">
        <v>737</v>
      </c>
      <c r="CC10" s="9" t="s">
        <v>738</v>
      </c>
      <c r="CD10" s="9" t="s">
        <v>388</v>
      </c>
      <c r="CE10" s="9" t="s">
        <v>739</v>
      </c>
      <c r="CF10" s="9" t="s">
        <v>740</v>
      </c>
      <c r="CG10" s="9" t="s">
        <v>386</v>
      </c>
      <c r="CH10" s="9" t="s">
        <v>741</v>
      </c>
      <c r="CI10" s="9" t="s">
        <v>742</v>
      </c>
      <c r="CJ10" s="9" t="s">
        <v>743</v>
      </c>
      <c r="CK10" s="9" t="s">
        <v>744</v>
      </c>
      <c r="CL10" s="9" t="s">
        <v>745</v>
      </c>
      <c r="CM10" s="9" t="s">
        <v>746</v>
      </c>
      <c r="CN10" s="9" t="s">
        <v>747</v>
      </c>
      <c r="CO10" s="9" t="s">
        <v>748</v>
      </c>
      <c r="CP10" s="9" t="s">
        <v>749</v>
      </c>
      <c r="CQ10" s="9" t="s">
        <v>750</v>
      </c>
      <c r="CR10" s="9" t="s">
        <v>751</v>
      </c>
      <c r="CS10" s="9" t="s">
        <v>752</v>
      </c>
      <c r="CT10" s="9" t="s">
        <v>753</v>
      </c>
      <c r="CU10" s="9" t="s">
        <v>754</v>
      </c>
      <c r="CV10" s="9" t="s">
        <v>755</v>
      </c>
      <c r="CW10" s="9" t="s">
        <v>756</v>
      </c>
      <c r="CX10" s="9" t="s">
        <v>757</v>
      </c>
      <c r="CY10" s="9" t="s">
        <v>758</v>
      </c>
      <c r="CZ10" s="9" t="s">
        <v>759</v>
      </c>
      <c r="DA10" s="9" t="s">
        <v>394</v>
      </c>
      <c r="DB10" s="9" t="s">
        <v>36</v>
      </c>
      <c r="DC10" s="9" t="s">
        <v>760</v>
      </c>
      <c r="DD10" s="9" t="s">
        <v>761</v>
      </c>
      <c r="DE10" s="9" t="s">
        <v>304</v>
      </c>
      <c r="DF10" s="9" t="s">
        <v>762</v>
      </c>
      <c r="DG10" s="9" t="s">
        <v>763</v>
      </c>
      <c r="DH10" s="9" t="s">
        <v>764</v>
      </c>
      <c r="DI10" s="9" t="s">
        <v>765</v>
      </c>
      <c r="DJ10" s="9" t="s">
        <v>766</v>
      </c>
      <c r="DK10" s="9" t="s">
        <v>767</v>
      </c>
      <c r="DL10" s="9" t="s">
        <v>768</v>
      </c>
      <c r="DM10" s="9" t="s">
        <v>769</v>
      </c>
      <c r="DN10" s="9" t="s">
        <v>770</v>
      </c>
      <c r="DO10" s="9" t="s">
        <v>771</v>
      </c>
      <c r="DP10" s="9" t="s">
        <v>772</v>
      </c>
      <c r="DQ10" s="9" t="s">
        <v>773</v>
      </c>
      <c r="DR10" s="9" t="s">
        <v>774</v>
      </c>
      <c r="DS10" s="9" t="s">
        <v>775</v>
      </c>
      <c r="DT10" s="9" t="s">
        <v>776</v>
      </c>
      <c r="DU10" s="9" t="s">
        <v>777</v>
      </c>
      <c r="DV10" s="9" t="s">
        <v>194</v>
      </c>
      <c r="DW10" s="9" t="s">
        <v>778</v>
      </c>
      <c r="DX10" s="9" t="s">
        <v>779</v>
      </c>
      <c r="DY10" s="9" t="s">
        <v>780</v>
      </c>
      <c r="DZ10" s="9" t="s">
        <v>781</v>
      </c>
      <c r="EA10" s="9" t="s">
        <v>782</v>
      </c>
      <c r="EB10" s="9" t="s">
        <v>783</v>
      </c>
      <c r="EC10" s="9" t="s">
        <v>784</v>
      </c>
      <c r="ED10" s="9" t="s">
        <v>236</v>
      </c>
      <c r="EE10" s="9" t="s">
        <v>785</v>
      </c>
      <c r="EF10" s="9" t="s">
        <v>786</v>
      </c>
      <c r="EG10" s="9" t="s">
        <v>787</v>
      </c>
      <c r="EH10" s="9" t="s">
        <v>788</v>
      </c>
      <c r="EI10" s="9" t="s">
        <v>789</v>
      </c>
      <c r="EJ10" s="9" t="s">
        <v>790</v>
      </c>
      <c r="EK10" s="9" t="s">
        <v>791</v>
      </c>
      <c r="EL10" s="9" t="s">
        <v>792</v>
      </c>
      <c r="EM10" s="9" t="s">
        <v>793</v>
      </c>
      <c r="EN10" s="9" t="s">
        <v>794</v>
      </c>
      <c r="EO10" s="9" t="s">
        <v>795</v>
      </c>
      <c r="EP10" s="9" t="s">
        <v>287</v>
      </c>
      <c r="EQ10" s="9" t="s">
        <v>796</v>
      </c>
      <c r="ER10" s="9" t="s">
        <v>797</v>
      </c>
      <c r="ES10" s="9" t="s">
        <v>798</v>
      </c>
      <c r="ET10" s="9" t="s">
        <v>799</v>
      </c>
      <c r="EU10" s="9" t="s">
        <v>800</v>
      </c>
      <c r="EV10" s="9" t="s">
        <v>801</v>
      </c>
      <c r="EW10" s="9" t="s">
        <v>403</v>
      </c>
      <c r="EX10" s="9" t="s">
        <v>802</v>
      </c>
      <c r="EY10" s="9" t="s">
        <v>803</v>
      </c>
      <c r="EZ10" s="9" t="s">
        <v>804</v>
      </c>
      <c r="FA10" s="9" t="s">
        <v>805</v>
      </c>
      <c r="FB10" s="9" t="s">
        <v>806</v>
      </c>
      <c r="FC10" s="9" t="s">
        <v>807</v>
      </c>
      <c r="FD10" s="9" t="s">
        <v>808</v>
      </c>
      <c r="FE10" s="9" t="s">
        <v>809</v>
      </c>
      <c r="FF10" s="9" t="s">
        <v>810</v>
      </c>
      <c r="FG10" s="9" t="s">
        <v>811</v>
      </c>
      <c r="FH10" s="9" t="s">
        <v>812</v>
      </c>
      <c r="FI10" s="9" t="s">
        <v>813</v>
      </c>
      <c r="FJ10" s="9" t="s">
        <v>814</v>
      </c>
      <c r="FK10" s="192" t="s">
        <v>815</v>
      </c>
      <c r="FL10" s="1"/>
      <c r="FM10" s="10" t="s">
        <v>816</v>
      </c>
      <c r="FN10" s="10" t="s">
        <v>817</v>
      </c>
      <c r="FO10" s="10" t="s">
        <v>818</v>
      </c>
      <c r="FP10" s="10" t="s">
        <v>819</v>
      </c>
      <c r="FQ10" s="10" t="s">
        <v>820</v>
      </c>
      <c r="FR10" s="10" t="s">
        <v>821</v>
      </c>
      <c r="FS10" s="10" t="s">
        <v>822</v>
      </c>
      <c r="FT10" s="10" t="s">
        <v>823</v>
      </c>
      <c r="FU10" s="195" t="s">
        <v>815</v>
      </c>
    </row>
    <row r="11" spans="1:177" ht="24" customHeight="1" x14ac:dyDescent="0.35">
      <c r="A11" s="13" t="s">
        <v>47</v>
      </c>
      <c r="B11" s="13" t="s">
        <v>824</v>
      </c>
      <c r="C11" s="14">
        <v>200.5</v>
      </c>
      <c r="D11" s="14">
        <v>619.1</v>
      </c>
      <c r="E11" s="14">
        <v>212.5</v>
      </c>
      <c r="F11" s="14"/>
      <c r="G11" s="14"/>
      <c r="H11" s="14">
        <v>90.9</v>
      </c>
      <c r="I11" s="14">
        <v>190</v>
      </c>
      <c r="J11" s="14"/>
      <c r="K11" s="14"/>
      <c r="L11" s="14">
        <v>133</v>
      </c>
      <c r="M11" s="14">
        <v>133.19999999999999</v>
      </c>
      <c r="N11" s="14">
        <v>133.1</v>
      </c>
      <c r="O11" s="14">
        <v>233.5</v>
      </c>
      <c r="P11" s="14">
        <v>0</v>
      </c>
      <c r="Q11" s="14"/>
      <c r="R11" s="14">
        <v>346.8</v>
      </c>
      <c r="S11" s="14">
        <v>5.5</v>
      </c>
      <c r="T11" s="14"/>
      <c r="U11" s="14"/>
      <c r="V11" s="14"/>
      <c r="W11" s="14"/>
      <c r="X11" s="14">
        <v>147</v>
      </c>
      <c r="Y11" s="14">
        <v>7.1</v>
      </c>
      <c r="Z11" s="14">
        <v>5.7</v>
      </c>
      <c r="AA11" s="14">
        <v>5.7</v>
      </c>
      <c r="AB11" s="14">
        <v>6.9</v>
      </c>
      <c r="AC11" s="14">
        <v>14.4</v>
      </c>
      <c r="AD11" s="14">
        <v>89.4</v>
      </c>
      <c r="AE11" s="14"/>
      <c r="AF11" s="14"/>
      <c r="AG11" s="14"/>
      <c r="AH11" s="14"/>
      <c r="AI11" s="14">
        <v>109.6</v>
      </c>
      <c r="AJ11" s="14">
        <v>51.2</v>
      </c>
      <c r="AK11" s="14"/>
      <c r="AL11" s="14"/>
      <c r="AM11" s="14"/>
      <c r="AN11" s="14">
        <v>6.4</v>
      </c>
      <c r="AO11" s="14">
        <v>145.80000000000001</v>
      </c>
      <c r="AP11" s="14">
        <v>53</v>
      </c>
      <c r="AQ11" s="14">
        <v>118.2</v>
      </c>
      <c r="AR11" s="14">
        <v>26.8</v>
      </c>
      <c r="AS11" s="14">
        <v>18.399999999999999</v>
      </c>
      <c r="AT11" s="14">
        <v>18.8</v>
      </c>
      <c r="AU11" s="14">
        <v>79.3</v>
      </c>
      <c r="AV11" s="14"/>
      <c r="AW11" s="14"/>
      <c r="AX11" s="14"/>
      <c r="AY11" s="14">
        <v>107.6</v>
      </c>
      <c r="AZ11" s="14">
        <v>7.4</v>
      </c>
      <c r="BA11" s="14">
        <v>6</v>
      </c>
      <c r="BB11" s="14">
        <v>25</v>
      </c>
      <c r="BC11" s="14">
        <v>42.5</v>
      </c>
      <c r="BD11" s="14">
        <v>2</v>
      </c>
      <c r="BE11" s="14">
        <v>11.7</v>
      </c>
      <c r="BF11" s="14">
        <v>64.8</v>
      </c>
      <c r="BG11" s="14"/>
      <c r="BH11" s="14"/>
      <c r="BI11" s="14">
        <v>66.7</v>
      </c>
      <c r="BJ11" s="14"/>
      <c r="BK11" s="14"/>
      <c r="BL11" s="14">
        <v>0</v>
      </c>
      <c r="BM11" s="14"/>
      <c r="BN11" s="14"/>
      <c r="BO11" s="14"/>
      <c r="BP11" s="14">
        <v>82.7</v>
      </c>
      <c r="BQ11" s="14">
        <v>153.5</v>
      </c>
      <c r="BR11" s="14">
        <v>153.19999999999999</v>
      </c>
      <c r="BS11" s="14">
        <v>153.5</v>
      </c>
      <c r="BT11" s="14">
        <v>239.6</v>
      </c>
      <c r="BU11" s="14"/>
      <c r="BV11" s="14"/>
      <c r="BW11" s="14"/>
      <c r="BX11" s="14"/>
      <c r="BY11" s="14"/>
      <c r="BZ11" s="14"/>
      <c r="CA11" s="14"/>
      <c r="CB11" s="14"/>
      <c r="CC11" s="14">
        <v>4</v>
      </c>
      <c r="CD11" s="14">
        <v>151</v>
      </c>
      <c r="CE11" s="14">
        <v>61.8</v>
      </c>
      <c r="CF11" s="14">
        <v>62.5</v>
      </c>
      <c r="CG11" s="14">
        <v>46.8</v>
      </c>
      <c r="CH11" s="14">
        <v>28.4</v>
      </c>
      <c r="CI11" s="14"/>
      <c r="CJ11" s="14"/>
      <c r="CK11" s="14"/>
      <c r="CL11" s="14">
        <v>146</v>
      </c>
      <c r="CM11" s="14">
        <v>147.80000000000001</v>
      </c>
      <c r="CN11" s="14">
        <v>148.6</v>
      </c>
      <c r="CO11" s="14"/>
      <c r="CP11" s="14"/>
      <c r="CQ11" s="14"/>
      <c r="CR11" s="14"/>
      <c r="CS11" s="14"/>
      <c r="CT11" s="14">
        <v>216.3</v>
      </c>
      <c r="CU11" s="14">
        <v>103.7</v>
      </c>
      <c r="CV11" s="14">
        <v>0</v>
      </c>
      <c r="CW11" s="14">
        <v>85.3</v>
      </c>
      <c r="CX11" s="14">
        <v>0</v>
      </c>
      <c r="CY11" s="14">
        <v>0</v>
      </c>
      <c r="CZ11" s="14">
        <v>0</v>
      </c>
      <c r="DA11" s="14">
        <v>20</v>
      </c>
      <c r="DB11" s="14">
        <v>20.2</v>
      </c>
      <c r="DC11" s="14"/>
      <c r="DD11" s="14"/>
      <c r="DE11" s="14"/>
      <c r="DF11" s="14">
        <v>1</v>
      </c>
      <c r="DG11" s="14">
        <v>3.3</v>
      </c>
      <c r="DH11" s="14">
        <v>3</v>
      </c>
      <c r="DI11" s="14"/>
      <c r="DJ11" s="14">
        <v>18.399999999999999</v>
      </c>
      <c r="DK11" s="14">
        <v>19</v>
      </c>
      <c r="DL11" s="14">
        <v>3.5</v>
      </c>
      <c r="DM11" s="14">
        <v>18.600000000000001</v>
      </c>
      <c r="DN11" s="14">
        <v>0</v>
      </c>
      <c r="DO11" s="14">
        <v>0</v>
      </c>
      <c r="DP11" s="14">
        <v>30.4</v>
      </c>
      <c r="DQ11" s="14">
        <v>84.3</v>
      </c>
      <c r="DR11" s="14">
        <v>0</v>
      </c>
      <c r="DS11" s="14">
        <v>3.1</v>
      </c>
      <c r="DT11" s="14">
        <v>18.399999999999999</v>
      </c>
      <c r="DU11" s="14">
        <v>2.7</v>
      </c>
      <c r="DV11" s="14"/>
      <c r="DW11" s="14">
        <v>10.4</v>
      </c>
      <c r="DX11" s="14">
        <v>9.3000000000000007</v>
      </c>
      <c r="DY11" s="14">
        <v>10.4</v>
      </c>
      <c r="DZ11" s="14">
        <v>13.7</v>
      </c>
      <c r="EA11" s="14">
        <v>15.5</v>
      </c>
      <c r="EB11" s="14">
        <v>11.4</v>
      </c>
      <c r="EC11" s="14">
        <v>61</v>
      </c>
      <c r="ED11" s="14">
        <v>0</v>
      </c>
      <c r="EE11" s="14">
        <v>52.4</v>
      </c>
      <c r="EF11" s="14">
        <v>84.9</v>
      </c>
      <c r="EG11" s="14">
        <v>4</v>
      </c>
      <c r="EH11" s="14">
        <v>2.8</v>
      </c>
      <c r="EI11" s="14">
        <v>20.9</v>
      </c>
      <c r="EJ11" s="14">
        <v>7.6</v>
      </c>
      <c r="EK11" s="14">
        <v>7.9</v>
      </c>
      <c r="EL11" s="14">
        <v>18.899999999999999</v>
      </c>
      <c r="EM11" s="14">
        <v>19.8</v>
      </c>
      <c r="EN11" s="14">
        <v>19.8</v>
      </c>
      <c r="EO11" s="14">
        <v>0</v>
      </c>
      <c r="EP11" s="14"/>
      <c r="EQ11" s="14">
        <v>0</v>
      </c>
      <c r="ER11" s="14">
        <v>0</v>
      </c>
      <c r="ES11" s="14">
        <v>0.6</v>
      </c>
      <c r="ET11" s="14">
        <v>12.4</v>
      </c>
      <c r="EU11" s="14">
        <v>14.4</v>
      </c>
      <c r="EV11" s="14">
        <v>0</v>
      </c>
      <c r="EW11" s="14">
        <v>1.1000000000000001</v>
      </c>
      <c r="EX11" s="14"/>
      <c r="EY11" s="14">
        <v>1.8</v>
      </c>
      <c r="EZ11" s="14">
        <v>1</v>
      </c>
      <c r="FA11" s="14">
        <v>0</v>
      </c>
      <c r="FB11" s="14">
        <v>6.1</v>
      </c>
      <c r="FC11" s="14">
        <v>18.600000000000001</v>
      </c>
      <c r="FD11" s="14">
        <v>8.6999999999999993</v>
      </c>
      <c r="FE11" s="14">
        <v>26.9</v>
      </c>
      <c r="FF11" s="14">
        <v>33.1</v>
      </c>
      <c r="FG11" s="14">
        <v>15</v>
      </c>
      <c r="FH11" s="14">
        <v>0</v>
      </c>
      <c r="FI11" s="14">
        <v>7.1</v>
      </c>
      <c r="FJ11" s="14">
        <v>11</v>
      </c>
      <c r="FK11" s="14">
        <v>6294.6</v>
      </c>
      <c r="FL11" s="15"/>
      <c r="FM11" s="14">
        <v>11.461399999999999</v>
      </c>
      <c r="FN11" s="14">
        <v>7.96</v>
      </c>
      <c r="FO11" s="14">
        <v>6</v>
      </c>
      <c r="FP11" s="14">
        <v>13.2</v>
      </c>
      <c r="FQ11" s="14">
        <v>27.1</v>
      </c>
      <c r="FR11" s="14">
        <v>18.899999999999999</v>
      </c>
      <c r="FS11" s="14">
        <v>4.3</v>
      </c>
      <c r="FT11" s="14">
        <v>5.3</v>
      </c>
      <c r="FU11" s="14">
        <v>94.221400000000003</v>
      </c>
    </row>
    <row r="12" spans="1:177" ht="24" customHeight="1" x14ac:dyDescent="0.35">
      <c r="A12" s="16" t="s">
        <v>47</v>
      </c>
      <c r="B12" s="16" t="s">
        <v>825</v>
      </c>
      <c r="C12" s="17">
        <v>199</v>
      </c>
      <c r="D12" s="17">
        <v>625.6</v>
      </c>
      <c r="E12" s="17">
        <v>214.7</v>
      </c>
      <c r="F12" s="17"/>
      <c r="G12" s="17"/>
      <c r="H12" s="17">
        <v>87.9</v>
      </c>
      <c r="I12" s="17">
        <v>196.2</v>
      </c>
      <c r="J12" s="17"/>
      <c r="K12" s="17"/>
      <c r="L12" s="17">
        <v>119.8</v>
      </c>
      <c r="M12" s="17">
        <v>119.7</v>
      </c>
      <c r="N12" s="17">
        <v>119.4</v>
      </c>
      <c r="O12" s="17">
        <v>221.4</v>
      </c>
      <c r="P12" s="17">
        <v>0</v>
      </c>
      <c r="Q12" s="17"/>
      <c r="R12" s="17">
        <v>350.4</v>
      </c>
      <c r="S12" s="17">
        <v>5.6</v>
      </c>
      <c r="T12" s="17"/>
      <c r="U12" s="17"/>
      <c r="V12" s="17"/>
      <c r="W12" s="17"/>
      <c r="X12" s="17">
        <v>146.69999999999999</v>
      </c>
      <c r="Y12" s="17">
        <v>7.2</v>
      </c>
      <c r="Z12" s="17">
        <v>5.5</v>
      </c>
      <c r="AA12" s="17">
        <v>5.7</v>
      </c>
      <c r="AB12" s="17">
        <v>6.9</v>
      </c>
      <c r="AC12" s="17">
        <v>13.1</v>
      </c>
      <c r="AD12" s="17">
        <v>70</v>
      </c>
      <c r="AE12" s="17"/>
      <c r="AF12" s="17"/>
      <c r="AG12" s="17"/>
      <c r="AH12" s="17"/>
      <c r="AI12" s="17">
        <v>110.4</v>
      </c>
      <c r="AJ12" s="17">
        <v>51.1</v>
      </c>
      <c r="AK12" s="17"/>
      <c r="AL12" s="17"/>
      <c r="AM12" s="17"/>
      <c r="AN12" s="17">
        <v>6.4</v>
      </c>
      <c r="AO12" s="17">
        <v>148.4</v>
      </c>
      <c r="AP12" s="17">
        <v>52.2</v>
      </c>
      <c r="AQ12" s="17">
        <v>114.5</v>
      </c>
      <c r="AR12" s="17">
        <v>27.3</v>
      </c>
      <c r="AS12" s="17">
        <v>18.399999999999999</v>
      </c>
      <c r="AT12" s="17">
        <v>18.8</v>
      </c>
      <c r="AU12" s="17">
        <v>78.099999999999994</v>
      </c>
      <c r="AV12" s="17"/>
      <c r="AW12" s="17"/>
      <c r="AX12" s="17"/>
      <c r="AY12" s="17">
        <v>108.3</v>
      </c>
      <c r="AZ12" s="17">
        <v>7.5</v>
      </c>
      <c r="BA12" s="17">
        <v>6</v>
      </c>
      <c r="BB12" s="17">
        <v>24.1</v>
      </c>
      <c r="BC12" s="17">
        <v>43.1</v>
      </c>
      <c r="BD12" s="17">
        <v>2</v>
      </c>
      <c r="BE12" s="17">
        <v>11.7</v>
      </c>
      <c r="BF12" s="17">
        <v>67.2</v>
      </c>
      <c r="BG12" s="17"/>
      <c r="BH12" s="17"/>
      <c r="BI12" s="17">
        <v>65.599999999999994</v>
      </c>
      <c r="BJ12" s="17"/>
      <c r="BK12" s="17"/>
      <c r="BL12" s="17">
        <v>0</v>
      </c>
      <c r="BM12" s="17"/>
      <c r="BN12" s="17"/>
      <c r="BO12" s="17"/>
      <c r="BP12" s="17">
        <v>83.6</v>
      </c>
      <c r="BQ12" s="17">
        <v>154.6</v>
      </c>
      <c r="BR12" s="17">
        <v>154.6</v>
      </c>
      <c r="BS12" s="17">
        <v>153.9</v>
      </c>
      <c r="BT12" s="17">
        <v>239.4</v>
      </c>
      <c r="BU12" s="17"/>
      <c r="BV12" s="17"/>
      <c r="BW12" s="17"/>
      <c r="BX12" s="17"/>
      <c r="BY12" s="17"/>
      <c r="BZ12" s="17"/>
      <c r="CA12" s="17"/>
      <c r="CB12" s="17"/>
      <c r="CC12" s="17">
        <v>3.9</v>
      </c>
      <c r="CD12" s="17">
        <v>129.4</v>
      </c>
      <c r="CE12" s="17">
        <v>66.5</v>
      </c>
      <c r="CF12" s="17">
        <v>63.5</v>
      </c>
      <c r="CG12" s="17">
        <v>47.2</v>
      </c>
      <c r="CH12" s="17">
        <v>29.1</v>
      </c>
      <c r="CI12" s="17"/>
      <c r="CJ12" s="17"/>
      <c r="CK12" s="17"/>
      <c r="CL12" s="17">
        <v>147.4</v>
      </c>
      <c r="CM12" s="17">
        <v>148.5</v>
      </c>
      <c r="CN12" s="17">
        <v>150.4</v>
      </c>
      <c r="CO12" s="17"/>
      <c r="CP12" s="17"/>
      <c r="CQ12" s="17"/>
      <c r="CR12" s="17"/>
      <c r="CS12" s="17"/>
      <c r="CT12" s="17">
        <v>216.3</v>
      </c>
      <c r="CU12" s="17">
        <v>103.6</v>
      </c>
      <c r="CV12" s="17">
        <v>0</v>
      </c>
      <c r="CW12" s="17">
        <v>81.3</v>
      </c>
      <c r="CX12" s="17">
        <v>0</v>
      </c>
      <c r="CY12" s="17">
        <v>0.3</v>
      </c>
      <c r="CZ12" s="17">
        <v>0</v>
      </c>
      <c r="DA12" s="17">
        <v>20</v>
      </c>
      <c r="DB12" s="17">
        <v>20.6</v>
      </c>
      <c r="DC12" s="17"/>
      <c r="DD12" s="17"/>
      <c r="DE12" s="17"/>
      <c r="DF12" s="17">
        <v>1</v>
      </c>
      <c r="DG12" s="17">
        <v>3.3</v>
      </c>
      <c r="DH12" s="17">
        <v>2.8</v>
      </c>
      <c r="DI12" s="17"/>
      <c r="DJ12" s="17">
        <v>20</v>
      </c>
      <c r="DK12" s="17">
        <v>19</v>
      </c>
      <c r="DL12" s="17">
        <v>3.5</v>
      </c>
      <c r="DM12" s="17">
        <v>18.600000000000001</v>
      </c>
      <c r="DN12" s="17">
        <v>0</v>
      </c>
      <c r="DO12" s="17">
        <v>0</v>
      </c>
      <c r="DP12" s="17">
        <v>29.6</v>
      </c>
      <c r="DQ12" s="17">
        <v>79.599999999999994</v>
      </c>
      <c r="DR12" s="17">
        <v>0</v>
      </c>
      <c r="DS12" s="17">
        <v>3.1</v>
      </c>
      <c r="DT12" s="17">
        <v>16</v>
      </c>
      <c r="DU12" s="17">
        <v>2.7</v>
      </c>
      <c r="DV12" s="17"/>
      <c r="DW12" s="17">
        <v>10</v>
      </c>
      <c r="DX12" s="17">
        <v>9.3000000000000007</v>
      </c>
      <c r="DY12" s="17">
        <v>10.4</v>
      </c>
      <c r="DZ12" s="17">
        <v>13.9</v>
      </c>
      <c r="EA12" s="17">
        <v>15.5</v>
      </c>
      <c r="EB12" s="17">
        <v>11.5</v>
      </c>
      <c r="EC12" s="17">
        <v>52.4</v>
      </c>
      <c r="ED12" s="17">
        <v>0</v>
      </c>
      <c r="EE12" s="17">
        <v>65.400000000000006</v>
      </c>
      <c r="EF12" s="17">
        <v>90</v>
      </c>
      <c r="EG12" s="17">
        <v>8.1999999999999993</v>
      </c>
      <c r="EH12" s="17">
        <v>3.9</v>
      </c>
      <c r="EI12" s="17">
        <v>20.9</v>
      </c>
      <c r="EJ12" s="17">
        <v>7.5</v>
      </c>
      <c r="EK12" s="17">
        <v>8</v>
      </c>
      <c r="EL12" s="17">
        <v>18.5</v>
      </c>
      <c r="EM12" s="17">
        <v>19.8</v>
      </c>
      <c r="EN12" s="17">
        <v>19.8</v>
      </c>
      <c r="EO12" s="17">
        <v>0</v>
      </c>
      <c r="EP12" s="17"/>
      <c r="EQ12" s="17">
        <v>0</v>
      </c>
      <c r="ER12" s="17">
        <v>0</v>
      </c>
      <c r="ES12" s="17">
        <v>0.6</v>
      </c>
      <c r="ET12" s="17">
        <v>8</v>
      </c>
      <c r="EU12" s="17">
        <v>8.4</v>
      </c>
      <c r="EV12" s="17">
        <v>0</v>
      </c>
      <c r="EW12" s="17">
        <v>1.1000000000000001</v>
      </c>
      <c r="EX12" s="17"/>
      <c r="EY12" s="17">
        <v>1.8</v>
      </c>
      <c r="EZ12" s="17">
        <v>1</v>
      </c>
      <c r="FA12" s="17">
        <v>0</v>
      </c>
      <c r="FB12" s="17">
        <v>6.2</v>
      </c>
      <c r="FC12" s="17">
        <v>18.600000000000001</v>
      </c>
      <c r="FD12" s="17">
        <v>8</v>
      </c>
      <c r="FE12" s="17">
        <v>26.5</v>
      </c>
      <c r="FF12" s="17">
        <v>33.200000000000003</v>
      </c>
      <c r="FG12" s="17">
        <v>15</v>
      </c>
      <c r="FH12" s="17">
        <v>0</v>
      </c>
      <c r="FI12" s="17">
        <v>7</v>
      </c>
      <c r="FJ12" s="17">
        <v>10.5</v>
      </c>
      <c r="FK12" s="17">
        <v>6220.1</v>
      </c>
      <c r="FL12" s="15"/>
      <c r="FM12" s="17">
        <v>11.47448</v>
      </c>
      <c r="FN12" s="17">
        <v>0.74</v>
      </c>
      <c r="FO12" s="17">
        <v>6</v>
      </c>
      <c r="FP12" s="17">
        <v>13.2</v>
      </c>
      <c r="FQ12" s="17">
        <v>27.1</v>
      </c>
      <c r="FR12" s="17">
        <v>18.899999999999999</v>
      </c>
      <c r="FS12" s="17">
        <v>4.4000000000000004</v>
      </c>
      <c r="FT12" s="17">
        <v>5.3</v>
      </c>
      <c r="FU12" s="17">
        <v>87.11448</v>
      </c>
    </row>
    <row r="13" spans="1:177" ht="24" customHeight="1" x14ac:dyDescent="0.35">
      <c r="A13" s="16" t="s">
        <v>47</v>
      </c>
      <c r="B13" s="16" t="s">
        <v>826</v>
      </c>
      <c r="C13" s="17">
        <v>203.5</v>
      </c>
      <c r="D13" s="17">
        <v>628.70000000000005</v>
      </c>
      <c r="E13" s="17">
        <v>213.6</v>
      </c>
      <c r="F13" s="17"/>
      <c r="G13" s="17"/>
      <c r="H13" s="17">
        <v>90.6</v>
      </c>
      <c r="I13" s="17">
        <v>198.1</v>
      </c>
      <c r="J13" s="17"/>
      <c r="K13" s="17"/>
      <c r="L13" s="17">
        <v>121.1</v>
      </c>
      <c r="M13" s="17">
        <v>122</v>
      </c>
      <c r="N13" s="17">
        <v>120.7</v>
      </c>
      <c r="O13" s="17">
        <v>219.9</v>
      </c>
      <c r="P13" s="17">
        <v>0</v>
      </c>
      <c r="Q13" s="17"/>
      <c r="R13" s="17">
        <v>352.6</v>
      </c>
      <c r="S13" s="17">
        <v>5.8</v>
      </c>
      <c r="T13" s="17"/>
      <c r="U13" s="17"/>
      <c r="V13" s="17"/>
      <c r="W13" s="17"/>
      <c r="X13" s="17">
        <v>148.4</v>
      </c>
      <c r="Y13" s="17">
        <v>7.6</v>
      </c>
      <c r="Z13" s="17">
        <v>5.7</v>
      </c>
      <c r="AA13" s="17">
        <v>5.6</v>
      </c>
      <c r="AB13" s="17">
        <v>6.9</v>
      </c>
      <c r="AC13" s="17">
        <v>11.5</v>
      </c>
      <c r="AD13" s="17">
        <v>70.5</v>
      </c>
      <c r="AE13" s="17"/>
      <c r="AF13" s="17"/>
      <c r="AG13" s="17"/>
      <c r="AH13" s="17"/>
      <c r="AI13" s="17">
        <v>110.6</v>
      </c>
      <c r="AJ13" s="17">
        <v>51.2</v>
      </c>
      <c r="AK13" s="17"/>
      <c r="AL13" s="17"/>
      <c r="AM13" s="17"/>
      <c r="AN13" s="17">
        <v>6.4</v>
      </c>
      <c r="AO13" s="17">
        <v>149.30000000000001</v>
      </c>
      <c r="AP13" s="17">
        <v>52</v>
      </c>
      <c r="AQ13" s="17">
        <v>126.3</v>
      </c>
      <c r="AR13" s="17">
        <v>27.2</v>
      </c>
      <c r="AS13" s="17">
        <v>18.399999999999999</v>
      </c>
      <c r="AT13" s="17">
        <v>18.8</v>
      </c>
      <c r="AU13" s="17">
        <v>80.8</v>
      </c>
      <c r="AV13" s="17"/>
      <c r="AW13" s="17"/>
      <c r="AX13" s="17"/>
      <c r="AY13" s="17">
        <v>108.3</v>
      </c>
      <c r="AZ13" s="17">
        <v>7.5</v>
      </c>
      <c r="BA13" s="17">
        <v>6.1</v>
      </c>
      <c r="BB13" s="17">
        <v>22.1</v>
      </c>
      <c r="BC13" s="17">
        <v>44.3</v>
      </c>
      <c r="BD13" s="17">
        <v>2</v>
      </c>
      <c r="BE13" s="17">
        <v>12</v>
      </c>
      <c r="BF13" s="17">
        <v>69.8</v>
      </c>
      <c r="BG13" s="17"/>
      <c r="BH13" s="17"/>
      <c r="BI13" s="17">
        <v>66.7</v>
      </c>
      <c r="BJ13" s="17"/>
      <c r="BK13" s="17"/>
      <c r="BL13" s="17">
        <v>0</v>
      </c>
      <c r="BM13" s="17"/>
      <c r="BN13" s="17"/>
      <c r="BO13" s="17"/>
      <c r="BP13" s="17">
        <v>84.4</v>
      </c>
      <c r="BQ13" s="17">
        <v>137</v>
      </c>
      <c r="BR13" s="17">
        <v>137</v>
      </c>
      <c r="BS13" s="17">
        <v>136.80000000000001</v>
      </c>
      <c r="BT13" s="17">
        <v>221.1</v>
      </c>
      <c r="BU13" s="17"/>
      <c r="BV13" s="17"/>
      <c r="BW13" s="17"/>
      <c r="BX13" s="17"/>
      <c r="BY13" s="17"/>
      <c r="BZ13" s="17"/>
      <c r="CA13" s="17"/>
      <c r="CB13" s="17"/>
      <c r="CC13" s="17">
        <v>4</v>
      </c>
      <c r="CD13" s="17">
        <v>152.4</v>
      </c>
      <c r="CE13" s="17">
        <v>66.099999999999994</v>
      </c>
      <c r="CF13" s="17">
        <v>64.3</v>
      </c>
      <c r="CG13" s="17">
        <v>47.4</v>
      </c>
      <c r="CH13" s="17">
        <v>29.6</v>
      </c>
      <c r="CI13" s="17"/>
      <c r="CJ13" s="17"/>
      <c r="CK13" s="17"/>
      <c r="CL13" s="17">
        <v>147.19999999999999</v>
      </c>
      <c r="CM13" s="17">
        <v>148.4</v>
      </c>
      <c r="CN13" s="17">
        <v>150</v>
      </c>
      <c r="CO13" s="17"/>
      <c r="CP13" s="17"/>
      <c r="CQ13" s="17"/>
      <c r="CR13" s="17"/>
      <c r="CS13" s="17"/>
      <c r="CT13" s="17">
        <v>215.9</v>
      </c>
      <c r="CU13" s="17">
        <v>103.4</v>
      </c>
      <c r="CV13" s="17">
        <v>0</v>
      </c>
      <c r="CW13" s="17">
        <v>78.8</v>
      </c>
      <c r="CX13" s="17">
        <v>0</v>
      </c>
      <c r="CY13" s="17">
        <v>0.7</v>
      </c>
      <c r="CZ13" s="17">
        <v>0</v>
      </c>
      <c r="DA13" s="17">
        <v>20</v>
      </c>
      <c r="DB13" s="17">
        <v>20.8</v>
      </c>
      <c r="DC13" s="17"/>
      <c r="DD13" s="17"/>
      <c r="DE13" s="17"/>
      <c r="DF13" s="17">
        <v>1</v>
      </c>
      <c r="DG13" s="17">
        <v>3.3</v>
      </c>
      <c r="DH13" s="17">
        <v>2.8</v>
      </c>
      <c r="DI13" s="17"/>
      <c r="DJ13" s="17">
        <v>19.8</v>
      </c>
      <c r="DK13" s="17">
        <v>18.899999999999999</v>
      </c>
      <c r="DL13" s="17">
        <v>3.5</v>
      </c>
      <c r="DM13" s="17">
        <v>18.600000000000001</v>
      </c>
      <c r="DN13" s="17">
        <v>0</v>
      </c>
      <c r="DO13" s="17">
        <v>0</v>
      </c>
      <c r="DP13" s="17">
        <v>25.6</v>
      </c>
      <c r="DQ13" s="17">
        <v>59.7</v>
      </c>
      <c r="DR13" s="17">
        <v>0</v>
      </c>
      <c r="DS13" s="17">
        <v>3.2</v>
      </c>
      <c r="DT13" s="17">
        <v>15.8</v>
      </c>
      <c r="DU13" s="17">
        <v>2.7</v>
      </c>
      <c r="DV13" s="17"/>
      <c r="DW13" s="17">
        <v>10</v>
      </c>
      <c r="DX13" s="17">
        <v>9.3000000000000007</v>
      </c>
      <c r="DY13" s="17">
        <v>10.6</v>
      </c>
      <c r="DZ13" s="17">
        <v>14.2</v>
      </c>
      <c r="EA13" s="17">
        <v>15.5</v>
      </c>
      <c r="EB13" s="17">
        <v>16.2</v>
      </c>
      <c r="EC13" s="17">
        <v>53.5</v>
      </c>
      <c r="ED13" s="17">
        <v>0</v>
      </c>
      <c r="EE13" s="17">
        <v>57</v>
      </c>
      <c r="EF13" s="17">
        <v>73.8</v>
      </c>
      <c r="EG13" s="17">
        <v>4.5</v>
      </c>
      <c r="EH13" s="17">
        <v>1.1000000000000001</v>
      </c>
      <c r="EI13" s="17">
        <v>20.9</v>
      </c>
      <c r="EJ13" s="17">
        <v>7.5</v>
      </c>
      <c r="EK13" s="17">
        <v>7.9</v>
      </c>
      <c r="EL13" s="17">
        <v>18.5</v>
      </c>
      <c r="EM13" s="17">
        <v>19.8</v>
      </c>
      <c r="EN13" s="17">
        <v>19.8</v>
      </c>
      <c r="EO13" s="17">
        <v>0</v>
      </c>
      <c r="EP13" s="17"/>
      <c r="EQ13" s="17">
        <v>0</v>
      </c>
      <c r="ER13" s="17">
        <v>0</v>
      </c>
      <c r="ES13" s="17">
        <v>0.6</v>
      </c>
      <c r="ET13" s="17">
        <v>2.7</v>
      </c>
      <c r="EU13" s="17">
        <v>1.5</v>
      </c>
      <c r="EV13" s="17">
        <v>0</v>
      </c>
      <c r="EW13" s="17">
        <v>1.1000000000000001</v>
      </c>
      <c r="EX13" s="17"/>
      <c r="EY13" s="17">
        <v>1.8</v>
      </c>
      <c r="EZ13" s="17">
        <v>1</v>
      </c>
      <c r="FA13" s="17">
        <v>0</v>
      </c>
      <c r="FB13" s="17">
        <v>6.1</v>
      </c>
      <c r="FC13" s="17">
        <v>18.600000000000001</v>
      </c>
      <c r="FD13" s="17">
        <v>8.5</v>
      </c>
      <c r="FE13" s="17">
        <v>27.1</v>
      </c>
      <c r="FF13" s="17">
        <v>32</v>
      </c>
      <c r="FG13" s="17">
        <v>14.8</v>
      </c>
      <c r="FH13" s="17">
        <v>0</v>
      </c>
      <c r="FI13" s="17">
        <v>6.9</v>
      </c>
      <c r="FJ13" s="17">
        <v>10</v>
      </c>
      <c r="FK13" s="17">
        <v>6145.6</v>
      </c>
      <c r="FL13" s="15"/>
      <c r="FM13" s="17">
        <v>11.676080000000001</v>
      </c>
      <c r="FN13" s="17">
        <v>0</v>
      </c>
      <c r="FO13" s="17">
        <v>6</v>
      </c>
      <c r="FP13" s="17">
        <v>13.2</v>
      </c>
      <c r="FQ13" s="17">
        <v>27.1</v>
      </c>
      <c r="FR13" s="17">
        <v>18.899999999999999</v>
      </c>
      <c r="FS13" s="17">
        <v>4.3</v>
      </c>
      <c r="FT13" s="17">
        <v>5.3</v>
      </c>
      <c r="FU13" s="17">
        <v>86.476079999999996</v>
      </c>
    </row>
    <row r="14" spans="1:177" ht="24" customHeight="1" x14ac:dyDescent="0.35">
      <c r="A14" s="16" t="s">
        <v>47</v>
      </c>
      <c r="B14" s="16" t="s">
        <v>827</v>
      </c>
      <c r="C14" s="17">
        <v>203.7</v>
      </c>
      <c r="D14" s="17">
        <v>627.70000000000005</v>
      </c>
      <c r="E14" s="17">
        <v>213.9</v>
      </c>
      <c r="F14" s="17"/>
      <c r="G14" s="17"/>
      <c r="H14" s="17">
        <v>90.1</v>
      </c>
      <c r="I14" s="17">
        <v>205</v>
      </c>
      <c r="J14" s="17"/>
      <c r="K14" s="17"/>
      <c r="L14" s="17">
        <v>129.69999999999999</v>
      </c>
      <c r="M14" s="17">
        <v>129.30000000000001</v>
      </c>
      <c r="N14" s="17">
        <v>130</v>
      </c>
      <c r="O14" s="17">
        <v>227.1</v>
      </c>
      <c r="P14" s="17">
        <v>0</v>
      </c>
      <c r="Q14" s="17"/>
      <c r="R14" s="17">
        <v>349.7</v>
      </c>
      <c r="S14" s="17">
        <v>5.7</v>
      </c>
      <c r="T14" s="17"/>
      <c r="U14" s="17"/>
      <c r="V14" s="17"/>
      <c r="W14" s="17"/>
      <c r="X14" s="17">
        <v>148.5</v>
      </c>
      <c r="Y14" s="17">
        <v>7.5</v>
      </c>
      <c r="Z14" s="17">
        <v>5.7</v>
      </c>
      <c r="AA14" s="17">
        <v>5.6</v>
      </c>
      <c r="AB14" s="17">
        <v>6.9</v>
      </c>
      <c r="AC14" s="17">
        <v>10</v>
      </c>
      <c r="AD14" s="17">
        <v>70.5</v>
      </c>
      <c r="AE14" s="17"/>
      <c r="AF14" s="17"/>
      <c r="AG14" s="17"/>
      <c r="AH14" s="17"/>
      <c r="AI14" s="17">
        <v>110.5</v>
      </c>
      <c r="AJ14" s="17">
        <v>51.5</v>
      </c>
      <c r="AK14" s="17"/>
      <c r="AL14" s="17"/>
      <c r="AM14" s="17"/>
      <c r="AN14" s="17">
        <v>6.4</v>
      </c>
      <c r="AO14" s="17">
        <v>148.5</v>
      </c>
      <c r="AP14" s="17">
        <v>52</v>
      </c>
      <c r="AQ14" s="17">
        <v>106.3</v>
      </c>
      <c r="AR14" s="17">
        <v>27.9</v>
      </c>
      <c r="AS14" s="17">
        <v>18.399999999999999</v>
      </c>
      <c r="AT14" s="17">
        <v>18.8</v>
      </c>
      <c r="AU14" s="17">
        <v>79.5</v>
      </c>
      <c r="AV14" s="17"/>
      <c r="AW14" s="17"/>
      <c r="AX14" s="17"/>
      <c r="AY14" s="17">
        <v>108.3</v>
      </c>
      <c r="AZ14" s="17">
        <v>7.5</v>
      </c>
      <c r="BA14" s="17">
        <v>6</v>
      </c>
      <c r="BB14" s="17">
        <v>22.8</v>
      </c>
      <c r="BC14" s="17">
        <v>44</v>
      </c>
      <c r="BD14" s="17">
        <v>2</v>
      </c>
      <c r="BE14" s="17">
        <v>12</v>
      </c>
      <c r="BF14" s="17">
        <v>68.400000000000006</v>
      </c>
      <c r="BG14" s="17"/>
      <c r="BH14" s="17"/>
      <c r="BI14" s="17">
        <v>66.599999999999994</v>
      </c>
      <c r="BJ14" s="17"/>
      <c r="BK14" s="17"/>
      <c r="BL14" s="17">
        <v>0</v>
      </c>
      <c r="BM14" s="17"/>
      <c r="BN14" s="17"/>
      <c r="BO14" s="17"/>
      <c r="BP14" s="17">
        <v>84.3</v>
      </c>
      <c r="BQ14" s="17">
        <v>140.4</v>
      </c>
      <c r="BR14" s="17">
        <v>140.19999999999999</v>
      </c>
      <c r="BS14" s="17">
        <v>140.1</v>
      </c>
      <c r="BT14" s="17">
        <v>225.9</v>
      </c>
      <c r="BU14" s="17"/>
      <c r="BV14" s="17"/>
      <c r="BW14" s="17"/>
      <c r="BX14" s="17"/>
      <c r="BY14" s="17"/>
      <c r="BZ14" s="17"/>
      <c r="CA14" s="17"/>
      <c r="CB14" s="17"/>
      <c r="CC14" s="17">
        <v>3.9</v>
      </c>
      <c r="CD14" s="17">
        <v>133.9</v>
      </c>
      <c r="CE14" s="17">
        <v>60.6</v>
      </c>
      <c r="CF14" s="17">
        <v>64</v>
      </c>
      <c r="CG14" s="17">
        <v>46.9</v>
      </c>
      <c r="CH14" s="17">
        <v>29.5</v>
      </c>
      <c r="CI14" s="17"/>
      <c r="CJ14" s="17"/>
      <c r="CK14" s="17"/>
      <c r="CL14" s="17">
        <v>146.9</v>
      </c>
      <c r="CM14" s="17">
        <v>148.5</v>
      </c>
      <c r="CN14" s="17">
        <v>149.19999999999999</v>
      </c>
      <c r="CO14" s="17"/>
      <c r="CP14" s="17"/>
      <c r="CQ14" s="17"/>
      <c r="CR14" s="17"/>
      <c r="CS14" s="17"/>
      <c r="CT14" s="17">
        <v>215.9</v>
      </c>
      <c r="CU14" s="17">
        <v>103.8</v>
      </c>
      <c r="CV14" s="17">
        <v>0</v>
      </c>
      <c r="CW14" s="17">
        <v>94.5</v>
      </c>
      <c r="CX14" s="17">
        <v>0</v>
      </c>
      <c r="CY14" s="17">
        <v>0</v>
      </c>
      <c r="CZ14" s="17">
        <v>0</v>
      </c>
      <c r="DA14" s="17">
        <v>20</v>
      </c>
      <c r="DB14" s="17">
        <v>20.7</v>
      </c>
      <c r="DC14" s="17"/>
      <c r="DD14" s="17"/>
      <c r="DE14" s="17"/>
      <c r="DF14" s="17">
        <v>1</v>
      </c>
      <c r="DG14" s="17">
        <v>3.2</v>
      </c>
      <c r="DH14" s="17">
        <v>2.8</v>
      </c>
      <c r="DI14" s="17"/>
      <c r="DJ14" s="17">
        <v>19.600000000000001</v>
      </c>
      <c r="DK14" s="17">
        <v>18.899999999999999</v>
      </c>
      <c r="DL14" s="17">
        <v>3.5</v>
      </c>
      <c r="DM14" s="17">
        <v>18.600000000000001</v>
      </c>
      <c r="DN14" s="17">
        <v>0</v>
      </c>
      <c r="DO14" s="17">
        <v>0</v>
      </c>
      <c r="DP14" s="17">
        <v>29.3</v>
      </c>
      <c r="DQ14" s="17">
        <v>47.9</v>
      </c>
      <c r="DR14" s="17">
        <v>0</v>
      </c>
      <c r="DS14" s="17">
        <v>3.2</v>
      </c>
      <c r="DT14" s="17">
        <v>15.9</v>
      </c>
      <c r="DU14" s="17">
        <v>2.8</v>
      </c>
      <c r="DV14" s="17"/>
      <c r="DW14" s="17">
        <v>10</v>
      </c>
      <c r="DX14" s="17">
        <v>9.1999999999999993</v>
      </c>
      <c r="DY14" s="17">
        <v>10.6</v>
      </c>
      <c r="DZ14" s="17">
        <v>14.1</v>
      </c>
      <c r="EA14" s="17">
        <v>15.6</v>
      </c>
      <c r="EB14" s="17">
        <v>19.399999999999999</v>
      </c>
      <c r="EC14" s="17">
        <v>48.9</v>
      </c>
      <c r="ED14" s="17">
        <v>0</v>
      </c>
      <c r="EE14" s="17">
        <v>29.3</v>
      </c>
      <c r="EF14" s="17">
        <v>42.5</v>
      </c>
      <c r="EG14" s="17">
        <v>1.6</v>
      </c>
      <c r="EH14" s="17">
        <v>1.1000000000000001</v>
      </c>
      <c r="EI14" s="17">
        <v>20.9</v>
      </c>
      <c r="EJ14" s="17">
        <v>7.5</v>
      </c>
      <c r="EK14" s="17">
        <v>7.9</v>
      </c>
      <c r="EL14" s="17">
        <v>18.5</v>
      </c>
      <c r="EM14" s="17">
        <v>19.8</v>
      </c>
      <c r="EN14" s="17">
        <v>19.8</v>
      </c>
      <c r="EO14" s="17">
        <v>0</v>
      </c>
      <c r="EP14" s="17"/>
      <c r="EQ14" s="17">
        <v>0</v>
      </c>
      <c r="ER14" s="17">
        <v>0</v>
      </c>
      <c r="ES14" s="17">
        <v>0.6</v>
      </c>
      <c r="ET14" s="17">
        <v>6.4</v>
      </c>
      <c r="EU14" s="17">
        <v>0.9</v>
      </c>
      <c r="EV14" s="17">
        <v>0</v>
      </c>
      <c r="EW14" s="17">
        <v>1.1000000000000001</v>
      </c>
      <c r="EX14" s="17"/>
      <c r="EY14" s="17">
        <v>1.8</v>
      </c>
      <c r="EZ14" s="17">
        <v>1</v>
      </c>
      <c r="FA14" s="17">
        <v>0</v>
      </c>
      <c r="FB14" s="17">
        <v>6.1</v>
      </c>
      <c r="FC14" s="17">
        <v>18.7</v>
      </c>
      <c r="FD14" s="17">
        <v>9.3000000000000007</v>
      </c>
      <c r="FE14" s="17">
        <v>27.4</v>
      </c>
      <c r="FF14" s="17">
        <v>31.9</v>
      </c>
      <c r="FG14" s="17">
        <v>15.4</v>
      </c>
      <c r="FH14" s="17">
        <v>0</v>
      </c>
      <c r="FI14" s="17">
        <v>7</v>
      </c>
      <c r="FJ14" s="17">
        <v>10</v>
      </c>
      <c r="FK14" s="17">
        <v>6094.2</v>
      </c>
      <c r="FL14" s="15"/>
      <c r="FM14" s="17">
        <v>11.679790000000001</v>
      </c>
      <c r="FN14" s="17">
        <v>0</v>
      </c>
      <c r="FO14" s="17">
        <v>6</v>
      </c>
      <c r="FP14" s="17">
        <v>13.2</v>
      </c>
      <c r="FQ14" s="17">
        <v>27</v>
      </c>
      <c r="FR14" s="17">
        <v>18.899999999999999</v>
      </c>
      <c r="FS14" s="17">
        <v>4.2</v>
      </c>
      <c r="FT14" s="17">
        <v>5.4</v>
      </c>
      <c r="FU14" s="17">
        <v>86.37979</v>
      </c>
    </row>
    <row r="15" spans="1:177" ht="24" customHeight="1" x14ac:dyDescent="0.35">
      <c r="A15" s="16" t="s">
        <v>47</v>
      </c>
      <c r="B15" s="16" t="s">
        <v>828</v>
      </c>
      <c r="C15" s="17">
        <v>203.2</v>
      </c>
      <c r="D15" s="17">
        <v>618.6</v>
      </c>
      <c r="E15" s="17">
        <v>213.4</v>
      </c>
      <c r="F15" s="17"/>
      <c r="G15" s="17"/>
      <c r="H15" s="17">
        <v>90.2</v>
      </c>
      <c r="I15" s="17">
        <v>209.2</v>
      </c>
      <c r="J15" s="17"/>
      <c r="K15" s="17"/>
      <c r="L15" s="17">
        <v>119.7</v>
      </c>
      <c r="M15" s="17">
        <v>119</v>
      </c>
      <c r="N15" s="17">
        <v>119</v>
      </c>
      <c r="O15" s="17">
        <v>227.5</v>
      </c>
      <c r="P15" s="17">
        <v>0</v>
      </c>
      <c r="Q15" s="17"/>
      <c r="R15" s="17">
        <v>339.2</v>
      </c>
      <c r="S15" s="17">
        <v>5.8</v>
      </c>
      <c r="T15" s="17"/>
      <c r="U15" s="17"/>
      <c r="V15" s="17"/>
      <c r="W15" s="17"/>
      <c r="X15" s="17">
        <v>144.69999999999999</v>
      </c>
      <c r="Y15" s="17">
        <v>7.2</v>
      </c>
      <c r="Z15" s="17">
        <v>5.9</v>
      </c>
      <c r="AA15" s="17">
        <v>5.7</v>
      </c>
      <c r="AB15" s="17">
        <v>6.9</v>
      </c>
      <c r="AC15" s="17">
        <v>12.3</v>
      </c>
      <c r="AD15" s="17">
        <v>69.5</v>
      </c>
      <c r="AE15" s="17"/>
      <c r="AF15" s="17"/>
      <c r="AG15" s="17"/>
      <c r="AH15" s="17"/>
      <c r="AI15" s="17">
        <v>110.5</v>
      </c>
      <c r="AJ15" s="17">
        <v>51.1</v>
      </c>
      <c r="AK15" s="17"/>
      <c r="AL15" s="17"/>
      <c r="AM15" s="17"/>
      <c r="AN15" s="17">
        <v>6.4</v>
      </c>
      <c r="AO15" s="17">
        <v>147.30000000000001</v>
      </c>
      <c r="AP15" s="17">
        <v>52.1</v>
      </c>
      <c r="AQ15" s="17">
        <v>30.7</v>
      </c>
      <c r="AR15" s="17">
        <v>28.8</v>
      </c>
      <c r="AS15" s="17">
        <v>18.2</v>
      </c>
      <c r="AT15" s="17">
        <v>18.8</v>
      </c>
      <c r="AU15" s="17">
        <v>80.7</v>
      </c>
      <c r="AV15" s="17"/>
      <c r="AW15" s="17"/>
      <c r="AX15" s="17"/>
      <c r="AY15" s="17">
        <v>107.8</v>
      </c>
      <c r="AZ15" s="17">
        <v>7.5</v>
      </c>
      <c r="BA15" s="17">
        <v>6</v>
      </c>
      <c r="BB15" s="17">
        <v>28.4</v>
      </c>
      <c r="BC15" s="17">
        <v>43.8</v>
      </c>
      <c r="BD15" s="17">
        <v>2</v>
      </c>
      <c r="BE15" s="17">
        <v>11.9</v>
      </c>
      <c r="BF15" s="17">
        <v>66.099999999999994</v>
      </c>
      <c r="BG15" s="17"/>
      <c r="BH15" s="17"/>
      <c r="BI15" s="17">
        <v>65.599999999999994</v>
      </c>
      <c r="BJ15" s="17"/>
      <c r="BK15" s="17"/>
      <c r="BL15" s="17">
        <v>0</v>
      </c>
      <c r="BM15" s="17"/>
      <c r="BN15" s="17"/>
      <c r="BO15" s="17"/>
      <c r="BP15" s="17">
        <v>84</v>
      </c>
      <c r="BQ15" s="17">
        <v>139.4</v>
      </c>
      <c r="BR15" s="17">
        <v>139.19999999999999</v>
      </c>
      <c r="BS15" s="17">
        <v>139.1</v>
      </c>
      <c r="BT15" s="17">
        <v>225</v>
      </c>
      <c r="BU15" s="17"/>
      <c r="BV15" s="17"/>
      <c r="BW15" s="17"/>
      <c r="BX15" s="17"/>
      <c r="BY15" s="17"/>
      <c r="BZ15" s="17"/>
      <c r="CA15" s="17"/>
      <c r="CB15" s="17"/>
      <c r="CC15" s="17">
        <v>3.9</v>
      </c>
      <c r="CD15" s="17">
        <v>122.3</v>
      </c>
      <c r="CE15" s="17">
        <v>65.3</v>
      </c>
      <c r="CF15" s="17">
        <v>63.6</v>
      </c>
      <c r="CG15" s="17">
        <v>46.8</v>
      </c>
      <c r="CH15" s="17">
        <v>29.8</v>
      </c>
      <c r="CI15" s="17"/>
      <c r="CJ15" s="17"/>
      <c r="CK15" s="17"/>
      <c r="CL15" s="17">
        <v>146.30000000000001</v>
      </c>
      <c r="CM15" s="17">
        <v>147.80000000000001</v>
      </c>
      <c r="CN15" s="17">
        <v>148.6</v>
      </c>
      <c r="CO15" s="17"/>
      <c r="CP15" s="17"/>
      <c r="CQ15" s="17"/>
      <c r="CR15" s="17"/>
      <c r="CS15" s="17"/>
      <c r="CT15" s="17">
        <v>215.9</v>
      </c>
      <c r="CU15" s="17">
        <v>103.6</v>
      </c>
      <c r="CV15" s="17">
        <v>0</v>
      </c>
      <c r="CW15" s="17">
        <v>103.8</v>
      </c>
      <c r="CX15" s="17">
        <v>0</v>
      </c>
      <c r="CY15" s="17">
        <v>0</v>
      </c>
      <c r="CZ15" s="17">
        <v>0</v>
      </c>
      <c r="DA15" s="17">
        <v>20</v>
      </c>
      <c r="DB15" s="17">
        <v>20.7</v>
      </c>
      <c r="DC15" s="17"/>
      <c r="DD15" s="17"/>
      <c r="DE15" s="17"/>
      <c r="DF15" s="17">
        <v>1</v>
      </c>
      <c r="DG15" s="17">
        <v>3.3</v>
      </c>
      <c r="DH15" s="17">
        <v>2.8</v>
      </c>
      <c r="DI15" s="17"/>
      <c r="DJ15" s="17">
        <v>20</v>
      </c>
      <c r="DK15" s="17">
        <v>18.899999999999999</v>
      </c>
      <c r="DL15" s="17">
        <v>3.5</v>
      </c>
      <c r="DM15" s="17">
        <v>18.600000000000001</v>
      </c>
      <c r="DN15" s="17">
        <v>0</v>
      </c>
      <c r="DO15" s="17">
        <v>0</v>
      </c>
      <c r="DP15" s="17">
        <v>29.8</v>
      </c>
      <c r="DQ15" s="17">
        <v>64.3</v>
      </c>
      <c r="DR15" s="17">
        <v>0</v>
      </c>
      <c r="DS15" s="17">
        <v>3.2</v>
      </c>
      <c r="DT15" s="17">
        <v>15.9</v>
      </c>
      <c r="DU15" s="17">
        <v>2.9</v>
      </c>
      <c r="DV15" s="17"/>
      <c r="DW15" s="17">
        <v>10</v>
      </c>
      <c r="DX15" s="17">
        <v>9.1999999999999993</v>
      </c>
      <c r="DY15" s="17">
        <v>10.1</v>
      </c>
      <c r="DZ15" s="17">
        <v>13.7</v>
      </c>
      <c r="EA15" s="17">
        <v>15.7</v>
      </c>
      <c r="EB15" s="17">
        <v>20.5</v>
      </c>
      <c r="EC15" s="17">
        <v>44.4</v>
      </c>
      <c r="ED15" s="17">
        <v>0</v>
      </c>
      <c r="EE15" s="17">
        <v>19.899999999999999</v>
      </c>
      <c r="EF15" s="17">
        <v>28.2</v>
      </c>
      <c r="EG15" s="17">
        <v>1</v>
      </c>
      <c r="EH15" s="17">
        <v>0.8</v>
      </c>
      <c r="EI15" s="17">
        <v>20.9</v>
      </c>
      <c r="EJ15" s="17">
        <v>7.5</v>
      </c>
      <c r="EK15" s="17">
        <v>7.9</v>
      </c>
      <c r="EL15" s="17">
        <v>18.5</v>
      </c>
      <c r="EM15" s="17">
        <v>19.3</v>
      </c>
      <c r="EN15" s="17">
        <v>19.8</v>
      </c>
      <c r="EO15" s="17">
        <v>0</v>
      </c>
      <c r="EP15" s="17"/>
      <c r="EQ15" s="17">
        <v>0</v>
      </c>
      <c r="ER15" s="17">
        <v>0</v>
      </c>
      <c r="ES15" s="17">
        <v>0.6</v>
      </c>
      <c r="ET15" s="17">
        <v>0.3</v>
      </c>
      <c r="EU15" s="17">
        <v>0.1</v>
      </c>
      <c r="EV15" s="17">
        <v>0</v>
      </c>
      <c r="EW15" s="17">
        <v>1.1000000000000001</v>
      </c>
      <c r="EX15" s="17"/>
      <c r="EY15" s="17">
        <v>1.8</v>
      </c>
      <c r="EZ15" s="17">
        <v>1</v>
      </c>
      <c r="FA15" s="17">
        <v>0</v>
      </c>
      <c r="FB15" s="17">
        <v>6.1</v>
      </c>
      <c r="FC15" s="17">
        <v>18.7</v>
      </c>
      <c r="FD15" s="17">
        <v>9.1999999999999993</v>
      </c>
      <c r="FE15" s="17">
        <v>27.3</v>
      </c>
      <c r="FF15" s="17">
        <v>32.200000000000003</v>
      </c>
      <c r="FG15" s="17">
        <v>15.2</v>
      </c>
      <c r="FH15" s="17">
        <v>0</v>
      </c>
      <c r="FI15" s="17">
        <v>7.7</v>
      </c>
      <c r="FJ15" s="17">
        <v>10</v>
      </c>
      <c r="FK15" s="17">
        <v>5948.7</v>
      </c>
      <c r="FL15" s="15"/>
      <c r="FM15" s="17">
        <v>11.676869999999999</v>
      </c>
      <c r="FN15" s="17">
        <v>0</v>
      </c>
      <c r="FO15" s="17">
        <v>6</v>
      </c>
      <c r="FP15" s="17">
        <v>13.2</v>
      </c>
      <c r="FQ15" s="17">
        <v>27</v>
      </c>
      <c r="FR15" s="17">
        <v>18.899999999999999</v>
      </c>
      <c r="FS15" s="17">
        <v>4.2</v>
      </c>
      <c r="FT15" s="17">
        <v>5.3</v>
      </c>
      <c r="FU15" s="17">
        <v>86.276870000000002</v>
      </c>
    </row>
    <row r="16" spans="1:177" ht="24" customHeight="1" x14ac:dyDescent="0.35">
      <c r="A16" s="16" t="s">
        <v>47</v>
      </c>
      <c r="B16" s="16" t="s">
        <v>829</v>
      </c>
      <c r="C16" s="17">
        <v>199.4</v>
      </c>
      <c r="D16" s="17">
        <v>613.6</v>
      </c>
      <c r="E16" s="17">
        <v>213.5</v>
      </c>
      <c r="F16" s="17"/>
      <c r="G16" s="17"/>
      <c r="H16" s="17">
        <v>89.3</v>
      </c>
      <c r="I16" s="17">
        <v>207.8</v>
      </c>
      <c r="J16" s="17"/>
      <c r="K16" s="17"/>
      <c r="L16" s="17">
        <v>128.6</v>
      </c>
      <c r="M16" s="17">
        <v>128</v>
      </c>
      <c r="N16" s="17">
        <v>128.5</v>
      </c>
      <c r="O16" s="17">
        <v>232</v>
      </c>
      <c r="P16" s="17">
        <v>0</v>
      </c>
      <c r="Q16" s="17"/>
      <c r="R16" s="17">
        <v>288.5</v>
      </c>
      <c r="S16" s="17">
        <v>5.6</v>
      </c>
      <c r="T16" s="17"/>
      <c r="U16" s="17"/>
      <c r="V16" s="17"/>
      <c r="W16" s="17"/>
      <c r="X16" s="17">
        <v>138.5</v>
      </c>
      <c r="Y16" s="17">
        <v>6.7</v>
      </c>
      <c r="Z16" s="17">
        <v>5.8</v>
      </c>
      <c r="AA16" s="17">
        <v>5.6</v>
      </c>
      <c r="AB16" s="17">
        <v>6.9</v>
      </c>
      <c r="AC16" s="17">
        <v>12.3</v>
      </c>
      <c r="AD16" s="17">
        <v>69.3</v>
      </c>
      <c r="AE16" s="17"/>
      <c r="AF16" s="17"/>
      <c r="AG16" s="17"/>
      <c r="AH16" s="17"/>
      <c r="AI16" s="17">
        <v>109.1</v>
      </c>
      <c r="AJ16" s="17">
        <v>51.2</v>
      </c>
      <c r="AK16" s="17"/>
      <c r="AL16" s="17"/>
      <c r="AM16" s="17"/>
      <c r="AN16" s="17">
        <v>6.4</v>
      </c>
      <c r="AO16" s="17">
        <v>145.80000000000001</v>
      </c>
      <c r="AP16" s="17">
        <v>52.3</v>
      </c>
      <c r="AQ16" s="17">
        <v>29.7</v>
      </c>
      <c r="AR16" s="17">
        <v>26.6</v>
      </c>
      <c r="AS16" s="17">
        <v>18.399999999999999</v>
      </c>
      <c r="AT16" s="17">
        <v>18.8</v>
      </c>
      <c r="AU16" s="17">
        <v>78.3</v>
      </c>
      <c r="AV16" s="17"/>
      <c r="AW16" s="17"/>
      <c r="AX16" s="17"/>
      <c r="AY16" s="17">
        <v>106</v>
      </c>
      <c r="AZ16" s="17">
        <v>7.5</v>
      </c>
      <c r="BA16" s="17">
        <v>6</v>
      </c>
      <c r="BB16" s="17">
        <v>26.8</v>
      </c>
      <c r="BC16" s="17">
        <v>42.9</v>
      </c>
      <c r="BD16" s="17">
        <v>2</v>
      </c>
      <c r="BE16" s="17">
        <v>11.5</v>
      </c>
      <c r="BF16" s="17">
        <v>63</v>
      </c>
      <c r="BG16" s="17"/>
      <c r="BH16" s="17"/>
      <c r="BI16" s="17">
        <v>64.2</v>
      </c>
      <c r="BJ16" s="17"/>
      <c r="BK16" s="17"/>
      <c r="BL16" s="17">
        <v>0</v>
      </c>
      <c r="BM16" s="17"/>
      <c r="BN16" s="17"/>
      <c r="BO16" s="17"/>
      <c r="BP16" s="17">
        <v>83.2</v>
      </c>
      <c r="BQ16" s="17">
        <v>136.9</v>
      </c>
      <c r="BR16" s="17">
        <v>137</v>
      </c>
      <c r="BS16" s="17">
        <v>137.9</v>
      </c>
      <c r="BT16" s="17">
        <v>224.6</v>
      </c>
      <c r="BU16" s="17"/>
      <c r="BV16" s="17"/>
      <c r="BW16" s="17"/>
      <c r="BX16" s="17"/>
      <c r="BY16" s="17"/>
      <c r="BZ16" s="17"/>
      <c r="CA16" s="17"/>
      <c r="CB16" s="17"/>
      <c r="CC16" s="17">
        <v>3.9</v>
      </c>
      <c r="CD16" s="17">
        <v>153.1</v>
      </c>
      <c r="CE16" s="17">
        <v>70</v>
      </c>
      <c r="CF16" s="17">
        <v>62.4</v>
      </c>
      <c r="CG16" s="17">
        <v>46.5</v>
      </c>
      <c r="CH16" s="17">
        <v>29.3</v>
      </c>
      <c r="CI16" s="17"/>
      <c r="CJ16" s="17"/>
      <c r="CK16" s="17"/>
      <c r="CL16" s="17">
        <v>146</v>
      </c>
      <c r="CM16" s="17">
        <v>147.30000000000001</v>
      </c>
      <c r="CN16" s="17">
        <v>148.1</v>
      </c>
      <c r="CO16" s="17"/>
      <c r="CP16" s="17"/>
      <c r="CQ16" s="17"/>
      <c r="CR16" s="17"/>
      <c r="CS16" s="17"/>
      <c r="CT16" s="17">
        <v>216.2</v>
      </c>
      <c r="CU16" s="17">
        <v>103.6</v>
      </c>
      <c r="CV16" s="17">
        <v>0</v>
      </c>
      <c r="CW16" s="17">
        <v>98.2</v>
      </c>
      <c r="CX16" s="17">
        <v>0</v>
      </c>
      <c r="CY16" s="17">
        <v>0</v>
      </c>
      <c r="CZ16" s="17">
        <v>0</v>
      </c>
      <c r="DA16" s="17">
        <v>20</v>
      </c>
      <c r="DB16" s="17">
        <v>20.399999999999999</v>
      </c>
      <c r="DC16" s="17"/>
      <c r="DD16" s="17"/>
      <c r="DE16" s="17"/>
      <c r="DF16" s="17">
        <v>1</v>
      </c>
      <c r="DG16" s="17">
        <v>3.3</v>
      </c>
      <c r="DH16" s="17">
        <v>2.9</v>
      </c>
      <c r="DI16" s="17"/>
      <c r="DJ16" s="17">
        <v>19.5</v>
      </c>
      <c r="DK16" s="17">
        <v>18.899999999999999</v>
      </c>
      <c r="DL16" s="17">
        <v>3.5</v>
      </c>
      <c r="DM16" s="17">
        <v>18.600000000000001</v>
      </c>
      <c r="DN16" s="17">
        <v>0</v>
      </c>
      <c r="DO16" s="17">
        <v>0</v>
      </c>
      <c r="DP16" s="17">
        <v>27.1</v>
      </c>
      <c r="DQ16" s="17">
        <v>70.7</v>
      </c>
      <c r="DR16" s="17">
        <v>0</v>
      </c>
      <c r="DS16" s="17">
        <v>3.2</v>
      </c>
      <c r="DT16" s="17">
        <v>15.8</v>
      </c>
      <c r="DU16" s="17">
        <v>3</v>
      </c>
      <c r="DV16" s="17"/>
      <c r="DW16" s="17">
        <v>10</v>
      </c>
      <c r="DX16" s="17">
        <v>9.1999999999999993</v>
      </c>
      <c r="DY16" s="17">
        <v>9.8000000000000007</v>
      </c>
      <c r="DZ16" s="17">
        <v>13.5</v>
      </c>
      <c r="EA16" s="17">
        <v>15.7</v>
      </c>
      <c r="EB16" s="17">
        <v>19.7</v>
      </c>
      <c r="EC16" s="17">
        <v>41.7</v>
      </c>
      <c r="ED16" s="17">
        <v>0</v>
      </c>
      <c r="EE16" s="17">
        <v>25.9</v>
      </c>
      <c r="EF16" s="17">
        <v>46.6</v>
      </c>
      <c r="EG16" s="17">
        <v>1.3</v>
      </c>
      <c r="EH16" s="17">
        <v>1.4</v>
      </c>
      <c r="EI16" s="17">
        <v>20.9</v>
      </c>
      <c r="EJ16" s="17">
        <v>7.5</v>
      </c>
      <c r="EK16" s="17">
        <v>8.3000000000000007</v>
      </c>
      <c r="EL16" s="17">
        <v>18.5</v>
      </c>
      <c r="EM16" s="17">
        <v>19.3</v>
      </c>
      <c r="EN16" s="17">
        <v>19.3</v>
      </c>
      <c r="EO16" s="17">
        <v>0</v>
      </c>
      <c r="EP16" s="17"/>
      <c r="EQ16" s="17">
        <v>0</v>
      </c>
      <c r="ER16" s="17">
        <v>0</v>
      </c>
      <c r="ES16" s="17">
        <v>0.6</v>
      </c>
      <c r="ET16" s="17">
        <v>0</v>
      </c>
      <c r="EU16" s="17">
        <v>3.2</v>
      </c>
      <c r="EV16" s="17">
        <v>0</v>
      </c>
      <c r="EW16" s="17">
        <v>1.1000000000000001</v>
      </c>
      <c r="EX16" s="17"/>
      <c r="EY16" s="17">
        <v>1.8</v>
      </c>
      <c r="EZ16" s="17">
        <v>1</v>
      </c>
      <c r="FA16" s="17">
        <v>0</v>
      </c>
      <c r="FB16" s="17">
        <v>6.1</v>
      </c>
      <c r="FC16" s="17">
        <v>18.8</v>
      </c>
      <c r="FD16" s="17">
        <v>9</v>
      </c>
      <c r="FE16" s="17">
        <v>26.6</v>
      </c>
      <c r="FF16" s="17">
        <v>32.200000000000003</v>
      </c>
      <c r="FG16" s="17">
        <v>15.5</v>
      </c>
      <c r="FH16" s="17">
        <v>0</v>
      </c>
      <c r="FI16" s="17">
        <v>7.1</v>
      </c>
      <c r="FJ16" s="17">
        <v>10.8</v>
      </c>
      <c r="FK16" s="17">
        <v>5940.9</v>
      </c>
      <c r="FL16" s="15"/>
      <c r="FM16" s="17">
        <v>11.681889999999999</v>
      </c>
      <c r="FN16" s="17">
        <v>0</v>
      </c>
      <c r="FO16" s="17">
        <v>6</v>
      </c>
      <c r="FP16" s="17">
        <v>13.2</v>
      </c>
      <c r="FQ16" s="17">
        <v>27.1</v>
      </c>
      <c r="FR16" s="17">
        <v>18.899999999999999</v>
      </c>
      <c r="FS16" s="17">
        <v>4.0999999999999996</v>
      </c>
      <c r="FT16" s="17">
        <v>5.4</v>
      </c>
      <c r="FU16" s="17">
        <v>86.381889999999999</v>
      </c>
    </row>
    <row r="17" spans="1:177" ht="24" customHeight="1" x14ac:dyDescent="0.35">
      <c r="A17" s="16" t="s">
        <v>47</v>
      </c>
      <c r="B17" s="16" t="s">
        <v>830</v>
      </c>
      <c r="C17" s="17">
        <v>204.6</v>
      </c>
      <c r="D17" s="17">
        <v>624.9</v>
      </c>
      <c r="E17" s="17">
        <v>214</v>
      </c>
      <c r="F17" s="17"/>
      <c r="G17" s="17"/>
      <c r="H17" s="17">
        <v>90.1</v>
      </c>
      <c r="I17" s="17">
        <v>210.5</v>
      </c>
      <c r="J17" s="17"/>
      <c r="K17" s="17"/>
      <c r="L17" s="17">
        <v>125.6</v>
      </c>
      <c r="M17" s="17">
        <v>126.1</v>
      </c>
      <c r="N17" s="17">
        <v>125.7</v>
      </c>
      <c r="O17" s="17">
        <v>225.9</v>
      </c>
      <c r="P17" s="17">
        <v>0</v>
      </c>
      <c r="Q17" s="17"/>
      <c r="R17" s="17">
        <v>360.4</v>
      </c>
      <c r="S17" s="17">
        <v>5.8</v>
      </c>
      <c r="T17" s="17"/>
      <c r="U17" s="17"/>
      <c r="V17" s="17"/>
      <c r="W17" s="17"/>
      <c r="X17" s="17">
        <v>145.80000000000001</v>
      </c>
      <c r="Y17" s="17">
        <v>7.4</v>
      </c>
      <c r="Z17" s="17">
        <v>6</v>
      </c>
      <c r="AA17" s="17">
        <v>5.6</v>
      </c>
      <c r="AB17" s="17">
        <v>6.9</v>
      </c>
      <c r="AC17" s="17">
        <v>12.3</v>
      </c>
      <c r="AD17" s="17">
        <v>70.3</v>
      </c>
      <c r="AE17" s="17"/>
      <c r="AF17" s="17"/>
      <c r="AG17" s="17"/>
      <c r="AH17" s="17"/>
      <c r="AI17" s="17">
        <v>110.5</v>
      </c>
      <c r="AJ17" s="17">
        <v>51.1</v>
      </c>
      <c r="AK17" s="17"/>
      <c r="AL17" s="17"/>
      <c r="AM17" s="17"/>
      <c r="AN17" s="17">
        <v>6.4</v>
      </c>
      <c r="AO17" s="17">
        <v>183</v>
      </c>
      <c r="AP17" s="17">
        <v>52.3</v>
      </c>
      <c r="AQ17" s="17">
        <v>66</v>
      </c>
      <c r="AR17" s="17">
        <v>27.7</v>
      </c>
      <c r="AS17" s="17">
        <v>18.399999999999999</v>
      </c>
      <c r="AT17" s="17">
        <v>18.8</v>
      </c>
      <c r="AU17" s="17">
        <v>79.900000000000006</v>
      </c>
      <c r="AV17" s="17"/>
      <c r="AW17" s="17"/>
      <c r="AX17" s="17"/>
      <c r="AY17" s="17">
        <v>108.2</v>
      </c>
      <c r="AZ17" s="17">
        <v>7.5</v>
      </c>
      <c r="BA17" s="17">
        <v>6</v>
      </c>
      <c r="BB17" s="17">
        <v>3.1</v>
      </c>
      <c r="BC17" s="17">
        <v>44</v>
      </c>
      <c r="BD17" s="17">
        <v>2</v>
      </c>
      <c r="BE17" s="17">
        <v>12</v>
      </c>
      <c r="BF17" s="17">
        <v>67.400000000000006</v>
      </c>
      <c r="BG17" s="17"/>
      <c r="BH17" s="17"/>
      <c r="BI17" s="17">
        <v>41.8</v>
      </c>
      <c r="BJ17" s="17"/>
      <c r="BK17" s="17"/>
      <c r="BL17" s="17">
        <v>0</v>
      </c>
      <c r="BM17" s="17"/>
      <c r="BN17" s="17"/>
      <c r="BO17" s="17"/>
      <c r="BP17" s="17">
        <v>84.1</v>
      </c>
      <c r="BQ17" s="17">
        <v>120.5</v>
      </c>
      <c r="BR17" s="17">
        <v>120.6</v>
      </c>
      <c r="BS17" s="17">
        <v>121.2</v>
      </c>
      <c r="BT17" s="17">
        <v>208.9</v>
      </c>
      <c r="BU17" s="17"/>
      <c r="BV17" s="17"/>
      <c r="BW17" s="17"/>
      <c r="BX17" s="17"/>
      <c r="BY17" s="17"/>
      <c r="BZ17" s="17"/>
      <c r="CA17" s="17"/>
      <c r="CB17" s="17"/>
      <c r="CC17" s="17">
        <v>3.9</v>
      </c>
      <c r="CD17" s="17">
        <v>159</v>
      </c>
      <c r="CE17" s="17">
        <v>69.900000000000006</v>
      </c>
      <c r="CF17" s="17">
        <v>64</v>
      </c>
      <c r="CG17" s="17">
        <v>47</v>
      </c>
      <c r="CH17" s="17">
        <v>29.9</v>
      </c>
      <c r="CI17" s="17"/>
      <c r="CJ17" s="17"/>
      <c r="CK17" s="17"/>
      <c r="CL17" s="17">
        <v>146.69999999999999</v>
      </c>
      <c r="CM17" s="17">
        <v>148.30000000000001</v>
      </c>
      <c r="CN17" s="17">
        <v>149.4</v>
      </c>
      <c r="CO17" s="17"/>
      <c r="CP17" s="17"/>
      <c r="CQ17" s="17"/>
      <c r="CR17" s="17"/>
      <c r="CS17" s="17"/>
      <c r="CT17" s="17">
        <v>215.7</v>
      </c>
      <c r="CU17" s="17">
        <v>103.5</v>
      </c>
      <c r="CV17" s="17">
        <v>0</v>
      </c>
      <c r="CW17" s="17">
        <v>96</v>
      </c>
      <c r="CX17" s="17">
        <v>0</v>
      </c>
      <c r="CY17" s="17">
        <v>0</v>
      </c>
      <c r="CZ17" s="17">
        <v>0</v>
      </c>
      <c r="DA17" s="17">
        <v>20.100000000000001</v>
      </c>
      <c r="DB17" s="17">
        <v>20.7</v>
      </c>
      <c r="DC17" s="17"/>
      <c r="DD17" s="17"/>
      <c r="DE17" s="17"/>
      <c r="DF17" s="17">
        <v>1</v>
      </c>
      <c r="DG17" s="17">
        <v>3.3</v>
      </c>
      <c r="DH17" s="17">
        <v>2.9</v>
      </c>
      <c r="DI17" s="17"/>
      <c r="DJ17" s="17">
        <v>20</v>
      </c>
      <c r="DK17" s="17">
        <v>18.899999999999999</v>
      </c>
      <c r="DL17" s="17">
        <v>3.5</v>
      </c>
      <c r="DM17" s="17">
        <v>18.600000000000001</v>
      </c>
      <c r="DN17" s="17">
        <v>0</v>
      </c>
      <c r="DO17" s="17">
        <v>0</v>
      </c>
      <c r="DP17" s="17">
        <v>23.5</v>
      </c>
      <c r="DQ17" s="17">
        <v>56</v>
      </c>
      <c r="DR17" s="17">
        <v>0</v>
      </c>
      <c r="DS17" s="17">
        <v>2.9</v>
      </c>
      <c r="DT17" s="17">
        <v>12.5</v>
      </c>
      <c r="DU17" s="17">
        <v>3</v>
      </c>
      <c r="DV17" s="17"/>
      <c r="DW17" s="17">
        <v>10.6</v>
      </c>
      <c r="DX17" s="17">
        <v>9.1999999999999993</v>
      </c>
      <c r="DY17" s="17">
        <v>10.3</v>
      </c>
      <c r="DZ17" s="17">
        <v>14.1</v>
      </c>
      <c r="EA17" s="17">
        <v>15.7</v>
      </c>
      <c r="EB17" s="17">
        <v>14.3</v>
      </c>
      <c r="EC17" s="17">
        <v>32</v>
      </c>
      <c r="ED17" s="17">
        <v>0</v>
      </c>
      <c r="EE17" s="17">
        <v>39</v>
      </c>
      <c r="EF17" s="17">
        <v>57.4</v>
      </c>
      <c r="EG17" s="17">
        <v>2.5</v>
      </c>
      <c r="EH17" s="17">
        <v>0.6</v>
      </c>
      <c r="EI17" s="17">
        <v>20.9</v>
      </c>
      <c r="EJ17" s="17">
        <v>7.5</v>
      </c>
      <c r="EK17" s="17">
        <v>8.1</v>
      </c>
      <c r="EL17" s="17">
        <v>18.5</v>
      </c>
      <c r="EM17" s="17">
        <v>19.3</v>
      </c>
      <c r="EN17" s="17">
        <v>19.3</v>
      </c>
      <c r="EO17" s="17">
        <v>0</v>
      </c>
      <c r="EP17" s="17"/>
      <c r="EQ17" s="17">
        <v>0</v>
      </c>
      <c r="ER17" s="17">
        <v>0</v>
      </c>
      <c r="ES17" s="17">
        <v>0.6</v>
      </c>
      <c r="ET17" s="17">
        <v>0</v>
      </c>
      <c r="EU17" s="17">
        <v>4.2</v>
      </c>
      <c r="EV17" s="17">
        <v>0</v>
      </c>
      <c r="EW17" s="17">
        <v>1.1000000000000001</v>
      </c>
      <c r="EX17" s="17"/>
      <c r="EY17" s="17">
        <v>1.8</v>
      </c>
      <c r="EZ17" s="17">
        <v>1</v>
      </c>
      <c r="FA17" s="17">
        <v>0</v>
      </c>
      <c r="FB17" s="17">
        <v>6.2</v>
      </c>
      <c r="FC17" s="17">
        <v>18.7</v>
      </c>
      <c r="FD17" s="17">
        <v>9.4</v>
      </c>
      <c r="FE17" s="17">
        <v>26.7</v>
      </c>
      <c r="FF17" s="17">
        <v>32.1</v>
      </c>
      <c r="FG17" s="17">
        <v>15.5</v>
      </c>
      <c r="FH17" s="17">
        <v>0</v>
      </c>
      <c r="FI17" s="17">
        <v>7.9</v>
      </c>
      <c r="FJ17" s="17">
        <v>11</v>
      </c>
      <c r="FK17" s="17">
        <v>6005</v>
      </c>
      <c r="FL17" s="15"/>
      <c r="FM17" s="17">
        <v>11.68257</v>
      </c>
      <c r="FN17" s="17">
        <v>0</v>
      </c>
      <c r="FO17" s="17">
        <v>6</v>
      </c>
      <c r="FP17" s="17">
        <v>13.2</v>
      </c>
      <c r="FQ17" s="17">
        <v>27.1</v>
      </c>
      <c r="FR17" s="17">
        <v>18.899999999999999</v>
      </c>
      <c r="FS17" s="17">
        <v>4.0999999999999996</v>
      </c>
      <c r="FT17" s="17">
        <v>5.3</v>
      </c>
      <c r="FU17" s="17">
        <v>86.282570000000007</v>
      </c>
    </row>
    <row r="18" spans="1:177" ht="24" customHeight="1" x14ac:dyDescent="0.35">
      <c r="A18" s="18" t="s">
        <v>47</v>
      </c>
      <c r="B18" s="18" t="s">
        <v>831</v>
      </c>
      <c r="C18" s="19">
        <v>202</v>
      </c>
      <c r="D18" s="19">
        <v>626.20000000000005</v>
      </c>
      <c r="E18" s="19">
        <v>214.5</v>
      </c>
      <c r="F18" s="19"/>
      <c r="G18" s="19"/>
      <c r="H18" s="19">
        <v>89.5</v>
      </c>
      <c r="I18" s="19">
        <v>211.3</v>
      </c>
      <c r="J18" s="19"/>
      <c r="K18" s="19"/>
      <c r="L18" s="19">
        <v>121.8</v>
      </c>
      <c r="M18" s="19">
        <v>122.2</v>
      </c>
      <c r="N18" s="19">
        <v>122.4</v>
      </c>
      <c r="O18" s="19">
        <v>220.4</v>
      </c>
      <c r="P18" s="19">
        <v>0</v>
      </c>
      <c r="Q18" s="19"/>
      <c r="R18" s="19">
        <v>362.3</v>
      </c>
      <c r="S18" s="19">
        <v>5.8</v>
      </c>
      <c r="T18" s="19"/>
      <c r="U18" s="19"/>
      <c r="V18" s="19"/>
      <c r="W18" s="19"/>
      <c r="X18" s="19">
        <v>147.80000000000001</v>
      </c>
      <c r="Y18" s="19">
        <v>7.4</v>
      </c>
      <c r="Z18" s="19">
        <v>5.8</v>
      </c>
      <c r="AA18" s="19">
        <v>5.6</v>
      </c>
      <c r="AB18" s="19">
        <v>6.9</v>
      </c>
      <c r="AC18" s="19">
        <v>12.3</v>
      </c>
      <c r="AD18" s="19">
        <v>70.3</v>
      </c>
      <c r="AE18" s="19"/>
      <c r="AF18" s="19"/>
      <c r="AG18" s="19"/>
      <c r="AH18" s="19"/>
      <c r="AI18" s="19">
        <v>110.7</v>
      </c>
      <c r="AJ18" s="19">
        <v>51.5</v>
      </c>
      <c r="AK18" s="19"/>
      <c r="AL18" s="19"/>
      <c r="AM18" s="19"/>
      <c r="AN18" s="19">
        <v>6.4</v>
      </c>
      <c r="AO18" s="19">
        <v>184.8</v>
      </c>
      <c r="AP18" s="19">
        <v>52.2</v>
      </c>
      <c r="AQ18" s="19">
        <v>76.400000000000006</v>
      </c>
      <c r="AR18" s="19">
        <v>27.5</v>
      </c>
      <c r="AS18" s="19">
        <v>18.399999999999999</v>
      </c>
      <c r="AT18" s="19">
        <v>18.8</v>
      </c>
      <c r="AU18" s="19">
        <v>73.8</v>
      </c>
      <c r="AV18" s="19"/>
      <c r="AW18" s="19"/>
      <c r="AX18" s="19"/>
      <c r="AY18" s="19">
        <v>107.7</v>
      </c>
      <c r="AZ18" s="19">
        <v>7.5</v>
      </c>
      <c r="BA18" s="19">
        <v>6</v>
      </c>
      <c r="BB18" s="19">
        <v>2.9</v>
      </c>
      <c r="BC18" s="19">
        <v>43.8</v>
      </c>
      <c r="BD18" s="19">
        <v>2</v>
      </c>
      <c r="BE18" s="19">
        <v>11.9</v>
      </c>
      <c r="BF18" s="19">
        <v>67.5</v>
      </c>
      <c r="BG18" s="19"/>
      <c r="BH18" s="19"/>
      <c r="BI18" s="19">
        <v>41.6</v>
      </c>
      <c r="BJ18" s="19"/>
      <c r="BK18" s="19"/>
      <c r="BL18" s="19">
        <v>0</v>
      </c>
      <c r="BM18" s="19"/>
      <c r="BN18" s="19"/>
      <c r="BO18" s="19"/>
      <c r="BP18" s="19">
        <v>84.1</v>
      </c>
      <c r="BQ18" s="19">
        <v>127.2</v>
      </c>
      <c r="BR18" s="19">
        <v>127.4</v>
      </c>
      <c r="BS18" s="19">
        <v>127.1</v>
      </c>
      <c r="BT18" s="19">
        <v>209.9</v>
      </c>
      <c r="BU18" s="19"/>
      <c r="BV18" s="19"/>
      <c r="BW18" s="19"/>
      <c r="BX18" s="19"/>
      <c r="BY18" s="19"/>
      <c r="BZ18" s="19"/>
      <c r="CA18" s="19"/>
      <c r="CB18" s="19"/>
      <c r="CC18" s="19">
        <v>3.9</v>
      </c>
      <c r="CD18" s="19">
        <v>96.2</v>
      </c>
      <c r="CE18" s="19">
        <v>74.2</v>
      </c>
      <c r="CF18" s="19">
        <v>63.9</v>
      </c>
      <c r="CG18" s="19">
        <v>47</v>
      </c>
      <c r="CH18" s="19">
        <v>29.9</v>
      </c>
      <c r="CI18" s="19"/>
      <c r="CJ18" s="19"/>
      <c r="CK18" s="19"/>
      <c r="CL18" s="19">
        <v>147</v>
      </c>
      <c r="CM18" s="19">
        <v>148.6</v>
      </c>
      <c r="CN18" s="19">
        <v>149.6</v>
      </c>
      <c r="CO18" s="19"/>
      <c r="CP18" s="19"/>
      <c r="CQ18" s="19"/>
      <c r="CR18" s="19"/>
      <c r="CS18" s="19"/>
      <c r="CT18" s="19">
        <v>216</v>
      </c>
      <c r="CU18" s="19">
        <v>103.6</v>
      </c>
      <c r="CV18" s="19">
        <v>0</v>
      </c>
      <c r="CW18" s="19">
        <v>79.599999999999994</v>
      </c>
      <c r="CX18" s="19">
        <v>0</v>
      </c>
      <c r="CY18" s="19">
        <v>0</v>
      </c>
      <c r="CZ18" s="19">
        <v>0</v>
      </c>
      <c r="DA18" s="19">
        <v>20.2</v>
      </c>
      <c r="DB18" s="19">
        <v>20.7</v>
      </c>
      <c r="DC18" s="19"/>
      <c r="DD18" s="19"/>
      <c r="DE18" s="19"/>
      <c r="DF18" s="19">
        <v>1</v>
      </c>
      <c r="DG18" s="19">
        <v>3.3</v>
      </c>
      <c r="DH18" s="19">
        <v>2.8</v>
      </c>
      <c r="DI18" s="19"/>
      <c r="DJ18" s="19">
        <v>20</v>
      </c>
      <c r="DK18" s="19">
        <v>18.8</v>
      </c>
      <c r="DL18" s="19">
        <v>3.5</v>
      </c>
      <c r="DM18" s="19">
        <v>18.600000000000001</v>
      </c>
      <c r="DN18" s="19">
        <v>0</v>
      </c>
      <c r="DO18" s="19">
        <v>0</v>
      </c>
      <c r="DP18" s="19">
        <v>21.5</v>
      </c>
      <c r="DQ18" s="19">
        <v>51.9</v>
      </c>
      <c r="DR18" s="19">
        <v>0</v>
      </c>
      <c r="DS18" s="19">
        <v>3.1</v>
      </c>
      <c r="DT18" s="19">
        <v>9.9</v>
      </c>
      <c r="DU18" s="19">
        <v>2.9</v>
      </c>
      <c r="DV18" s="19"/>
      <c r="DW18" s="19">
        <v>10.6</v>
      </c>
      <c r="DX18" s="19">
        <v>9.1999999999999993</v>
      </c>
      <c r="DY18" s="19">
        <v>10.4</v>
      </c>
      <c r="DZ18" s="19">
        <v>14</v>
      </c>
      <c r="EA18" s="19">
        <v>15.8</v>
      </c>
      <c r="EB18" s="19">
        <v>15.3</v>
      </c>
      <c r="EC18" s="19">
        <v>38.799999999999997</v>
      </c>
      <c r="ED18" s="19">
        <v>0</v>
      </c>
      <c r="EE18" s="19">
        <v>64.3</v>
      </c>
      <c r="EF18" s="19">
        <v>94.9</v>
      </c>
      <c r="EG18" s="19">
        <v>4.9000000000000004</v>
      </c>
      <c r="EH18" s="19">
        <v>2.9</v>
      </c>
      <c r="EI18" s="19">
        <v>20.9</v>
      </c>
      <c r="EJ18" s="19">
        <v>7.5</v>
      </c>
      <c r="EK18" s="19">
        <v>8.1</v>
      </c>
      <c r="EL18" s="19">
        <v>18.5</v>
      </c>
      <c r="EM18" s="19">
        <v>19.3</v>
      </c>
      <c r="EN18" s="19">
        <v>19.3</v>
      </c>
      <c r="EO18" s="19">
        <v>0</v>
      </c>
      <c r="EP18" s="19"/>
      <c r="EQ18" s="19">
        <v>0</v>
      </c>
      <c r="ER18" s="19">
        <v>0</v>
      </c>
      <c r="ES18" s="19">
        <v>0.6</v>
      </c>
      <c r="ET18" s="19">
        <v>0</v>
      </c>
      <c r="EU18" s="19">
        <v>0</v>
      </c>
      <c r="EV18" s="19">
        <v>0</v>
      </c>
      <c r="EW18" s="19">
        <v>1.1000000000000001</v>
      </c>
      <c r="EX18" s="19"/>
      <c r="EY18" s="19">
        <v>1.8</v>
      </c>
      <c r="EZ18" s="19">
        <v>1</v>
      </c>
      <c r="FA18" s="19">
        <v>0</v>
      </c>
      <c r="FB18" s="19">
        <v>6.1</v>
      </c>
      <c r="FC18" s="19">
        <v>18.7</v>
      </c>
      <c r="FD18" s="19">
        <v>9.1999999999999993</v>
      </c>
      <c r="FE18" s="19">
        <v>27</v>
      </c>
      <c r="FF18" s="19">
        <v>31.8</v>
      </c>
      <c r="FG18" s="19">
        <v>15.5</v>
      </c>
      <c r="FH18" s="19">
        <v>0</v>
      </c>
      <c r="FI18" s="19">
        <v>6.7</v>
      </c>
      <c r="FJ18" s="19">
        <v>11</v>
      </c>
      <c r="FK18" s="19">
        <v>6004.5</v>
      </c>
      <c r="FL18" s="15"/>
      <c r="FM18" s="19">
        <v>11.68196</v>
      </c>
      <c r="FN18" s="19">
        <v>0</v>
      </c>
      <c r="FO18" s="19">
        <v>6</v>
      </c>
      <c r="FP18" s="19">
        <v>13.2</v>
      </c>
      <c r="FQ18" s="19">
        <v>27</v>
      </c>
      <c r="FR18" s="19">
        <v>18.899999999999999</v>
      </c>
      <c r="FS18" s="19">
        <v>4.0999999999999996</v>
      </c>
      <c r="FT18" s="19">
        <v>5.4</v>
      </c>
      <c r="FU18" s="19">
        <v>86.281959999999998</v>
      </c>
    </row>
    <row r="19" spans="1:177" ht="24" customHeight="1" x14ac:dyDescent="0.35">
      <c r="A19" s="13" t="s">
        <v>47</v>
      </c>
      <c r="B19" s="13" t="s">
        <v>832</v>
      </c>
      <c r="C19" s="14">
        <v>205.7</v>
      </c>
      <c r="D19" s="14">
        <v>635.20000000000005</v>
      </c>
      <c r="E19" s="14">
        <v>216.3</v>
      </c>
      <c r="F19" s="14"/>
      <c r="G19" s="14"/>
      <c r="H19" s="14">
        <v>91</v>
      </c>
      <c r="I19" s="14">
        <v>213.2</v>
      </c>
      <c r="J19" s="14"/>
      <c r="K19" s="14"/>
      <c r="L19" s="14">
        <v>117.4</v>
      </c>
      <c r="M19" s="14">
        <v>117.6</v>
      </c>
      <c r="N19" s="14">
        <v>117.9</v>
      </c>
      <c r="O19" s="14">
        <v>216.6</v>
      </c>
      <c r="P19" s="14">
        <v>0</v>
      </c>
      <c r="Q19" s="14"/>
      <c r="R19" s="14">
        <v>371.5</v>
      </c>
      <c r="S19" s="14">
        <v>5.8</v>
      </c>
      <c r="T19" s="14"/>
      <c r="U19" s="14"/>
      <c r="V19" s="14"/>
      <c r="W19" s="14"/>
      <c r="X19" s="14">
        <v>148.5</v>
      </c>
      <c r="Y19" s="14">
        <v>8.1999999999999993</v>
      </c>
      <c r="Z19" s="14">
        <v>5.9</v>
      </c>
      <c r="AA19" s="14">
        <v>5.7</v>
      </c>
      <c r="AB19" s="14">
        <v>6.9</v>
      </c>
      <c r="AC19" s="14">
        <v>12.4</v>
      </c>
      <c r="AD19" s="14">
        <v>71.599999999999994</v>
      </c>
      <c r="AE19" s="14"/>
      <c r="AF19" s="14"/>
      <c r="AG19" s="14"/>
      <c r="AH19" s="14"/>
      <c r="AI19" s="14">
        <v>110.4</v>
      </c>
      <c r="AJ19" s="14">
        <v>52.4</v>
      </c>
      <c r="AK19" s="14"/>
      <c r="AL19" s="14"/>
      <c r="AM19" s="14"/>
      <c r="AN19" s="14">
        <v>6.4</v>
      </c>
      <c r="AO19" s="14">
        <v>184.3</v>
      </c>
      <c r="AP19" s="14">
        <v>52.2</v>
      </c>
      <c r="AQ19" s="14">
        <v>77.5</v>
      </c>
      <c r="AR19" s="14">
        <v>28.7</v>
      </c>
      <c r="AS19" s="14">
        <v>18.600000000000001</v>
      </c>
      <c r="AT19" s="14">
        <v>18.8</v>
      </c>
      <c r="AU19" s="14">
        <v>72.900000000000006</v>
      </c>
      <c r="AV19" s="14"/>
      <c r="AW19" s="14"/>
      <c r="AX19" s="14"/>
      <c r="AY19" s="14">
        <v>111</v>
      </c>
      <c r="AZ19" s="14">
        <v>7.5</v>
      </c>
      <c r="BA19" s="14">
        <v>6.2</v>
      </c>
      <c r="BB19" s="14">
        <v>4.2</v>
      </c>
      <c r="BC19" s="14">
        <v>45.3</v>
      </c>
      <c r="BD19" s="14">
        <v>2</v>
      </c>
      <c r="BE19" s="14">
        <v>12.3</v>
      </c>
      <c r="BF19" s="14">
        <v>72.2</v>
      </c>
      <c r="BG19" s="14"/>
      <c r="BH19" s="14"/>
      <c r="BI19" s="14">
        <v>43.8</v>
      </c>
      <c r="BJ19" s="14"/>
      <c r="BK19" s="14"/>
      <c r="BL19" s="14">
        <v>0</v>
      </c>
      <c r="BM19" s="14"/>
      <c r="BN19" s="14"/>
      <c r="BO19" s="14"/>
      <c r="BP19" s="14">
        <v>84.8</v>
      </c>
      <c r="BQ19" s="14">
        <v>125.5</v>
      </c>
      <c r="BR19" s="14">
        <v>125.4</v>
      </c>
      <c r="BS19" s="14">
        <v>124.2</v>
      </c>
      <c r="BT19" s="14">
        <v>210.8</v>
      </c>
      <c r="BU19" s="14"/>
      <c r="BV19" s="14"/>
      <c r="BW19" s="14"/>
      <c r="BX19" s="14"/>
      <c r="BY19" s="14"/>
      <c r="BZ19" s="14"/>
      <c r="CA19" s="14"/>
      <c r="CB19" s="14"/>
      <c r="CC19" s="14">
        <v>3.7</v>
      </c>
      <c r="CD19" s="14">
        <v>112.5</v>
      </c>
      <c r="CE19" s="14">
        <v>101.9</v>
      </c>
      <c r="CF19" s="14">
        <v>65.2</v>
      </c>
      <c r="CG19" s="14">
        <v>47.1</v>
      </c>
      <c r="CH19" s="14">
        <v>30.6</v>
      </c>
      <c r="CI19" s="14"/>
      <c r="CJ19" s="14"/>
      <c r="CK19" s="14"/>
      <c r="CL19" s="14">
        <v>147.30000000000001</v>
      </c>
      <c r="CM19" s="14">
        <v>148.6</v>
      </c>
      <c r="CN19" s="14">
        <v>149.80000000000001</v>
      </c>
      <c r="CO19" s="14"/>
      <c r="CP19" s="14"/>
      <c r="CQ19" s="14"/>
      <c r="CR19" s="14"/>
      <c r="CS19" s="14"/>
      <c r="CT19" s="14">
        <v>216.2</v>
      </c>
      <c r="CU19" s="14">
        <v>103.5</v>
      </c>
      <c r="CV19" s="14">
        <v>0</v>
      </c>
      <c r="CW19" s="14">
        <v>96.6</v>
      </c>
      <c r="CX19" s="14">
        <v>0</v>
      </c>
      <c r="CY19" s="14">
        <v>0</v>
      </c>
      <c r="CZ19" s="14">
        <v>0</v>
      </c>
      <c r="DA19" s="14">
        <v>20.2</v>
      </c>
      <c r="DB19" s="14">
        <v>21</v>
      </c>
      <c r="DC19" s="14"/>
      <c r="DD19" s="14"/>
      <c r="DE19" s="14"/>
      <c r="DF19" s="14">
        <v>1</v>
      </c>
      <c r="DG19" s="14">
        <v>3.3</v>
      </c>
      <c r="DH19" s="14">
        <v>2.8</v>
      </c>
      <c r="DI19" s="14"/>
      <c r="DJ19" s="14">
        <v>20</v>
      </c>
      <c r="DK19" s="14">
        <v>18.899999999999999</v>
      </c>
      <c r="DL19" s="14">
        <v>3.5</v>
      </c>
      <c r="DM19" s="14">
        <v>18.600000000000001</v>
      </c>
      <c r="DN19" s="14">
        <v>0</v>
      </c>
      <c r="DO19" s="14">
        <v>0</v>
      </c>
      <c r="DP19" s="14">
        <v>26.2</v>
      </c>
      <c r="DQ19" s="14">
        <v>58.6</v>
      </c>
      <c r="DR19" s="14">
        <v>0</v>
      </c>
      <c r="DS19" s="14">
        <v>2.9</v>
      </c>
      <c r="DT19" s="14">
        <v>9.8000000000000007</v>
      </c>
      <c r="DU19" s="14">
        <v>2.9</v>
      </c>
      <c r="DV19" s="14"/>
      <c r="DW19" s="14">
        <v>10.6</v>
      </c>
      <c r="DX19" s="14">
        <v>9.1999999999999993</v>
      </c>
      <c r="DY19" s="14">
        <v>10.9</v>
      </c>
      <c r="DZ19" s="14">
        <v>14.4</v>
      </c>
      <c r="EA19" s="14">
        <v>15.6</v>
      </c>
      <c r="EB19" s="14">
        <v>18</v>
      </c>
      <c r="EC19" s="14">
        <v>39</v>
      </c>
      <c r="ED19" s="14">
        <v>0</v>
      </c>
      <c r="EE19" s="14">
        <v>63.3</v>
      </c>
      <c r="EF19" s="14">
        <v>96.7</v>
      </c>
      <c r="EG19" s="14">
        <v>5.3</v>
      </c>
      <c r="EH19" s="14">
        <v>1.9</v>
      </c>
      <c r="EI19" s="14">
        <v>20.9</v>
      </c>
      <c r="EJ19" s="14">
        <v>7.4</v>
      </c>
      <c r="EK19" s="14">
        <v>7.6</v>
      </c>
      <c r="EL19" s="14">
        <v>18.5</v>
      </c>
      <c r="EM19" s="14">
        <v>19.3</v>
      </c>
      <c r="EN19" s="14">
        <v>19.3</v>
      </c>
      <c r="EO19" s="14">
        <v>0</v>
      </c>
      <c r="EP19" s="14"/>
      <c r="EQ19" s="14">
        <v>0</v>
      </c>
      <c r="ER19" s="14">
        <v>0</v>
      </c>
      <c r="ES19" s="14">
        <v>0.6</v>
      </c>
      <c r="ET19" s="14">
        <v>0</v>
      </c>
      <c r="EU19" s="14">
        <v>0.3</v>
      </c>
      <c r="EV19" s="14">
        <v>0</v>
      </c>
      <c r="EW19" s="14">
        <v>1.1000000000000001</v>
      </c>
      <c r="EX19" s="14"/>
      <c r="EY19" s="14">
        <v>1.8</v>
      </c>
      <c r="EZ19" s="14">
        <v>1</v>
      </c>
      <c r="FA19" s="14">
        <v>0</v>
      </c>
      <c r="FB19" s="14">
        <v>6.1</v>
      </c>
      <c r="FC19" s="14">
        <v>18.7</v>
      </c>
      <c r="FD19" s="14">
        <v>8.8000000000000007</v>
      </c>
      <c r="FE19" s="14">
        <v>26.5</v>
      </c>
      <c r="FF19" s="14">
        <v>32</v>
      </c>
      <c r="FG19" s="14">
        <v>15</v>
      </c>
      <c r="FH19" s="14">
        <v>0</v>
      </c>
      <c r="FI19" s="14">
        <v>5.5</v>
      </c>
      <c r="FJ19" s="14">
        <v>11</v>
      </c>
      <c r="FK19" s="14">
        <v>6103.8</v>
      </c>
      <c r="FL19" s="15"/>
      <c r="FM19" s="14">
        <v>11.68548</v>
      </c>
      <c r="FN19" s="14">
        <v>0</v>
      </c>
      <c r="FO19" s="14">
        <v>6</v>
      </c>
      <c r="FP19" s="14">
        <v>13.2</v>
      </c>
      <c r="FQ19" s="14">
        <v>27.1</v>
      </c>
      <c r="FR19" s="14">
        <v>18.899999999999999</v>
      </c>
      <c r="FS19" s="14">
        <v>4.0999999999999996</v>
      </c>
      <c r="FT19" s="14">
        <v>5.4</v>
      </c>
      <c r="FU19" s="14">
        <v>86.385480000000001</v>
      </c>
    </row>
    <row r="20" spans="1:177" ht="24" customHeight="1" x14ac:dyDescent="0.35">
      <c r="A20" s="16" t="s">
        <v>47</v>
      </c>
      <c r="B20" s="16" t="s">
        <v>833</v>
      </c>
      <c r="C20" s="17">
        <v>202.9</v>
      </c>
      <c r="D20" s="17">
        <v>625.70000000000005</v>
      </c>
      <c r="E20" s="17">
        <v>214.2</v>
      </c>
      <c r="F20" s="17"/>
      <c r="G20" s="17"/>
      <c r="H20" s="17">
        <v>90.2</v>
      </c>
      <c r="I20" s="17">
        <v>211</v>
      </c>
      <c r="J20" s="17"/>
      <c r="K20" s="17"/>
      <c r="L20" s="17">
        <v>126.2</v>
      </c>
      <c r="M20" s="17">
        <v>126.1</v>
      </c>
      <c r="N20" s="17">
        <v>125.9</v>
      </c>
      <c r="O20" s="17">
        <v>224.5</v>
      </c>
      <c r="P20" s="17">
        <v>0</v>
      </c>
      <c r="Q20" s="17"/>
      <c r="R20" s="17">
        <v>360.9</v>
      </c>
      <c r="S20" s="17">
        <v>5.8</v>
      </c>
      <c r="T20" s="17"/>
      <c r="U20" s="17"/>
      <c r="V20" s="17"/>
      <c r="W20" s="17"/>
      <c r="X20" s="17">
        <v>145.9</v>
      </c>
      <c r="Y20" s="17">
        <v>7.7</v>
      </c>
      <c r="Z20" s="17">
        <v>5.7</v>
      </c>
      <c r="AA20" s="17">
        <v>5.7</v>
      </c>
      <c r="AB20" s="17">
        <v>6.9</v>
      </c>
      <c r="AC20" s="17">
        <v>12.4</v>
      </c>
      <c r="AD20" s="17">
        <v>70.3</v>
      </c>
      <c r="AE20" s="17"/>
      <c r="AF20" s="17"/>
      <c r="AG20" s="17"/>
      <c r="AH20" s="17"/>
      <c r="AI20" s="17">
        <v>110.5</v>
      </c>
      <c r="AJ20" s="17">
        <v>50.8</v>
      </c>
      <c r="AK20" s="17"/>
      <c r="AL20" s="17"/>
      <c r="AM20" s="17"/>
      <c r="AN20" s="17">
        <v>6.4</v>
      </c>
      <c r="AO20" s="17">
        <v>183.3</v>
      </c>
      <c r="AP20" s="17">
        <v>52.3</v>
      </c>
      <c r="AQ20" s="17">
        <v>101.6</v>
      </c>
      <c r="AR20" s="17">
        <v>29.1</v>
      </c>
      <c r="AS20" s="17">
        <v>18.2</v>
      </c>
      <c r="AT20" s="17">
        <v>18.8</v>
      </c>
      <c r="AU20" s="17">
        <v>80.5</v>
      </c>
      <c r="AV20" s="17"/>
      <c r="AW20" s="17"/>
      <c r="AX20" s="17"/>
      <c r="AY20" s="17">
        <v>108.7</v>
      </c>
      <c r="AZ20" s="17">
        <v>7.5</v>
      </c>
      <c r="BA20" s="17">
        <v>6</v>
      </c>
      <c r="BB20" s="17">
        <v>3.2</v>
      </c>
      <c r="BC20" s="17">
        <v>44.3</v>
      </c>
      <c r="BD20" s="17">
        <v>2</v>
      </c>
      <c r="BE20" s="17">
        <v>12.2</v>
      </c>
      <c r="BF20" s="17">
        <v>68.900000000000006</v>
      </c>
      <c r="BG20" s="17"/>
      <c r="BH20" s="17"/>
      <c r="BI20" s="17">
        <v>42</v>
      </c>
      <c r="BJ20" s="17"/>
      <c r="BK20" s="17"/>
      <c r="BL20" s="17">
        <v>0</v>
      </c>
      <c r="BM20" s="17"/>
      <c r="BN20" s="17"/>
      <c r="BO20" s="17"/>
      <c r="BP20" s="17">
        <v>84.2</v>
      </c>
      <c r="BQ20" s="17">
        <v>122</v>
      </c>
      <c r="BR20" s="17">
        <v>121.7</v>
      </c>
      <c r="BS20" s="17">
        <v>121.2</v>
      </c>
      <c r="BT20" s="17">
        <v>209.3</v>
      </c>
      <c r="BU20" s="17"/>
      <c r="BV20" s="17"/>
      <c r="BW20" s="17"/>
      <c r="BX20" s="17"/>
      <c r="BY20" s="17"/>
      <c r="BZ20" s="17"/>
      <c r="CA20" s="17"/>
      <c r="CB20" s="17"/>
      <c r="CC20" s="17">
        <v>3.7</v>
      </c>
      <c r="CD20" s="17">
        <v>74.400000000000006</v>
      </c>
      <c r="CE20" s="17">
        <v>78.3</v>
      </c>
      <c r="CF20" s="17">
        <v>64</v>
      </c>
      <c r="CG20" s="17">
        <v>46.9</v>
      </c>
      <c r="CH20" s="17">
        <v>30.1</v>
      </c>
      <c r="CI20" s="17"/>
      <c r="CJ20" s="17"/>
      <c r="CK20" s="17"/>
      <c r="CL20" s="17">
        <v>146.6</v>
      </c>
      <c r="CM20" s="17">
        <v>147.69999999999999</v>
      </c>
      <c r="CN20" s="17">
        <v>149.1</v>
      </c>
      <c r="CO20" s="17"/>
      <c r="CP20" s="17"/>
      <c r="CQ20" s="17"/>
      <c r="CR20" s="17"/>
      <c r="CS20" s="17"/>
      <c r="CT20" s="17">
        <v>216</v>
      </c>
      <c r="CU20" s="17">
        <v>103.6</v>
      </c>
      <c r="CV20" s="17">
        <v>0</v>
      </c>
      <c r="CW20" s="17">
        <v>106.7</v>
      </c>
      <c r="CX20" s="17">
        <v>0</v>
      </c>
      <c r="CY20" s="17">
        <v>0</v>
      </c>
      <c r="CZ20" s="17">
        <v>0</v>
      </c>
      <c r="DA20" s="17">
        <v>20.100000000000001</v>
      </c>
      <c r="DB20" s="17">
        <v>20.7</v>
      </c>
      <c r="DC20" s="17"/>
      <c r="DD20" s="17"/>
      <c r="DE20" s="17"/>
      <c r="DF20" s="17">
        <v>1</v>
      </c>
      <c r="DG20" s="17">
        <v>3.3</v>
      </c>
      <c r="DH20" s="17">
        <v>2.9</v>
      </c>
      <c r="DI20" s="17"/>
      <c r="DJ20" s="17">
        <v>20</v>
      </c>
      <c r="DK20" s="17">
        <v>18.8</v>
      </c>
      <c r="DL20" s="17">
        <v>3.5</v>
      </c>
      <c r="DM20" s="17">
        <v>18.600000000000001</v>
      </c>
      <c r="DN20" s="17">
        <v>0.4</v>
      </c>
      <c r="DO20" s="17">
        <v>0.5</v>
      </c>
      <c r="DP20" s="17">
        <v>28.8</v>
      </c>
      <c r="DQ20" s="17">
        <v>68.400000000000006</v>
      </c>
      <c r="DR20" s="17">
        <v>0.1</v>
      </c>
      <c r="DS20" s="17">
        <v>3</v>
      </c>
      <c r="DT20" s="17">
        <v>10.4</v>
      </c>
      <c r="DU20" s="17">
        <v>2.9</v>
      </c>
      <c r="DV20" s="17"/>
      <c r="DW20" s="17">
        <v>10.6</v>
      </c>
      <c r="DX20" s="17">
        <v>9.1999999999999993</v>
      </c>
      <c r="DY20" s="17">
        <v>10.4</v>
      </c>
      <c r="DZ20" s="17">
        <v>14</v>
      </c>
      <c r="EA20" s="17">
        <v>15.5</v>
      </c>
      <c r="EB20" s="17">
        <v>16.399999999999999</v>
      </c>
      <c r="EC20" s="17">
        <v>37.200000000000003</v>
      </c>
      <c r="ED20" s="17">
        <v>0</v>
      </c>
      <c r="EE20" s="17">
        <v>58.6</v>
      </c>
      <c r="EF20" s="17">
        <v>88.7</v>
      </c>
      <c r="EG20" s="17">
        <v>5.4</v>
      </c>
      <c r="EH20" s="17">
        <v>1.5</v>
      </c>
      <c r="EI20" s="17">
        <v>20.9</v>
      </c>
      <c r="EJ20" s="17">
        <v>7.4</v>
      </c>
      <c r="EK20" s="17">
        <v>7.7</v>
      </c>
      <c r="EL20" s="17">
        <v>18.5</v>
      </c>
      <c r="EM20" s="17">
        <v>19.3</v>
      </c>
      <c r="EN20" s="17">
        <v>19.3</v>
      </c>
      <c r="EO20" s="17">
        <v>0</v>
      </c>
      <c r="EP20" s="17"/>
      <c r="EQ20" s="17">
        <v>0</v>
      </c>
      <c r="ER20" s="17">
        <v>0</v>
      </c>
      <c r="ES20" s="17">
        <v>0.6</v>
      </c>
      <c r="ET20" s="17">
        <v>0</v>
      </c>
      <c r="EU20" s="17">
        <v>0</v>
      </c>
      <c r="EV20" s="17">
        <v>0.1</v>
      </c>
      <c r="EW20" s="17">
        <v>1.1000000000000001</v>
      </c>
      <c r="EX20" s="17"/>
      <c r="EY20" s="17">
        <v>1.8</v>
      </c>
      <c r="EZ20" s="17">
        <v>1</v>
      </c>
      <c r="FA20" s="17">
        <v>0</v>
      </c>
      <c r="FB20" s="17">
        <v>6.1</v>
      </c>
      <c r="FC20" s="17">
        <v>18.600000000000001</v>
      </c>
      <c r="FD20" s="17">
        <v>9.1999999999999993</v>
      </c>
      <c r="FE20" s="17">
        <v>25.7</v>
      </c>
      <c r="FF20" s="17">
        <v>31.9</v>
      </c>
      <c r="FG20" s="17">
        <v>14.8</v>
      </c>
      <c r="FH20" s="17">
        <v>0</v>
      </c>
      <c r="FI20" s="17">
        <v>5.3</v>
      </c>
      <c r="FJ20" s="17">
        <v>11</v>
      </c>
      <c r="FK20" s="17">
        <v>6051</v>
      </c>
      <c r="FL20" s="15"/>
      <c r="FM20" s="17">
        <v>11.677</v>
      </c>
      <c r="FN20" s="17">
        <v>0</v>
      </c>
      <c r="FO20" s="17">
        <v>6</v>
      </c>
      <c r="FP20" s="17">
        <v>13.2</v>
      </c>
      <c r="FQ20" s="17">
        <v>27.1</v>
      </c>
      <c r="FR20" s="17">
        <v>16.899999999999999</v>
      </c>
      <c r="FS20" s="17">
        <v>4.0999999999999996</v>
      </c>
      <c r="FT20" s="17">
        <v>5.4</v>
      </c>
      <c r="FU20" s="17">
        <v>84.376999999999995</v>
      </c>
    </row>
    <row r="21" spans="1:177" ht="24" customHeight="1" x14ac:dyDescent="0.35">
      <c r="A21" s="16" t="s">
        <v>47</v>
      </c>
      <c r="B21" s="16" t="s">
        <v>834</v>
      </c>
      <c r="C21" s="17">
        <v>202.9</v>
      </c>
      <c r="D21" s="17">
        <v>623.5</v>
      </c>
      <c r="E21" s="17">
        <v>213</v>
      </c>
      <c r="F21" s="17"/>
      <c r="G21" s="17"/>
      <c r="H21" s="17">
        <v>89.9</v>
      </c>
      <c r="I21" s="17">
        <v>210.8</v>
      </c>
      <c r="J21" s="17"/>
      <c r="K21" s="17"/>
      <c r="L21" s="17">
        <v>139</v>
      </c>
      <c r="M21" s="17">
        <v>138.6</v>
      </c>
      <c r="N21" s="17">
        <v>139</v>
      </c>
      <c r="O21" s="17">
        <v>235</v>
      </c>
      <c r="P21" s="17">
        <v>0</v>
      </c>
      <c r="Q21" s="17"/>
      <c r="R21" s="17">
        <v>360.4</v>
      </c>
      <c r="S21" s="17">
        <v>5.8</v>
      </c>
      <c r="T21" s="17"/>
      <c r="U21" s="17"/>
      <c r="V21" s="17"/>
      <c r="W21" s="17"/>
      <c r="X21" s="17">
        <v>147.30000000000001</v>
      </c>
      <c r="Y21" s="17">
        <v>7.3</v>
      </c>
      <c r="Z21" s="17">
        <v>5.7</v>
      </c>
      <c r="AA21" s="17">
        <v>5.6</v>
      </c>
      <c r="AB21" s="17">
        <v>6.9</v>
      </c>
      <c r="AC21" s="17">
        <v>11.9</v>
      </c>
      <c r="AD21" s="17">
        <v>70.400000000000006</v>
      </c>
      <c r="AE21" s="17"/>
      <c r="AF21" s="17"/>
      <c r="AG21" s="17"/>
      <c r="AH21" s="17"/>
      <c r="AI21" s="17">
        <v>110.3</v>
      </c>
      <c r="AJ21" s="17">
        <v>51.2</v>
      </c>
      <c r="AK21" s="17"/>
      <c r="AL21" s="17"/>
      <c r="AM21" s="17"/>
      <c r="AN21" s="17">
        <v>6.4</v>
      </c>
      <c r="AO21" s="17">
        <v>182.9</v>
      </c>
      <c r="AP21" s="17">
        <v>53</v>
      </c>
      <c r="AQ21" s="17">
        <v>142.80000000000001</v>
      </c>
      <c r="AR21" s="17">
        <v>28.4</v>
      </c>
      <c r="AS21" s="17">
        <v>18.600000000000001</v>
      </c>
      <c r="AT21" s="17">
        <v>18.8</v>
      </c>
      <c r="AU21" s="17">
        <v>78.5</v>
      </c>
      <c r="AV21" s="17"/>
      <c r="AW21" s="17"/>
      <c r="AX21" s="17"/>
      <c r="AY21" s="17">
        <v>107.8</v>
      </c>
      <c r="AZ21" s="17">
        <v>7.5</v>
      </c>
      <c r="BA21" s="17">
        <v>6.2</v>
      </c>
      <c r="BB21" s="17">
        <v>11.7</v>
      </c>
      <c r="BC21" s="17">
        <v>44.4</v>
      </c>
      <c r="BD21" s="17">
        <v>2</v>
      </c>
      <c r="BE21" s="17">
        <v>11.8</v>
      </c>
      <c r="BF21" s="17">
        <v>66.8</v>
      </c>
      <c r="BG21" s="17"/>
      <c r="BH21" s="17"/>
      <c r="BI21" s="17">
        <v>41.6</v>
      </c>
      <c r="BJ21" s="17"/>
      <c r="BK21" s="17"/>
      <c r="BL21" s="17">
        <v>0</v>
      </c>
      <c r="BM21" s="17"/>
      <c r="BN21" s="17"/>
      <c r="BO21" s="17"/>
      <c r="BP21" s="17">
        <v>83.9</v>
      </c>
      <c r="BQ21" s="17">
        <v>130.5</v>
      </c>
      <c r="BR21" s="17">
        <v>130.4</v>
      </c>
      <c r="BS21" s="17">
        <v>130.4</v>
      </c>
      <c r="BT21" s="17">
        <v>217</v>
      </c>
      <c r="BU21" s="17"/>
      <c r="BV21" s="17"/>
      <c r="BW21" s="17"/>
      <c r="BX21" s="17"/>
      <c r="BY21" s="17"/>
      <c r="BZ21" s="17"/>
      <c r="CA21" s="17"/>
      <c r="CB21" s="17"/>
      <c r="CC21" s="17">
        <v>3.7</v>
      </c>
      <c r="CD21" s="17">
        <v>108</v>
      </c>
      <c r="CE21" s="17">
        <v>88.9</v>
      </c>
      <c r="CF21" s="17">
        <v>63.7</v>
      </c>
      <c r="CG21" s="17">
        <v>46.9</v>
      </c>
      <c r="CH21" s="17">
        <v>29.9</v>
      </c>
      <c r="CI21" s="17"/>
      <c r="CJ21" s="17"/>
      <c r="CK21" s="17"/>
      <c r="CL21" s="17">
        <v>146.4</v>
      </c>
      <c r="CM21" s="17">
        <v>147.80000000000001</v>
      </c>
      <c r="CN21" s="17">
        <v>148.4</v>
      </c>
      <c r="CO21" s="17"/>
      <c r="CP21" s="17"/>
      <c r="CQ21" s="17"/>
      <c r="CR21" s="17"/>
      <c r="CS21" s="17"/>
      <c r="CT21" s="17">
        <v>215.9</v>
      </c>
      <c r="CU21" s="17">
        <v>103.6</v>
      </c>
      <c r="CV21" s="17">
        <v>0</v>
      </c>
      <c r="CW21" s="17">
        <v>106.2</v>
      </c>
      <c r="CX21" s="17">
        <v>3.9</v>
      </c>
      <c r="CY21" s="17">
        <v>0</v>
      </c>
      <c r="CZ21" s="17">
        <v>0</v>
      </c>
      <c r="DA21" s="17">
        <v>20</v>
      </c>
      <c r="DB21" s="17">
        <v>20.6</v>
      </c>
      <c r="DC21" s="17"/>
      <c r="DD21" s="17"/>
      <c r="DE21" s="17"/>
      <c r="DF21" s="17">
        <v>1</v>
      </c>
      <c r="DG21" s="17">
        <v>3.3</v>
      </c>
      <c r="DH21" s="17">
        <v>2.9</v>
      </c>
      <c r="DI21" s="17"/>
      <c r="DJ21" s="17">
        <v>20</v>
      </c>
      <c r="DK21" s="17">
        <v>18.8</v>
      </c>
      <c r="DL21" s="17">
        <v>3.5</v>
      </c>
      <c r="DM21" s="17">
        <v>18.600000000000001</v>
      </c>
      <c r="DN21" s="17">
        <v>2.5</v>
      </c>
      <c r="DO21" s="17">
        <v>3.2</v>
      </c>
      <c r="DP21" s="17">
        <v>29.5</v>
      </c>
      <c r="DQ21" s="17">
        <v>74.400000000000006</v>
      </c>
      <c r="DR21" s="17">
        <v>0.8</v>
      </c>
      <c r="DS21" s="17">
        <v>3</v>
      </c>
      <c r="DT21" s="17">
        <v>10.4</v>
      </c>
      <c r="DU21" s="17">
        <v>2.9</v>
      </c>
      <c r="DV21" s="17"/>
      <c r="DW21" s="17">
        <v>10.6</v>
      </c>
      <c r="DX21" s="17">
        <v>9.1</v>
      </c>
      <c r="DY21" s="17">
        <v>10.4</v>
      </c>
      <c r="DZ21" s="17">
        <v>13.9</v>
      </c>
      <c r="EA21" s="17">
        <v>15.4</v>
      </c>
      <c r="EB21" s="17">
        <v>15.2</v>
      </c>
      <c r="EC21" s="17">
        <v>22.3</v>
      </c>
      <c r="ED21" s="17">
        <v>1.7</v>
      </c>
      <c r="EE21" s="17">
        <v>72.8</v>
      </c>
      <c r="EF21" s="17">
        <v>81.2</v>
      </c>
      <c r="EG21" s="17">
        <v>9</v>
      </c>
      <c r="EH21" s="17">
        <v>3.6</v>
      </c>
      <c r="EI21" s="17">
        <v>20.9</v>
      </c>
      <c r="EJ21" s="17">
        <v>7.4</v>
      </c>
      <c r="EK21" s="17">
        <v>7.8</v>
      </c>
      <c r="EL21" s="17">
        <v>18</v>
      </c>
      <c r="EM21" s="17">
        <v>19.3</v>
      </c>
      <c r="EN21" s="17">
        <v>19.3</v>
      </c>
      <c r="EO21" s="17">
        <v>0</v>
      </c>
      <c r="EP21" s="17"/>
      <c r="EQ21" s="17">
        <v>0</v>
      </c>
      <c r="ER21" s="17">
        <v>8.6999999999999993</v>
      </c>
      <c r="ES21" s="17">
        <v>0.6</v>
      </c>
      <c r="ET21" s="17">
        <v>0</v>
      </c>
      <c r="EU21" s="17">
        <v>0</v>
      </c>
      <c r="EV21" s="17">
        <v>7.9</v>
      </c>
      <c r="EW21" s="17">
        <v>1.1000000000000001</v>
      </c>
      <c r="EX21" s="17"/>
      <c r="EY21" s="17">
        <v>1.8</v>
      </c>
      <c r="EZ21" s="17">
        <v>1</v>
      </c>
      <c r="FA21" s="17">
        <v>0</v>
      </c>
      <c r="FB21" s="17">
        <v>6.2</v>
      </c>
      <c r="FC21" s="17">
        <v>18.600000000000001</v>
      </c>
      <c r="FD21" s="17">
        <v>8.5</v>
      </c>
      <c r="FE21" s="17">
        <v>25.9</v>
      </c>
      <c r="FF21" s="17">
        <v>31.9</v>
      </c>
      <c r="FG21" s="17">
        <v>15.2</v>
      </c>
      <c r="FH21" s="17">
        <v>0</v>
      </c>
      <c r="FI21" s="17">
        <v>6.1</v>
      </c>
      <c r="FJ21" s="17">
        <v>11</v>
      </c>
      <c r="FK21" s="17">
        <v>6247</v>
      </c>
      <c r="FL21" s="15"/>
      <c r="FM21" s="17">
        <v>11.675190000000001</v>
      </c>
      <c r="FN21" s="17">
        <v>0</v>
      </c>
      <c r="FO21" s="17">
        <v>6</v>
      </c>
      <c r="FP21" s="17">
        <v>13.2</v>
      </c>
      <c r="FQ21" s="17">
        <v>27.1</v>
      </c>
      <c r="FR21" s="17">
        <v>9.5</v>
      </c>
      <c r="FS21" s="17">
        <v>4.0999999999999996</v>
      </c>
      <c r="FT21" s="17">
        <v>5.4</v>
      </c>
      <c r="FU21" s="17">
        <v>76.975189999999998</v>
      </c>
    </row>
    <row r="22" spans="1:177" ht="24" customHeight="1" x14ac:dyDescent="0.35">
      <c r="A22" s="16" t="s">
        <v>47</v>
      </c>
      <c r="B22" s="16" t="s">
        <v>835</v>
      </c>
      <c r="C22" s="17">
        <v>202.9</v>
      </c>
      <c r="D22" s="17">
        <v>621</v>
      </c>
      <c r="E22" s="17">
        <v>212.3</v>
      </c>
      <c r="F22" s="17"/>
      <c r="G22" s="17"/>
      <c r="H22" s="17">
        <v>89.7</v>
      </c>
      <c r="I22" s="17">
        <v>210.6</v>
      </c>
      <c r="J22" s="17"/>
      <c r="K22" s="17"/>
      <c r="L22" s="17">
        <v>112.6</v>
      </c>
      <c r="M22" s="17">
        <v>112.3</v>
      </c>
      <c r="N22" s="17">
        <v>112.7</v>
      </c>
      <c r="O22" s="17">
        <v>216.7</v>
      </c>
      <c r="P22" s="17">
        <v>0</v>
      </c>
      <c r="Q22" s="17"/>
      <c r="R22" s="17">
        <v>356.1</v>
      </c>
      <c r="S22" s="17">
        <v>5.7</v>
      </c>
      <c r="T22" s="17"/>
      <c r="U22" s="17"/>
      <c r="V22" s="17"/>
      <c r="W22" s="17"/>
      <c r="X22" s="17">
        <v>144.9</v>
      </c>
      <c r="Y22" s="17">
        <v>7.1</v>
      </c>
      <c r="Z22" s="17">
        <v>5.9</v>
      </c>
      <c r="AA22" s="17">
        <v>5.6</v>
      </c>
      <c r="AB22" s="17">
        <v>6.9</v>
      </c>
      <c r="AC22" s="17">
        <v>12</v>
      </c>
      <c r="AD22" s="17">
        <v>70</v>
      </c>
      <c r="AE22" s="17"/>
      <c r="AF22" s="17"/>
      <c r="AG22" s="17"/>
      <c r="AH22" s="17"/>
      <c r="AI22" s="17">
        <v>110.4</v>
      </c>
      <c r="AJ22" s="17">
        <v>51.1</v>
      </c>
      <c r="AK22" s="17"/>
      <c r="AL22" s="17"/>
      <c r="AM22" s="17"/>
      <c r="AN22" s="17">
        <v>6.4</v>
      </c>
      <c r="AO22" s="17">
        <v>227.9</v>
      </c>
      <c r="AP22" s="17">
        <v>52.9</v>
      </c>
      <c r="AQ22" s="17">
        <v>142.9</v>
      </c>
      <c r="AR22" s="17">
        <v>28.2</v>
      </c>
      <c r="AS22" s="17">
        <v>18.399999999999999</v>
      </c>
      <c r="AT22" s="17">
        <v>18.8</v>
      </c>
      <c r="AU22" s="17">
        <v>70.7</v>
      </c>
      <c r="AV22" s="17"/>
      <c r="AW22" s="17"/>
      <c r="AX22" s="17"/>
      <c r="AY22" s="17">
        <v>107.7</v>
      </c>
      <c r="AZ22" s="17">
        <v>7.5</v>
      </c>
      <c r="BA22" s="17">
        <v>6</v>
      </c>
      <c r="BB22" s="17">
        <v>11.6</v>
      </c>
      <c r="BC22" s="17">
        <v>44.8</v>
      </c>
      <c r="BD22" s="17">
        <v>2</v>
      </c>
      <c r="BE22" s="17">
        <v>11.7</v>
      </c>
      <c r="BF22" s="17">
        <v>66.099999999999994</v>
      </c>
      <c r="BG22" s="17"/>
      <c r="BH22" s="17"/>
      <c r="BI22" s="17">
        <v>40.799999999999997</v>
      </c>
      <c r="BJ22" s="17"/>
      <c r="BK22" s="17"/>
      <c r="BL22" s="17">
        <v>0</v>
      </c>
      <c r="BM22" s="17"/>
      <c r="BN22" s="17"/>
      <c r="BO22" s="17"/>
      <c r="BP22" s="17">
        <v>83.9</v>
      </c>
      <c r="BQ22" s="17">
        <v>112.2</v>
      </c>
      <c r="BR22" s="17">
        <v>112.1</v>
      </c>
      <c r="BS22" s="17">
        <v>112.1</v>
      </c>
      <c r="BT22" s="17">
        <v>205</v>
      </c>
      <c r="BU22" s="17"/>
      <c r="BV22" s="17"/>
      <c r="BW22" s="17"/>
      <c r="BX22" s="17"/>
      <c r="BY22" s="17"/>
      <c r="BZ22" s="17"/>
      <c r="CA22" s="17"/>
      <c r="CB22" s="17"/>
      <c r="CC22" s="17">
        <v>3.7</v>
      </c>
      <c r="CD22" s="17">
        <v>113.8</v>
      </c>
      <c r="CE22" s="17">
        <v>70.8</v>
      </c>
      <c r="CF22" s="17">
        <v>63.7</v>
      </c>
      <c r="CG22" s="17">
        <v>46.9</v>
      </c>
      <c r="CH22" s="17">
        <v>29.9</v>
      </c>
      <c r="CI22" s="17"/>
      <c r="CJ22" s="17"/>
      <c r="CK22" s="17"/>
      <c r="CL22" s="17">
        <v>145.30000000000001</v>
      </c>
      <c r="CM22" s="17">
        <v>147</v>
      </c>
      <c r="CN22" s="17">
        <v>147.30000000000001</v>
      </c>
      <c r="CO22" s="17"/>
      <c r="CP22" s="17"/>
      <c r="CQ22" s="17"/>
      <c r="CR22" s="17"/>
      <c r="CS22" s="17"/>
      <c r="CT22" s="17">
        <v>216.2</v>
      </c>
      <c r="CU22" s="17">
        <v>103.8</v>
      </c>
      <c r="CV22" s="17">
        <v>0</v>
      </c>
      <c r="CW22" s="17">
        <v>99.7</v>
      </c>
      <c r="CX22" s="17">
        <v>27.2</v>
      </c>
      <c r="CY22" s="17">
        <v>2.5</v>
      </c>
      <c r="CZ22" s="17">
        <v>0</v>
      </c>
      <c r="DA22" s="17">
        <v>20.100000000000001</v>
      </c>
      <c r="DB22" s="17">
        <v>0</v>
      </c>
      <c r="DC22" s="17"/>
      <c r="DD22" s="17"/>
      <c r="DE22" s="17"/>
      <c r="DF22" s="17">
        <v>0.9</v>
      </c>
      <c r="DG22" s="17">
        <v>3.3</v>
      </c>
      <c r="DH22" s="17">
        <v>2.8</v>
      </c>
      <c r="DI22" s="17"/>
      <c r="DJ22" s="17">
        <v>20</v>
      </c>
      <c r="DK22" s="17">
        <v>18.8</v>
      </c>
      <c r="DL22" s="17">
        <v>3.5</v>
      </c>
      <c r="DM22" s="17">
        <v>18.600000000000001</v>
      </c>
      <c r="DN22" s="17">
        <v>6.9</v>
      </c>
      <c r="DO22" s="17">
        <v>6.8</v>
      </c>
      <c r="DP22" s="17">
        <v>27.8</v>
      </c>
      <c r="DQ22" s="17">
        <v>73.2</v>
      </c>
      <c r="DR22" s="17">
        <v>0.8</v>
      </c>
      <c r="DS22" s="17">
        <v>3.1</v>
      </c>
      <c r="DT22" s="17">
        <v>10.3</v>
      </c>
      <c r="DU22" s="17">
        <v>2.9</v>
      </c>
      <c r="DV22" s="17"/>
      <c r="DW22" s="17">
        <v>10.6</v>
      </c>
      <c r="DX22" s="17">
        <v>9</v>
      </c>
      <c r="DY22" s="17">
        <v>10.199999999999999</v>
      </c>
      <c r="DZ22" s="17">
        <v>14</v>
      </c>
      <c r="EA22" s="17">
        <v>15.5</v>
      </c>
      <c r="EB22" s="17">
        <v>16.7</v>
      </c>
      <c r="EC22" s="17">
        <v>16.399999999999999</v>
      </c>
      <c r="ED22" s="17">
        <v>11.3</v>
      </c>
      <c r="EE22" s="17">
        <v>67.3</v>
      </c>
      <c r="EF22" s="17">
        <v>80</v>
      </c>
      <c r="EG22" s="17">
        <v>5.9</v>
      </c>
      <c r="EH22" s="17">
        <v>2.7</v>
      </c>
      <c r="EI22" s="17">
        <v>20.9</v>
      </c>
      <c r="EJ22" s="17">
        <v>7.4</v>
      </c>
      <c r="EK22" s="17">
        <v>7.9</v>
      </c>
      <c r="EL22" s="17">
        <v>18</v>
      </c>
      <c r="EM22" s="17">
        <v>19.3</v>
      </c>
      <c r="EN22" s="17">
        <v>19.3</v>
      </c>
      <c r="EO22" s="17">
        <v>1.2</v>
      </c>
      <c r="EP22" s="17"/>
      <c r="EQ22" s="17">
        <v>1.2</v>
      </c>
      <c r="ER22" s="17">
        <v>50.1</v>
      </c>
      <c r="ES22" s="17">
        <v>0.6</v>
      </c>
      <c r="ET22" s="17">
        <v>2.9</v>
      </c>
      <c r="EU22" s="17">
        <v>6.3</v>
      </c>
      <c r="EV22" s="17">
        <v>43.4</v>
      </c>
      <c r="EW22" s="17">
        <v>1.1000000000000001</v>
      </c>
      <c r="EX22" s="17"/>
      <c r="EY22" s="17">
        <v>1.8</v>
      </c>
      <c r="EZ22" s="17">
        <v>1</v>
      </c>
      <c r="FA22" s="17">
        <v>0.9</v>
      </c>
      <c r="FB22" s="17">
        <v>6.1</v>
      </c>
      <c r="FC22" s="17">
        <v>18.600000000000001</v>
      </c>
      <c r="FD22" s="17">
        <v>9.1999999999999993</v>
      </c>
      <c r="FE22" s="17">
        <v>25.6</v>
      </c>
      <c r="FF22" s="17">
        <v>31.6</v>
      </c>
      <c r="FG22" s="17">
        <v>15.3</v>
      </c>
      <c r="FH22" s="17">
        <v>0</v>
      </c>
      <c r="FI22" s="17">
        <v>5.0999999999999996</v>
      </c>
      <c r="FJ22" s="17">
        <v>11</v>
      </c>
      <c r="FK22" s="17">
        <v>6179.2</v>
      </c>
      <c r="FL22" s="15"/>
      <c r="FM22" s="17">
        <v>11.67897</v>
      </c>
      <c r="FN22" s="17">
        <v>5.05</v>
      </c>
      <c r="FO22" s="17">
        <v>6</v>
      </c>
      <c r="FP22" s="17">
        <v>13.2</v>
      </c>
      <c r="FQ22" s="17">
        <v>27.2</v>
      </c>
      <c r="FR22" s="17">
        <v>9.5</v>
      </c>
      <c r="FS22" s="17">
        <v>4.0999999999999996</v>
      </c>
      <c r="FT22" s="17">
        <v>5.3</v>
      </c>
      <c r="FU22" s="17">
        <v>82.028970000000001</v>
      </c>
    </row>
    <row r="23" spans="1:177" ht="24" customHeight="1" x14ac:dyDescent="0.35">
      <c r="A23" s="16" t="s">
        <v>47</v>
      </c>
      <c r="B23" s="16" t="s">
        <v>836</v>
      </c>
      <c r="C23" s="17">
        <v>204.1</v>
      </c>
      <c r="D23" s="17">
        <v>627.6</v>
      </c>
      <c r="E23" s="17">
        <v>214.9</v>
      </c>
      <c r="F23" s="17"/>
      <c r="G23" s="17"/>
      <c r="H23" s="17">
        <v>90</v>
      </c>
      <c r="I23" s="17">
        <v>209.7</v>
      </c>
      <c r="J23" s="17"/>
      <c r="K23" s="17"/>
      <c r="L23" s="17">
        <v>121.4</v>
      </c>
      <c r="M23" s="17">
        <v>121.7</v>
      </c>
      <c r="N23" s="17">
        <v>122.3</v>
      </c>
      <c r="O23" s="17">
        <v>220.2</v>
      </c>
      <c r="P23" s="17">
        <v>0</v>
      </c>
      <c r="Q23" s="17"/>
      <c r="R23" s="17">
        <v>359.2</v>
      </c>
      <c r="S23" s="17">
        <v>5.7</v>
      </c>
      <c r="T23" s="17"/>
      <c r="U23" s="17"/>
      <c r="V23" s="17"/>
      <c r="W23" s="17"/>
      <c r="X23" s="17">
        <v>143.69999999999999</v>
      </c>
      <c r="Y23" s="17">
        <v>7.4</v>
      </c>
      <c r="Z23" s="17">
        <v>6.1</v>
      </c>
      <c r="AA23" s="17">
        <v>5.7</v>
      </c>
      <c r="AB23" s="17">
        <v>6.9</v>
      </c>
      <c r="AC23" s="17">
        <v>12</v>
      </c>
      <c r="AD23" s="17">
        <v>30.3</v>
      </c>
      <c r="AE23" s="17"/>
      <c r="AF23" s="17"/>
      <c r="AG23" s="17"/>
      <c r="AH23" s="17"/>
      <c r="AI23" s="17">
        <v>110.5</v>
      </c>
      <c r="AJ23" s="17">
        <v>106.5</v>
      </c>
      <c r="AK23" s="17"/>
      <c r="AL23" s="17"/>
      <c r="AM23" s="17"/>
      <c r="AN23" s="17">
        <v>6.4</v>
      </c>
      <c r="AO23" s="17">
        <v>148.1</v>
      </c>
      <c r="AP23" s="17">
        <v>53</v>
      </c>
      <c r="AQ23" s="17">
        <v>144.5</v>
      </c>
      <c r="AR23" s="17">
        <v>29.7</v>
      </c>
      <c r="AS23" s="17">
        <v>18.2</v>
      </c>
      <c r="AT23" s="17">
        <v>18.8</v>
      </c>
      <c r="AU23" s="17">
        <v>76.2</v>
      </c>
      <c r="AV23" s="17"/>
      <c r="AW23" s="17"/>
      <c r="AX23" s="17"/>
      <c r="AY23" s="17">
        <v>109.6</v>
      </c>
      <c r="AZ23" s="17">
        <v>7.5</v>
      </c>
      <c r="BA23" s="17">
        <v>6.1</v>
      </c>
      <c r="BB23" s="17">
        <v>12.4</v>
      </c>
      <c r="BC23" s="17">
        <v>45.7</v>
      </c>
      <c r="BD23" s="17">
        <v>2</v>
      </c>
      <c r="BE23" s="17">
        <v>12.1</v>
      </c>
      <c r="BF23" s="17">
        <v>69.599999999999994</v>
      </c>
      <c r="BG23" s="17"/>
      <c r="BH23" s="17"/>
      <c r="BI23" s="17">
        <v>42.4</v>
      </c>
      <c r="BJ23" s="17"/>
      <c r="BK23" s="17"/>
      <c r="BL23" s="17">
        <v>0</v>
      </c>
      <c r="BM23" s="17"/>
      <c r="BN23" s="17"/>
      <c r="BO23" s="17"/>
      <c r="BP23" s="17">
        <v>84.3</v>
      </c>
      <c r="BQ23" s="17">
        <v>143.1</v>
      </c>
      <c r="BR23" s="17">
        <v>143</v>
      </c>
      <c r="BS23" s="17">
        <v>142.6</v>
      </c>
      <c r="BT23" s="17">
        <v>228.3</v>
      </c>
      <c r="BU23" s="17"/>
      <c r="BV23" s="17"/>
      <c r="BW23" s="17"/>
      <c r="BX23" s="17"/>
      <c r="BY23" s="17"/>
      <c r="BZ23" s="17"/>
      <c r="CA23" s="17"/>
      <c r="CB23" s="17"/>
      <c r="CC23" s="17">
        <v>3.7</v>
      </c>
      <c r="CD23" s="17">
        <v>109.9</v>
      </c>
      <c r="CE23" s="17">
        <v>92.5</v>
      </c>
      <c r="CF23" s="17">
        <v>64.2</v>
      </c>
      <c r="CG23" s="17">
        <v>46.9</v>
      </c>
      <c r="CH23" s="17">
        <v>30.3</v>
      </c>
      <c r="CI23" s="17"/>
      <c r="CJ23" s="17"/>
      <c r="CK23" s="17"/>
      <c r="CL23" s="17">
        <v>146.4</v>
      </c>
      <c r="CM23" s="17">
        <v>147.69999999999999</v>
      </c>
      <c r="CN23" s="17">
        <v>148.5</v>
      </c>
      <c r="CO23" s="17"/>
      <c r="CP23" s="17"/>
      <c r="CQ23" s="17"/>
      <c r="CR23" s="17"/>
      <c r="CS23" s="17"/>
      <c r="CT23" s="17">
        <v>216.1</v>
      </c>
      <c r="CU23" s="17">
        <v>103.7</v>
      </c>
      <c r="CV23" s="17">
        <v>0.1</v>
      </c>
      <c r="CW23" s="17">
        <v>98.7</v>
      </c>
      <c r="CX23" s="17">
        <v>52</v>
      </c>
      <c r="CY23" s="17">
        <v>5.0999999999999996</v>
      </c>
      <c r="CZ23" s="17">
        <v>0</v>
      </c>
      <c r="DA23" s="17">
        <v>19</v>
      </c>
      <c r="DB23" s="17">
        <v>0</v>
      </c>
      <c r="DC23" s="17"/>
      <c r="DD23" s="17"/>
      <c r="DE23" s="17"/>
      <c r="DF23" s="17">
        <v>0.9</v>
      </c>
      <c r="DG23" s="17">
        <v>3.3</v>
      </c>
      <c r="DH23" s="17">
        <v>2.8</v>
      </c>
      <c r="DI23" s="17"/>
      <c r="DJ23" s="17">
        <v>20</v>
      </c>
      <c r="DK23" s="17">
        <v>18.8</v>
      </c>
      <c r="DL23" s="17">
        <v>3.5</v>
      </c>
      <c r="DM23" s="17">
        <v>18.600000000000001</v>
      </c>
      <c r="DN23" s="17">
        <v>12.6</v>
      </c>
      <c r="DO23" s="17">
        <v>15.1</v>
      </c>
      <c r="DP23" s="17">
        <v>27.2</v>
      </c>
      <c r="DQ23" s="17">
        <v>78</v>
      </c>
      <c r="DR23" s="17">
        <v>1.5</v>
      </c>
      <c r="DS23" s="17">
        <v>3.2</v>
      </c>
      <c r="DT23" s="17">
        <v>10.4</v>
      </c>
      <c r="DU23" s="17">
        <v>2.9</v>
      </c>
      <c r="DV23" s="17"/>
      <c r="DW23" s="17">
        <v>10.6</v>
      </c>
      <c r="DX23" s="17">
        <v>8.9</v>
      </c>
      <c r="DY23" s="17">
        <v>10.6</v>
      </c>
      <c r="DZ23" s="17">
        <v>14.1</v>
      </c>
      <c r="EA23" s="17">
        <v>15.7</v>
      </c>
      <c r="EB23" s="17">
        <v>17.2</v>
      </c>
      <c r="EC23" s="17">
        <v>16.600000000000001</v>
      </c>
      <c r="ED23" s="17">
        <v>23</v>
      </c>
      <c r="EE23" s="17">
        <v>67.7</v>
      </c>
      <c r="EF23" s="17">
        <v>80.599999999999994</v>
      </c>
      <c r="EG23" s="17">
        <v>6</v>
      </c>
      <c r="EH23" s="17">
        <v>2.4</v>
      </c>
      <c r="EI23" s="17">
        <v>20.9</v>
      </c>
      <c r="EJ23" s="17">
        <v>7.4</v>
      </c>
      <c r="EK23" s="17">
        <v>7.3</v>
      </c>
      <c r="EL23" s="17">
        <v>18.3</v>
      </c>
      <c r="EM23" s="17">
        <v>19.3</v>
      </c>
      <c r="EN23" s="17">
        <v>19.3</v>
      </c>
      <c r="EO23" s="17">
        <v>3</v>
      </c>
      <c r="EP23" s="17"/>
      <c r="EQ23" s="17">
        <v>2.8</v>
      </c>
      <c r="ER23" s="17">
        <v>97.5</v>
      </c>
      <c r="ES23" s="17">
        <v>0.6</v>
      </c>
      <c r="ET23" s="17">
        <v>19.600000000000001</v>
      </c>
      <c r="EU23" s="17">
        <v>25</v>
      </c>
      <c r="EV23" s="17">
        <v>80.400000000000006</v>
      </c>
      <c r="EW23" s="17">
        <v>1.1000000000000001</v>
      </c>
      <c r="EX23" s="17"/>
      <c r="EY23" s="17">
        <v>1.8</v>
      </c>
      <c r="EZ23" s="17">
        <v>1</v>
      </c>
      <c r="FA23" s="17">
        <v>2.8</v>
      </c>
      <c r="FB23" s="17">
        <v>6.1</v>
      </c>
      <c r="FC23" s="17">
        <v>18.7</v>
      </c>
      <c r="FD23" s="17">
        <v>9</v>
      </c>
      <c r="FE23" s="17">
        <v>26.1</v>
      </c>
      <c r="FF23" s="17">
        <v>32.200000000000003</v>
      </c>
      <c r="FG23" s="17">
        <v>14</v>
      </c>
      <c r="FH23" s="17">
        <v>5.0999999999999996</v>
      </c>
      <c r="FI23" s="17">
        <v>4.5999999999999996</v>
      </c>
      <c r="FJ23" s="17">
        <v>11</v>
      </c>
      <c r="FK23" s="17">
        <v>6501.4</v>
      </c>
      <c r="FL23" s="15"/>
      <c r="FM23" s="17">
        <v>2.64764</v>
      </c>
      <c r="FN23" s="17">
        <v>6.42</v>
      </c>
      <c r="FO23" s="17">
        <v>6.1</v>
      </c>
      <c r="FP23" s="17">
        <v>13.2</v>
      </c>
      <c r="FQ23" s="17">
        <v>27.2</v>
      </c>
      <c r="FR23" s="17">
        <v>9.5</v>
      </c>
      <c r="FS23" s="17">
        <v>4</v>
      </c>
      <c r="FT23" s="17">
        <v>5.4</v>
      </c>
      <c r="FU23" s="17">
        <v>74.467640000000003</v>
      </c>
    </row>
    <row r="24" spans="1:177" ht="24" customHeight="1" x14ac:dyDescent="0.35">
      <c r="A24" s="16" t="s">
        <v>47</v>
      </c>
      <c r="B24" s="16" t="s">
        <v>837</v>
      </c>
      <c r="C24" s="17">
        <v>204.7</v>
      </c>
      <c r="D24" s="17">
        <v>627.6</v>
      </c>
      <c r="E24" s="17">
        <v>211.6</v>
      </c>
      <c r="F24" s="17"/>
      <c r="G24" s="17"/>
      <c r="H24" s="17">
        <v>91.2</v>
      </c>
      <c r="I24" s="17">
        <v>210.3</v>
      </c>
      <c r="J24" s="17"/>
      <c r="K24" s="17"/>
      <c r="L24" s="17">
        <v>108</v>
      </c>
      <c r="M24" s="17">
        <v>107.8</v>
      </c>
      <c r="N24" s="17">
        <v>107.8</v>
      </c>
      <c r="O24" s="17">
        <v>208.3</v>
      </c>
      <c r="P24" s="17">
        <v>0</v>
      </c>
      <c r="Q24" s="17"/>
      <c r="R24" s="17">
        <v>251.3</v>
      </c>
      <c r="S24" s="17">
        <v>5.7</v>
      </c>
      <c r="T24" s="17"/>
      <c r="U24" s="17"/>
      <c r="V24" s="17"/>
      <c r="W24" s="17"/>
      <c r="X24" s="17">
        <v>147.80000000000001</v>
      </c>
      <c r="Y24" s="17">
        <v>7.6</v>
      </c>
      <c r="Z24" s="17">
        <v>5.9</v>
      </c>
      <c r="AA24" s="17">
        <v>5.6</v>
      </c>
      <c r="AB24" s="17">
        <v>6.9</v>
      </c>
      <c r="AC24" s="17">
        <v>11.6</v>
      </c>
      <c r="AD24" s="17">
        <v>30.7</v>
      </c>
      <c r="AE24" s="17"/>
      <c r="AF24" s="17"/>
      <c r="AG24" s="17"/>
      <c r="AH24" s="17"/>
      <c r="AI24" s="17">
        <v>110.4</v>
      </c>
      <c r="AJ24" s="17">
        <v>104.1</v>
      </c>
      <c r="AK24" s="17"/>
      <c r="AL24" s="17"/>
      <c r="AM24" s="17"/>
      <c r="AN24" s="17">
        <v>6.4</v>
      </c>
      <c r="AO24" s="17">
        <v>147.9</v>
      </c>
      <c r="AP24" s="17">
        <v>53.5</v>
      </c>
      <c r="AQ24" s="17">
        <v>132.9</v>
      </c>
      <c r="AR24" s="17">
        <v>29.6</v>
      </c>
      <c r="AS24" s="17">
        <v>18.600000000000001</v>
      </c>
      <c r="AT24" s="17">
        <v>18.8</v>
      </c>
      <c r="AU24" s="17">
        <v>80</v>
      </c>
      <c r="AV24" s="17"/>
      <c r="AW24" s="17"/>
      <c r="AX24" s="17"/>
      <c r="AY24" s="17">
        <v>109.3</v>
      </c>
      <c r="AZ24" s="17">
        <v>7.5</v>
      </c>
      <c r="BA24" s="17">
        <v>6.2</v>
      </c>
      <c r="BB24" s="17">
        <v>20.100000000000001</v>
      </c>
      <c r="BC24" s="17">
        <v>45.3</v>
      </c>
      <c r="BD24" s="17">
        <v>2</v>
      </c>
      <c r="BE24" s="17">
        <v>12.3</v>
      </c>
      <c r="BF24" s="17">
        <v>70.099999999999994</v>
      </c>
      <c r="BG24" s="17"/>
      <c r="BH24" s="17"/>
      <c r="BI24" s="17">
        <v>25</v>
      </c>
      <c r="BJ24" s="17"/>
      <c r="BK24" s="17"/>
      <c r="BL24" s="17">
        <v>0</v>
      </c>
      <c r="BM24" s="17"/>
      <c r="BN24" s="17"/>
      <c r="BO24" s="17"/>
      <c r="BP24" s="17">
        <v>84.4</v>
      </c>
      <c r="BQ24" s="17">
        <v>137.80000000000001</v>
      </c>
      <c r="BR24" s="17">
        <v>137.6</v>
      </c>
      <c r="BS24" s="17">
        <v>137.9</v>
      </c>
      <c r="BT24" s="17">
        <v>224.2</v>
      </c>
      <c r="BU24" s="17"/>
      <c r="BV24" s="17"/>
      <c r="BW24" s="17"/>
      <c r="BX24" s="17"/>
      <c r="BY24" s="17"/>
      <c r="BZ24" s="17"/>
      <c r="CA24" s="17"/>
      <c r="CB24" s="17"/>
      <c r="CC24" s="17">
        <v>3.7</v>
      </c>
      <c r="CD24" s="17">
        <v>87.6</v>
      </c>
      <c r="CE24" s="17">
        <v>91.2</v>
      </c>
      <c r="CF24" s="17">
        <v>60.4</v>
      </c>
      <c r="CG24" s="17">
        <v>46.8</v>
      </c>
      <c r="CH24" s="17">
        <v>30.3</v>
      </c>
      <c r="CI24" s="17"/>
      <c r="CJ24" s="17"/>
      <c r="CK24" s="17"/>
      <c r="CL24" s="17">
        <v>146.30000000000001</v>
      </c>
      <c r="CM24" s="17">
        <v>147.30000000000001</v>
      </c>
      <c r="CN24" s="17">
        <v>148.80000000000001</v>
      </c>
      <c r="CO24" s="17"/>
      <c r="CP24" s="17"/>
      <c r="CQ24" s="17"/>
      <c r="CR24" s="17"/>
      <c r="CS24" s="17"/>
      <c r="CT24" s="17">
        <v>216.3</v>
      </c>
      <c r="CU24" s="17">
        <v>103.6</v>
      </c>
      <c r="CV24" s="17">
        <v>0.1</v>
      </c>
      <c r="CW24" s="17">
        <v>95.9</v>
      </c>
      <c r="CX24" s="17">
        <v>71.3</v>
      </c>
      <c r="CY24" s="17">
        <v>6.7</v>
      </c>
      <c r="CZ24" s="17">
        <v>0</v>
      </c>
      <c r="DA24" s="17">
        <v>19.2</v>
      </c>
      <c r="DB24" s="17">
        <v>0</v>
      </c>
      <c r="DC24" s="17"/>
      <c r="DD24" s="17"/>
      <c r="DE24" s="17"/>
      <c r="DF24" s="17">
        <v>0.9</v>
      </c>
      <c r="DG24" s="17">
        <v>3.2</v>
      </c>
      <c r="DH24" s="17">
        <v>2.8</v>
      </c>
      <c r="DI24" s="17"/>
      <c r="DJ24" s="17">
        <v>20</v>
      </c>
      <c r="DK24" s="17">
        <v>18.899999999999999</v>
      </c>
      <c r="DL24" s="17">
        <v>3.5</v>
      </c>
      <c r="DM24" s="17">
        <v>18.600000000000001</v>
      </c>
      <c r="DN24" s="17">
        <v>15</v>
      </c>
      <c r="DO24" s="17">
        <v>18.100000000000001</v>
      </c>
      <c r="DP24" s="17">
        <v>26.6</v>
      </c>
      <c r="DQ24" s="17">
        <v>80.2</v>
      </c>
      <c r="DR24" s="17">
        <v>2.6</v>
      </c>
      <c r="DS24" s="17">
        <v>3.1</v>
      </c>
      <c r="DT24" s="17">
        <v>9.1999999999999993</v>
      </c>
      <c r="DU24" s="17">
        <v>2.8</v>
      </c>
      <c r="DV24" s="17"/>
      <c r="DW24" s="17">
        <v>10.6</v>
      </c>
      <c r="DX24" s="17">
        <v>8.9</v>
      </c>
      <c r="DY24" s="17">
        <v>10.4</v>
      </c>
      <c r="DZ24" s="17">
        <v>14.2</v>
      </c>
      <c r="EA24" s="17">
        <v>15.6</v>
      </c>
      <c r="EB24" s="17">
        <v>18.399999999999999</v>
      </c>
      <c r="EC24" s="17">
        <v>9.6999999999999993</v>
      </c>
      <c r="ED24" s="17">
        <v>32.200000000000003</v>
      </c>
      <c r="EE24" s="17">
        <v>63.1</v>
      </c>
      <c r="EF24" s="17">
        <v>84</v>
      </c>
      <c r="EG24" s="17">
        <v>5</v>
      </c>
      <c r="EH24" s="17">
        <v>0.8</v>
      </c>
      <c r="EI24" s="17">
        <v>20.9</v>
      </c>
      <c r="EJ24" s="17">
        <v>7.4</v>
      </c>
      <c r="EK24" s="17">
        <v>7.2</v>
      </c>
      <c r="EL24" s="17">
        <v>18.3</v>
      </c>
      <c r="EM24" s="17">
        <v>19.100000000000001</v>
      </c>
      <c r="EN24" s="17">
        <v>19.3</v>
      </c>
      <c r="EO24" s="17">
        <v>2.7</v>
      </c>
      <c r="EP24" s="17"/>
      <c r="EQ24" s="17">
        <v>4.2</v>
      </c>
      <c r="ER24" s="17">
        <v>136.5</v>
      </c>
      <c r="ES24" s="17">
        <v>0.6</v>
      </c>
      <c r="ET24" s="17">
        <v>25.3</v>
      </c>
      <c r="EU24" s="17">
        <v>35.299999999999997</v>
      </c>
      <c r="EV24" s="17">
        <v>98.5</v>
      </c>
      <c r="EW24" s="17">
        <v>1.1000000000000001</v>
      </c>
      <c r="EX24" s="17"/>
      <c r="EY24" s="17">
        <v>1.8</v>
      </c>
      <c r="EZ24" s="17">
        <v>1</v>
      </c>
      <c r="FA24" s="17">
        <v>4.7</v>
      </c>
      <c r="FB24" s="17">
        <v>6.1</v>
      </c>
      <c r="FC24" s="17">
        <v>18.600000000000001</v>
      </c>
      <c r="FD24" s="17">
        <v>8.9</v>
      </c>
      <c r="FE24" s="17">
        <v>26.7</v>
      </c>
      <c r="FF24" s="17">
        <v>31.9</v>
      </c>
      <c r="FG24" s="17">
        <v>14.8</v>
      </c>
      <c r="FH24" s="17">
        <v>5.2</v>
      </c>
      <c r="FI24" s="17">
        <v>4.9000000000000004</v>
      </c>
      <c r="FJ24" s="17">
        <v>11</v>
      </c>
      <c r="FK24" s="17">
        <v>6378.2</v>
      </c>
      <c r="FL24" s="15"/>
      <c r="FM24" s="17">
        <v>0</v>
      </c>
      <c r="FN24" s="17">
        <v>6.36</v>
      </c>
      <c r="FO24" s="17">
        <v>6.1</v>
      </c>
      <c r="FP24" s="17">
        <v>13.2</v>
      </c>
      <c r="FQ24" s="17">
        <v>27.2</v>
      </c>
      <c r="FR24" s="17">
        <v>9.5</v>
      </c>
      <c r="FS24" s="17">
        <v>4</v>
      </c>
      <c r="FT24" s="17">
        <v>5.3</v>
      </c>
      <c r="FU24" s="17">
        <v>71.66</v>
      </c>
    </row>
    <row r="25" spans="1:177" ht="24" customHeight="1" x14ac:dyDescent="0.35">
      <c r="A25" s="16" t="s">
        <v>47</v>
      </c>
      <c r="B25" s="16" t="s">
        <v>838</v>
      </c>
      <c r="C25" s="17">
        <v>204.2</v>
      </c>
      <c r="D25" s="17">
        <v>627.4</v>
      </c>
      <c r="E25" s="17">
        <v>215.3</v>
      </c>
      <c r="F25" s="17"/>
      <c r="G25" s="17"/>
      <c r="H25" s="17">
        <v>90.5</v>
      </c>
      <c r="I25" s="17">
        <v>205.7</v>
      </c>
      <c r="J25" s="17"/>
      <c r="K25" s="17"/>
      <c r="L25" s="17">
        <v>160.9</v>
      </c>
      <c r="M25" s="17">
        <v>161.30000000000001</v>
      </c>
      <c r="N25" s="17">
        <v>161.9</v>
      </c>
      <c r="O25" s="17">
        <v>255</v>
      </c>
      <c r="P25" s="17">
        <v>0</v>
      </c>
      <c r="Q25" s="17"/>
      <c r="R25" s="17">
        <v>249.7</v>
      </c>
      <c r="S25" s="17">
        <v>5.7</v>
      </c>
      <c r="T25" s="17"/>
      <c r="U25" s="17"/>
      <c r="V25" s="17"/>
      <c r="W25" s="17"/>
      <c r="X25" s="17">
        <v>144.5</v>
      </c>
      <c r="Y25" s="17">
        <v>7.5</v>
      </c>
      <c r="Z25" s="17">
        <v>5.8</v>
      </c>
      <c r="AA25" s="17">
        <v>5.6</v>
      </c>
      <c r="AB25" s="17">
        <v>7</v>
      </c>
      <c r="AC25" s="17">
        <v>11</v>
      </c>
      <c r="AD25" s="17">
        <v>30.2</v>
      </c>
      <c r="AE25" s="17"/>
      <c r="AF25" s="17"/>
      <c r="AG25" s="17"/>
      <c r="AH25" s="17"/>
      <c r="AI25" s="17">
        <v>55.8</v>
      </c>
      <c r="AJ25" s="17">
        <v>106.4</v>
      </c>
      <c r="AK25" s="17"/>
      <c r="AL25" s="17"/>
      <c r="AM25" s="17"/>
      <c r="AN25" s="17">
        <v>6.4</v>
      </c>
      <c r="AO25" s="17">
        <v>147.80000000000001</v>
      </c>
      <c r="AP25" s="17">
        <v>52.6</v>
      </c>
      <c r="AQ25" s="17">
        <v>98.9</v>
      </c>
      <c r="AR25" s="17">
        <v>27.3</v>
      </c>
      <c r="AS25" s="17">
        <v>18.2</v>
      </c>
      <c r="AT25" s="17">
        <v>18.8</v>
      </c>
      <c r="AU25" s="17">
        <v>77.8</v>
      </c>
      <c r="AV25" s="17"/>
      <c r="AW25" s="17"/>
      <c r="AX25" s="17"/>
      <c r="AY25" s="17">
        <v>109.7</v>
      </c>
      <c r="AZ25" s="17">
        <v>7.5</v>
      </c>
      <c r="BA25" s="17">
        <v>6</v>
      </c>
      <c r="BB25" s="17">
        <v>3.6</v>
      </c>
      <c r="BC25" s="17">
        <v>45.5</v>
      </c>
      <c r="BD25" s="17">
        <v>2</v>
      </c>
      <c r="BE25" s="17">
        <v>12.2</v>
      </c>
      <c r="BF25" s="17">
        <v>69.8</v>
      </c>
      <c r="BG25" s="17"/>
      <c r="BH25" s="17"/>
      <c r="BI25" s="17">
        <v>74.400000000000006</v>
      </c>
      <c r="BJ25" s="17"/>
      <c r="BK25" s="17"/>
      <c r="BL25" s="17">
        <v>0</v>
      </c>
      <c r="BM25" s="17"/>
      <c r="BN25" s="17"/>
      <c r="BO25" s="17"/>
      <c r="BP25" s="17">
        <v>84.3</v>
      </c>
      <c r="BQ25" s="17">
        <v>164</v>
      </c>
      <c r="BR25" s="17">
        <v>163.80000000000001</v>
      </c>
      <c r="BS25" s="17">
        <v>163.6</v>
      </c>
      <c r="BT25" s="17">
        <v>249</v>
      </c>
      <c r="BU25" s="17"/>
      <c r="BV25" s="17"/>
      <c r="BW25" s="17"/>
      <c r="BX25" s="17"/>
      <c r="BY25" s="17"/>
      <c r="BZ25" s="17"/>
      <c r="CA25" s="17"/>
      <c r="CB25" s="17"/>
      <c r="CC25" s="17">
        <v>3.7</v>
      </c>
      <c r="CD25" s="17">
        <v>98.6</v>
      </c>
      <c r="CE25" s="17">
        <v>74.2</v>
      </c>
      <c r="CF25" s="17">
        <v>60.3</v>
      </c>
      <c r="CG25" s="17">
        <v>46.9</v>
      </c>
      <c r="CH25" s="17">
        <v>30.3</v>
      </c>
      <c r="CI25" s="17"/>
      <c r="CJ25" s="17"/>
      <c r="CK25" s="17"/>
      <c r="CL25" s="17">
        <v>146.4</v>
      </c>
      <c r="CM25" s="17">
        <v>148.1</v>
      </c>
      <c r="CN25" s="17">
        <v>148.9</v>
      </c>
      <c r="CO25" s="17"/>
      <c r="CP25" s="17"/>
      <c r="CQ25" s="17"/>
      <c r="CR25" s="17"/>
      <c r="CS25" s="17"/>
      <c r="CT25" s="17">
        <v>215.7</v>
      </c>
      <c r="CU25" s="17">
        <v>103.3</v>
      </c>
      <c r="CV25" s="17">
        <v>0.2</v>
      </c>
      <c r="CW25" s="17">
        <v>105.2</v>
      </c>
      <c r="CX25" s="17">
        <v>79</v>
      </c>
      <c r="CY25" s="17">
        <v>5.8</v>
      </c>
      <c r="CZ25" s="17">
        <v>0.1</v>
      </c>
      <c r="DA25" s="17">
        <v>14.1</v>
      </c>
      <c r="DB25" s="17">
        <v>0</v>
      </c>
      <c r="DC25" s="17"/>
      <c r="DD25" s="17"/>
      <c r="DE25" s="17"/>
      <c r="DF25" s="17">
        <v>0.9</v>
      </c>
      <c r="DG25" s="17">
        <v>1.9</v>
      </c>
      <c r="DH25" s="17">
        <v>2.9</v>
      </c>
      <c r="DI25" s="17"/>
      <c r="DJ25" s="17">
        <v>20</v>
      </c>
      <c r="DK25" s="17">
        <v>18.899999999999999</v>
      </c>
      <c r="DL25" s="17">
        <v>3.5</v>
      </c>
      <c r="DM25" s="17">
        <v>18.600000000000001</v>
      </c>
      <c r="DN25" s="17">
        <v>13.6</v>
      </c>
      <c r="DO25" s="17">
        <v>16.399999999999999</v>
      </c>
      <c r="DP25" s="17">
        <v>28.5</v>
      </c>
      <c r="DQ25" s="17">
        <v>81</v>
      </c>
      <c r="DR25" s="17">
        <v>3.8</v>
      </c>
      <c r="DS25" s="17">
        <v>3.2</v>
      </c>
      <c r="DT25" s="17">
        <v>8.3000000000000007</v>
      </c>
      <c r="DU25" s="17">
        <v>2.8</v>
      </c>
      <c r="DV25" s="17"/>
      <c r="DW25" s="17">
        <v>10.6</v>
      </c>
      <c r="DX25" s="17">
        <v>8.8000000000000007</v>
      </c>
      <c r="DY25" s="17">
        <v>10.4</v>
      </c>
      <c r="DZ25" s="17">
        <v>14.1</v>
      </c>
      <c r="EA25" s="17">
        <v>15.7</v>
      </c>
      <c r="EB25" s="17">
        <v>20.5</v>
      </c>
      <c r="EC25" s="17">
        <v>6.6</v>
      </c>
      <c r="ED25" s="17">
        <v>34.799999999999997</v>
      </c>
      <c r="EE25" s="17">
        <v>43.3</v>
      </c>
      <c r="EF25" s="17">
        <v>84.8</v>
      </c>
      <c r="EG25" s="17">
        <v>1.9</v>
      </c>
      <c r="EH25" s="17">
        <v>0.4</v>
      </c>
      <c r="EI25" s="17">
        <v>20.9</v>
      </c>
      <c r="EJ25" s="17">
        <v>7.3</v>
      </c>
      <c r="EK25" s="17">
        <v>7.5</v>
      </c>
      <c r="EL25" s="17">
        <v>18.3</v>
      </c>
      <c r="EM25" s="17">
        <v>19.100000000000001</v>
      </c>
      <c r="EN25" s="17">
        <v>19.3</v>
      </c>
      <c r="EO25" s="17">
        <v>3.7</v>
      </c>
      <c r="EP25" s="17"/>
      <c r="EQ25" s="17">
        <v>8</v>
      </c>
      <c r="ER25" s="17">
        <v>145.1</v>
      </c>
      <c r="ES25" s="17">
        <v>0.6</v>
      </c>
      <c r="ET25" s="17">
        <v>23.9</v>
      </c>
      <c r="EU25" s="17">
        <v>29.2</v>
      </c>
      <c r="EV25" s="17">
        <v>105.5</v>
      </c>
      <c r="EW25" s="17">
        <v>1.1000000000000001</v>
      </c>
      <c r="EX25" s="17"/>
      <c r="EY25" s="17">
        <v>1.8</v>
      </c>
      <c r="EZ25" s="17">
        <v>1</v>
      </c>
      <c r="FA25" s="17">
        <v>6.9</v>
      </c>
      <c r="FB25" s="17">
        <v>6.1</v>
      </c>
      <c r="FC25" s="17">
        <v>18.8</v>
      </c>
      <c r="FD25" s="17">
        <v>9.1999999999999993</v>
      </c>
      <c r="FE25" s="17">
        <v>27</v>
      </c>
      <c r="FF25" s="17">
        <v>32</v>
      </c>
      <c r="FG25" s="17">
        <v>15.3</v>
      </c>
      <c r="FH25" s="17">
        <v>7.2</v>
      </c>
      <c r="FI25" s="17">
        <v>5.8</v>
      </c>
      <c r="FJ25" s="17">
        <v>11</v>
      </c>
      <c r="FK25" s="17">
        <v>6623.2</v>
      </c>
      <c r="FL25" s="15"/>
      <c r="FM25" s="17">
        <v>0</v>
      </c>
      <c r="FN25" s="17">
        <v>6.19</v>
      </c>
      <c r="FO25" s="17">
        <v>6.1</v>
      </c>
      <c r="FP25" s="17">
        <v>13.2</v>
      </c>
      <c r="FQ25" s="17">
        <v>27.2</v>
      </c>
      <c r="FR25" s="17">
        <v>9.5</v>
      </c>
      <c r="FS25" s="17">
        <v>4</v>
      </c>
      <c r="FT25" s="17">
        <v>5.4</v>
      </c>
      <c r="FU25" s="17">
        <v>71.59</v>
      </c>
    </row>
    <row r="26" spans="1:177" ht="24" customHeight="1" x14ac:dyDescent="0.35">
      <c r="A26" s="18" t="s">
        <v>47</v>
      </c>
      <c r="B26" s="18" t="s">
        <v>839</v>
      </c>
      <c r="C26" s="19">
        <v>199.8</v>
      </c>
      <c r="D26" s="19">
        <v>622.70000000000005</v>
      </c>
      <c r="E26" s="19">
        <v>214.2</v>
      </c>
      <c r="F26" s="19"/>
      <c r="G26" s="19"/>
      <c r="H26" s="19">
        <v>88.6</v>
      </c>
      <c r="I26" s="19">
        <v>203.2</v>
      </c>
      <c r="J26" s="19"/>
      <c r="K26" s="19"/>
      <c r="L26" s="19">
        <v>178.4</v>
      </c>
      <c r="M26" s="19">
        <v>188.8</v>
      </c>
      <c r="N26" s="19">
        <v>188.7</v>
      </c>
      <c r="O26" s="19">
        <v>268.89999999999998</v>
      </c>
      <c r="P26" s="19">
        <v>0</v>
      </c>
      <c r="Q26" s="19"/>
      <c r="R26" s="19">
        <v>335.4</v>
      </c>
      <c r="S26" s="19">
        <v>5.7</v>
      </c>
      <c r="T26" s="19"/>
      <c r="U26" s="19"/>
      <c r="V26" s="19"/>
      <c r="W26" s="19"/>
      <c r="X26" s="19">
        <v>136.30000000000001</v>
      </c>
      <c r="Y26" s="19">
        <v>6.6</v>
      </c>
      <c r="Z26" s="19">
        <v>5.5</v>
      </c>
      <c r="AA26" s="19">
        <v>5.6</v>
      </c>
      <c r="AB26" s="19">
        <v>6.9</v>
      </c>
      <c r="AC26" s="19">
        <v>10.6</v>
      </c>
      <c r="AD26" s="19">
        <v>30.2</v>
      </c>
      <c r="AE26" s="19"/>
      <c r="AF26" s="19"/>
      <c r="AG26" s="19"/>
      <c r="AH26" s="19"/>
      <c r="AI26" s="19">
        <v>54.6</v>
      </c>
      <c r="AJ26" s="19">
        <v>107.3</v>
      </c>
      <c r="AK26" s="19"/>
      <c r="AL26" s="19"/>
      <c r="AM26" s="19"/>
      <c r="AN26" s="19">
        <v>6.4</v>
      </c>
      <c r="AO26" s="19">
        <v>145.80000000000001</v>
      </c>
      <c r="AP26" s="19">
        <v>44.7</v>
      </c>
      <c r="AQ26" s="19">
        <v>95.2</v>
      </c>
      <c r="AR26" s="19">
        <v>16.8</v>
      </c>
      <c r="AS26" s="19">
        <v>18.2</v>
      </c>
      <c r="AT26" s="19">
        <v>18.8</v>
      </c>
      <c r="AU26" s="19">
        <v>74.5</v>
      </c>
      <c r="AV26" s="19"/>
      <c r="AW26" s="19"/>
      <c r="AX26" s="19"/>
      <c r="AY26" s="19">
        <v>105.3</v>
      </c>
      <c r="AZ26" s="19">
        <v>7.5</v>
      </c>
      <c r="BA26" s="19">
        <v>6.1</v>
      </c>
      <c r="BB26" s="19">
        <v>3.3</v>
      </c>
      <c r="BC26" s="19">
        <v>43.8</v>
      </c>
      <c r="BD26" s="19">
        <v>2</v>
      </c>
      <c r="BE26" s="19">
        <v>11.6</v>
      </c>
      <c r="BF26" s="19">
        <v>64.3</v>
      </c>
      <c r="BG26" s="19"/>
      <c r="BH26" s="19"/>
      <c r="BI26" s="19">
        <v>71.3</v>
      </c>
      <c r="BJ26" s="19"/>
      <c r="BK26" s="19"/>
      <c r="BL26" s="19">
        <v>0</v>
      </c>
      <c r="BM26" s="19"/>
      <c r="BN26" s="19"/>
      <c r="BO26" s="19"/>
      <c r="BP26" s="19">
        <v>83.2</v>
      </c>
      <c r="BQ26" s="19">
        <v>169.9</v>
      </c>
      <c r="BR26" s="19">
        <v>170</v>
      </c>
      <c r="BS26" s="19">
        <v>170.8</v>
      </c>
      <c r="BT26" s="19">
        <v>256.8</v>
      </c>
      <c r="BU26" s="19"/>
      <c r="BV26" s="19"/>
      <c r="BW26" s="19"/>
      <c r="BX26" s="19"/>
      <c r="BY26" s="19"/>
      <c r="BZ26" s="19"/>
      <c r="CA26" s="19"/>
      <c r="CB26" s="19"/>
      <c r="CC26" s="19">
        <v>3.7</v>
      </c>
      <c r="CD26" s="19">
        <v>64.2</v>
      </c>
      <c r="CE26" s="19">
        <v>90.4</v>
      </c>
      <c r="CF26" s="19">
        <v>58.6</v>
      </c>
      <c r="CG26" s="19">
        <v>46.8</v>
      </c>
      <c r="CH26" s="19">
        <v>29.2</v>
      </c>
      <c r="CI26" s="19"/>
      <c r="CJ26" s="19"/>
      <c r="CK26" s="19"/>
      <c r="CL26" s="19">
        <v>146.5</v>
      </c>
      <c r="CM26" s="19">
        <v>147.69999999999999</v>
      </c>
      <c r="CN26" s="19">
        <v>149.19999999999999</v>
      </c>
      <c r="CO26" s="19"/>
      <c r="CP26" s="19"/>
      <c r="CQ26" s="19"/>
      <c r="CR26" s="19"/>
      <c r="CS26" s="19"/>
      <c r="CT26" s="19">
        <v>215.2</v>
      </c>
      <c r="CU26" s="19">
        <v>103</v>
      </c>
      <c r="CV26" s="19">
        <v>0.3</v>
      </c>
      <c r="CW26" s="19">
        <v>115.8</v>
      </c>
      <c r="CX26" s="19">
        <v>80.5</v>
      </c>
      <c r="CY26" s="19">
        <v>5.9</v>
      </c>
      <c r="CZ26" s="19">
        <v>0.1</v>
      </c>
      <c r="DA26" s="19">
        <v>10</v>
      </c>
      <c r="DB26" s="19">
        <v>0</v>
      </c>
      <c r="DC26" s="19"/>
      <c r="DD26" s="19"/>
      <c r="DE26" s="19"/>
      <c r="DF26" s="19">
        <v>0.9</v>
      </c>
      <c r="DG26" s="19">
        <v>1.9</v>
      </c>
      <c r="DH26" s="19">
        <v>3</v>
      </c>
      <c r="DI26" s="19"/>
      <c r="DJ26" s="19">
        <v>20</v>
      </c>
      <c r="DK26" s="19">
        <v>18.899999999999999</v>
      </c>
      <c r="DL26" s="19">
        <v>3.5</v>
      </c>
      <c r="DM26" s="19">
        <v>18.600000000000001</v>
      </c>
      <c r="DN26" s="19">
        <v>14.3</v>
      </c>
      <c r="DO26" s="19">
        <v>17.100000000000001</v>
      </c>
      <c r="DP26" s="19">
        <v>25.8</v>
      </c>
      <c r="DQ26" s="19">
        <v>73.400000000000006</v>
      </c>
      <c r="DR26" s="19">
        <v>4.5999999999999996</v>
      </c>
      <c r="DS26" s="19">
        <v>3.2</v>
      </c>
      <c r="DT26" s="19">
        <v>13</v>
      </c>
      <c r="DU26" s="19">
        <v>2.8</v>
      </c>
      <c r="DV26" s="19"/>
      <c r="DW26" s="19">
        <v>10.6</v>
      </c>
      <c r="DX26" s="19">
        <v>8.4</v>
      </c>
      <c r="DY26" s="19">
        <v>9.8000000000000007</v>
      </c>
      <c r="DZ26" s="19">
        <v>13.7</v>
      </c>
      <c r="EA26" s="19">
        <v>15.7</v>
      </c>
      <c r="EB26" s="19">
        <v>13.6</v>
      </c>
      <c r="EC26" s="19">
        <v>6.9</v>
      </c>
      <c r="ED26" s="19">
        <v>29</v>
      </c>
      <c r="EE26" s="19">
        <v>0</v>
      </c>
      <c r="EF26" s="19">
        <v>101.7</v>
      </c>
      <c r="EG26" s="19">
        <v>0</v>
      </c>
      <c r="EH26" s="19">
        <v>7.7</v>
      </c>
      <c r="EI26" s="19">
        <v>20.9</v>
      </c>
      <c r="EJ26" s="19">
        <v>7.3</v>
      </c>
      <c r="EK26" s="19">
        <v>7.5</v>
      </c>
      <c r="EL26" s="19">
        <v>18.3</v>
      </c>
      <c r="EM26" s="19">
        <v>19.100000000000001</v>
      </c>
      <c r="EN26" s="19">
        <v>19.100000000000001</v>
      </c>
      <c r="EO26" s="19">
        <v>3.3</v>
      </c>
      <c r="EP26" s="19"/>
      <c r="EQ26" s="19">
        <v>10.1</v>
      </c>
      <c r="ER26" s="19">
        <v>142.30000000000001</v>
      </c>
      <c r="ES26" s="19">
        <v>0.6</v>
      </c>
      <c r="ET26" s="19">
        <v>21.7</v>
      </c>
      <c r="EU26" s="19">
        <v>27.5</v>
      </c>
      <c r="EV26" s="19">
        <v>105.8</v>
      </c>
      <c r="EW26" s="19">
        <v>1.1000000000000001</v>
      </c>
      <c r="EX26" s="19"/>
      <c r="EY26" s="19">
        <v>1.8</v>
      </c>
      <c r="EZ26" s="19">
        <v>1</v>
      </c>
      <c r="FA26" s="19">
        <v>9.3000000000000007</v>
      </c>
      <c r="FB26" s="19">
        <v>6.2</v>
      </c>
      <c r="FC26" s="19">
        <v>18.600000000000001</v>
      </c>
      <c r="FD26" s="19">
        <v>9.3000000000000007</v>
      </c>
      <c r="FE26" s="19">
        <v>27.1</v>
      </c>
      <c r="FF26" s="19">
        <v>31.9</v>
      </c>
      <c r="FG26" s="19">
        <v>15</v>
      </c>
      <c r="FH26" s="19">
        <v>16</v>
      </c>
      <c r="FI26" s="19">
        <v>5.0999999999999996</v>
      </c>
      <c r="FJ26" s="19">
        <v>11</v>
      </c>
      <c r="FK26" s="19">
        <v>6706.4</v>
      </c>
      <c r="FL26" s="15"/>
      <c r="FM26" s="19">
        <v>0</v>
      </c>
      <c r="FN26" s="19">
        <v>6.61</v>
      </c>
      <c r="FO26" s="19">
        <v>6.1</v>
      </c>
      <c r="FP26" s="19">
        <v>13.2</v>
      </c>
      <c r="FQ26" s="19">
        <v>27</v>
      </c>
      <c r="FR26" s="19">
        <v>9.5</v>
      </c>
      <c r="FS26" s="19">
        <v>3.9</v>
      </c>
      <c r="FT26" s="19">
        <v>5.4</v>
      </c>
      <c r="FU26" s="19">
        <v>71.709999999999994</v>
      </c>
    </row>
    <row r="27" spans="1:177" ht="24" customHeight="1" x14ac:dyDescent="0.35">
      <c r="A27" s="13" t="s">
        <v>47</v>
      </c>
      <c r="B27" s="13" t="s">
        <v>840</v>
      </c>
      <c r="C27" s="14">
        <v>202.3</v>
      </c>
      <c r="D27" s="14">
        <v>627.9</v>
      </c>
      <c r="E27" s="14">
        <v>214.7</v>
      </c>
      <c r="F27" s="14"/>
      <c r="G27" s="14"/>
      <c r="H27" s="14">
        <v>90.5</v>
      </c>
      <c r="I27" s="14">
        <v>204.2</v>
      </c>
      <c r="J27" s="14"/>
      <c r="K27" s="14"/>
      <c r="L27" s="14">
        <v>151.6</v>
      </c>
      <c r="M27" s="14">
        <v>150.4</v>
      </c>
      <c r="N27" s="14">
        <v>151.5</v>
      </c>
      <c r="O27" s="14">
        <v>251.4</v>
      </c>
      <c r="P27" s="14">
        <v>0</v>
      </c>
      <c r="Q27" s="14"/>
      <c r="R27" s="14">
        <v>345.8</v>
      </c>
      <c r="S27" s="14">
        <v>5.6</v>
      </c>
      <c r="T27" s="14"/>
      <c r="U27" s="14"/>
      <c r="V27" s="14"/>
      <c r="W27" s="14"/>
      <c r="X27" s="14">
        <v>142.9</v>
      </c>
      <c r="Y27" s="14">
        <v>8</v>
      </c>
      <c r="Z27" s="14">
        <v>5.7</v>
      </c>
      <c r="AA27" s="14">
        <v>3.5</v>
      </c>
      <c r="AB27" s="14">
        <v>6.9</v>
      </c>
      <c r="AC27" s="14">
        <v>10.6</v>
      </c>
      <c r="AD27" s="14">
        <v>29.7</v>
      </c>
      <c r="AE27" s="14"/>
      <c r="AF27" s="14"/>
      <c r="AG27" s="14"/>
      <c r="AH27" s="14"/>
      <c r="AI27" s="14">
        <v>56.2</v>
      </c>
      <c r="AJ27" s="14">
        <v>134.80000000000001</v>
      </c>
      <c r="AK27" s="14"/>
      <c r="AL27" s="14"/>
      <c r="AM27" s="14"/>
      <c r="AN27" s="14">
        <v>6.5</v>
      </c>
      <c r="AO27" s="14">
        <v>148.6</v>
      </c>
      <c r="AP27" s="14">
        <v>49.9</v>
      </c>
      <c r="AQ27" s="14">
        <v>145.5</v>
      </c>
      <c r="AR27" s="14">
        <v>30.4</v>
      </c>
      <c r="AS27" s="14">
        <v>18.2</v>
      </c>
      <c r="AT27" s="14">
        <v>18.8</v>
      </c>
      <c r="AU27" s="14">
        <v>78.2</v>
      </c>
      <c r="AV27" s="14"/>
      <c r="AW27" s="14"/>
      <c r="AX27" s="14"/>
      <c r="AY27" s="14">
        <v>110.3</v>
      </c>
      <c r="AZ27" s="14">
        <v>7.5</v>
      </c>
      <c r="BA27" s="14">
        <v>6</v>
      </c>
      <c r="BB27" s="14">
        <v>36.4</v>
      </c>
      <c r="BC27" s="14">
        <v>45.8</v>
      </c>
      <c r="BD27" s="14">
        <v>2</v>
      </c>
      <c r="BE27" s="14">
        <v>12.1</v>
      </c>
      <c r="BF27" s="14">
        <v>69.2</v>
      </c>
      <c r="BG27" s="14"/>
      <c r="BH27" s="14"/>
      <c r="BI27" s="14">
        <v>75.2</v>
      </c>
      <c r="BJ27" s="14"/>
      <c r="BK27" s="14"/>
      <c r="BL27" s="14">
        <v>0</v>
      </c>
      <c r="BM27" s="14"/>
      <c r="BN27" s="14"/>
      <c r="BO27" s="14"/>
      <c r="BP27" s="14">
        <v>84.5</v>
      </c>
      <c r="BQ27" s="14">
        <v>172.1</v>
      </c>
      <c r="BR27" s="14">
        <v>171.2</v>
      </c>
      <c r="BS27" s="14">
        <v>200</v>
      </c>
      <c r="BT27" s="14">
        <v>267.10000000000002</v>
      </c>
      <c r="BU27" s="14"/>
      <c r="BV27" s="14"/>
      <c r="BW27" s="14"/>
      <c r="BX27" s="14"/>
      <c r="BY27" s="14"/>
      <c r="BZ27" s="14"/>
      <c r="CA27" s="14"/>
      <c r="CB27" s="14"/>
      <c r="CC27" s="14">
        <v>3.7</v>
      </c>
      <c r="CD27" s="14">
        <v>97.2</v>
      </c>
      <c r="CE27" s="14">
        <v>102.3</v>
      </c>
      <c r="CF27" s="14">
        <v>60.9</v>
      </c>
      <c r="CG27" s="14">
        <v>47</v>
      </c>
      <c r="CH27" s="14">
        <v>30.4</v>
      </c>
      <c r="CI27" s="14"/>
      <c r="CJ27" s="14"/>
      <c r="CK27" s="14"/>
      <c r="CL27" s="14">
        <v>146.1</v>
      </c>
      <c r="CM27" s="14">
        <v>147.6</v>
      </c>
      <c r="CN27" s="14">
        <v>149</v>
      </c>
      <c r="CO27" s="14"/>
      <c r="CP27" s="14"/>
      <c r="CQ27" s="14"/>
      <c r="CR27" s="14"/>
      <c r="CS27" s="14"/>
      <c r="CT27" s="14">
        <v>214.5</v>
      </c>
      <c r="CU27" s="14">
        <v>102.6</v>
      </c>
      <c r="CV27" s="14">
        <v>0.8</v>
      </c>
      <c r="CW27" s="14">
        <v>119.4</v>
      </c>
      <c r="CX27" s="14">
        <v>80.900000000000006</v>
      </c>
      <c r="CY27" s="14">
        <v>4.7</v>
      </c>
      <c r="CZ27" s="14">
        <v>0.3</v>
      </c>
      <c r="DA27" s="14">
        <v>10</v>
      </c>
      <c r="DB27" s="14">
        <v>0</v>
      </c>
      <c r="DC27" s="14"/>
      <c r="DD27" s="14"/>
      <c r="DE27" s="14"/>
      <c r="DF27" s="14">
        <v>0.9</v>
      </c>
      <c r="DG27" s="14">
        <v>1.9</v>
      </c>
      <c r="DH27" s="14">
        <v>2.9</v>
      </c>
      <c r="DI27" s="14"/>
      <c r="DJ27" s="14">
        <v>20</v>
      </c>
      <c r="DK27" s="14">
        <v>18.899999999999999</v>
      </c>
      <c r="DL27" s="14">
        <v>3.5</v>
      </c>
      <c r="DM27" s="14">
        <v>18.600000000000001</v>
      </c>
      <c r="DN27" s="14">
        <v>15.7</v>
      </c>
      <c r="DO27" s="14">
        <v>19.100000000000001</v>
      </c>
      <c r="DP27" s="14">
        <v>27.8</v>
      </c>
      <c r="DQ27" s="14">
        <v>81.599999999999994</v>
      </c>
      <c r="DR27" s="14">
        <v>7.2</v>
      </c>
      <c r="DS27" s="14">
        <v>2.4</v>
      </c>
      <c r="DT27" s="14">
        <v>17.399999999999999</v>
      </c>
      <c r="DU27" s="14">
        <v>2.8</v>
      </c>
      <c r="DV27" s="14"/>
      <c r="DW27" s="14">
        <v>10.199999999999999</v>
      </c>
      <c r="DX27" s="14">
        <v>8.4</v>
      </c>
      <c r="DY27" s="14">
        <v>10.3</v>
      </c>
      <c r="DZ27" s="14">
        <v>14.2</v>
      </c>
      <c r="EA27" s="14">
        <v>15.6</v>
      </c>
      <c r="EB27" s="14">
        <v>9.6999999999999993</v>
      </c>
      <c r="EC27" s="14">
        <v>10.6</v>
      </c>
      <c r="ED27" s="14">
        <v>35.4</v>
      </c>
      <c r="EE27" s="14">
        <v>0</v>
      </c>
      <c r="EF27" s="14">
        <v>109.4</v>
      </c>
      <c r="EG27" s="14">
        <v>0</v>
      </c>
      <c r="EH27" s="14">
        <v>6.9</v>
      </c>
      <c r="EI27" s="14">
        <v>20.9</v>
      </c>
      <c r="EJ27" s="14">
        <v>7.3</v>
      </c>
      <c r="EK27" s="14">
        <v>7.5</v>
      </c>
      <c r="EL27" s="14">
        <v>18</v>
      </c>
      <c r="EM27" s="14">
        <v>19</v>
      </c>
      <c r="EN27" s="14">
        <v>19</v>
      </c>
      <c r="EO27" s="14">
        <v>3</v>
      </c>
      <c r="EP27" s="14"/>
      <c r="EQ27" s="14">
        <v>12.4</v>
      </c>
      <c r="ER27" s="14">
        <v>147.19999999999999</v>
      </c>
      <c r="ES27" s="14">
        <v>0.6</v>
      </c>
      <c r="ET27" s="14">
        <v>17.399999999999999</v>
      </c>
      <c r="EU27" s="14">
        <v>20.9</v>
      </c>
      <c r="EV27" s="14">
        <v>107</v>
      </c>
      <c r="EW27" s="14">
        <v>1.1000000000000001</v>
      </c>
      <c r="EX27" s="14"/>
      <c r="EY27" s="14">
        <v>1.8</v>
      </c>
      <c r="EZ27" s="14">
        <v>1</v>
      </c>
      <c r="FA27" s="14">
        <v>11.9</v>
      </c>
      <c r="FB27" s="14">
        <v>6.2</v>
      </c>
      <c r="FC27" s="14">
        <v>18.600000000000001</v>
      </c>
      <c r="FD27" s="14">
        <v>7.7</v>
      </c>
      <c r="FE27" s="14">
        <v>27.3</v>
      </c>
      <c r="FF27" s="14">
        <v>31.8</v>
      </c>
      <c r="FG27" s="14">
        <v>15</v>
      </c>
      <c r="FH27" s="14">
        <v>17.3</v>
      </c>
      <c r="FI27" s="14">
        <v>4.5999999999999996</v>
      </c>
      <c r="FJ27" s="14">
        <v>11</v>
      </c>
      <c r="FK27" s="14">
        <v>6894</v>
      </c>
      <c r="FL27" s="15"/>
      <c r="FM27" s="14">
        <v>0</v>
      </c>
      <c r="FN27" s="14">
        <v>7.62</v>
      </c>
      <c r="FO27" s="14">
        <v>6.1</v>
      </c>
      <c r="FP27" s="14">
        <v>13.2</v>
      </c>
      <c r="FQ27" s="14">
        <v>26.8</v>
      </c>
      <c r="FR27" s="14">
        <v>9.5</v>
      </c>
      <c r="FS27" s="14">
        <v>3.9</v>
      </c>
      <c r="FT27" s="14">
        <v>5.3</v>
      </c>
      <c r="FU27" s="14">
        <v>72.42</v>
      </c>
    </row>
    <row r="28" spans="1:177" ht="24" customHeight="1" x14ac:dyDescent="0.35">
      <c r="A28" s="16" t="s">
        <v>47</v>
      </c>
      <c r="B28" s="16" t="s">
        <v>841</v>
      </c>
      <c r="C28" s="17">
        <v>146</v>
      </c>
      <c r="D28" s="17">
        <v>630.79999999999995</v>
      </c>
      <c r="E28" s="17">
        <v>215.9</v>
      </c>
      <c r="F28" s="17"/>
      <c r="G28" s="17"/>
      <c r="H28" s="17">
        <v>88.1</v>
      </c>
      <c r="I28" s="17">
        <v>203.3</v>
      </c>
      <c r="J28" s="17"/>
      <c r="K28" s="17"/>
      <c r="L28" s="17">
        <v>159.30000000000001</v>
      </c>
      <c r="M28" s="17">
        <v>159.1</v>
      </c>
      <c r="N28" s="17">
        <v>159.19999999999999</v>
      </c>
      <c r="O28" s="17">
        <v>244.3</v>
      </c>
      <c r="P28" s="17">
        <v>0</v>
      </c>
      <c r="Q28" s="17"/>
      <c r="R28" s="17">
        <v>362.8</v>
      </c>
      <c r="S28" s="17">
        <v>5.6</v>
      </c>
      <c r="T28" s="17"/>
      <c r="U28" s="17"/>
      <c r="V28" s="17"/>
      <c r="W28" s="17"/>
      <c r="X28" s="17">
        <v>141.4</v>
      </c>
      <c r="Y28" s="17">
        <v>7.4</v>
      </c>
      <c r="Z28" s="17">
        <v>5.8</v>
      </c>
      <c r="AA28" s="17">
        <v>0</v>
      </c>
      <c r="AB28" s="17">
        <v>6.9</v>
      </c>
      <c r="AC28" s="17">
        <v>10.6</v>
      </c>
      <c r="AD28" s="17">
        <v>70.5</v>
      </c>
      <c r="AE28" s="17"/>
      <c r="AF28" s="17"/>
      <c r="AG28" s="17"/>
      <c r="AH28" s="17"/>
      <c r="AI28" s="17">
        <v>55.6</v>
      </c>
      <c r="AJ28" s="17">
        <v>160.4</v>
      </c>
      <c r="AK28" s="17"/>
      <c r="AL28" s="17"/>
      <c r="AM28" s="17"/>
      <c r="AN28" s="17">
        <v>6.4</v>
      </c>
      <c r="AO28" s="17">
        <v>228.3</v>
      </c>
      <c r="AP28" s="17">
        <v>53</v>
      </c>
      <c r="AQ28" s="17">
        <v>140.69999999999999</v>
      </c>
      <c r="AR28" s="17">
        <v>27.8</v>
      </c>
      <c r="AS28" s="17">
        <v>18.3</v>
      </c>
      <c r="AT28" s="17">
        <v>18.8</v>
      </c>
      <c r="AU28" s="17">
        <v>76.5</v>
      </c>
      <c r="AV28" s="17"/>
      <c r="AW28" s="17"/>
      <c r="AX28" s="17"/>
      <c r="AY28" s="17">
        <v>108.6</v>
      </c>
      <c r="AZ28" s="17">
        <v>7.5</v>
      </c>
      <c r="BA28" s="17">
        <v>6</v>
      </c>
      <c r="BB28" s="17">
        <v>34.299999999999997</v>
      </c>
      <c r="BC28" s="17">
        <v>45.2</v>
      </c>
      <c r="BD28" s="17">
        <v>2</v>
      </c>
      <c r="BE28" s="17">
        <v>11.6</v>
      </c>
      <c r="BF28" s="17">
        <v>68.5</v>
      </c>
      <c r="BG28" s="17"/>
      <c r="BH28" s="17"/>
      <c r="BI28" s="17">
        <v>87</v>
      </c>
      <c r="BJ28" s="17"/>
      <c r="BK28" s="17"/>
      <c r="BL28" s="17">
        <v>0</v>
      </c>
      <c r="BM28" s="17"/>
      <c r="BN28" s="17"/>
      <c r="BO28" s="17"/>
      <c r="BP28" s="17">
        <v>83.6</v>
      </c>
      <c r="BQ28" s="17">
        <v>172.4</v>
      </c>
      <c r="BR28" s="17">
        <v>170.7</v>
      </c>
      <c r="BS28" s="17">
        <v>200</v>
      </c>
      <c r="BT28" s="17">
        <v>265.8</v>
      </c>
      <c r="BU28" s="17"/>
      <c r="BV28" s="17"/>
      <c r="BW28" s="17"/>
      <c r="BX28" s="17"/>
      <c r="BY28" s="17"/>
      <c r="BZ28" s="17"/>
      <c r="CA28" s="17"/>
      <c r="CB28" s="17"/>
      <c r="CC28" s="17">
        <v>3.6</v>
      </c>
      <c r="CD28" s="17">
        <v>144.9</v>
      </c>
      <c r="CE28" s="17">
        <v>104.6</v>
      </c>
      <c r="CF28" s="17">
        <v>59</v>
      </c>
      <c r="CG28" s="17">
        <v>46.2</v>
      </c>
      <c r="CH28" s="17">
        <v>29.9</v>
      </c>
      <c r="CI28" s="17"/>
      <c r="CJ28" s="17"/>
      <c r="CK28" s="17"/>
      <c r="CL28" s="17">
        <v>146.9</v>
      </c>
      <c r="CM28" s="17">
        <v>147.80000000000001</v>
      </c>
      <c r="CN28" s="17">
        <v>150</v>
      </c>
      <c r="CO28" s="17"/>
      <c r="CP28" s="17"/>
      <c r="CQ28" s="17"/>
      <c r="CR28" s="17"/>
      <c r="CS28" s="17"/>
      <c r="CT28" s="17">
        <v>213.9</v>
      </c>
      <c r="CU28" s="17">
        <v>102.2</v>
      </c>
      <c r="CV28" s="17">
        <v>0.9</v>
      </c>
      <c r="CW28" s="17">
        <v>121.8</v>
      </c>
      <c r="CX28" s="17">
        <v>80.900000000000006</v>
      </c>
      <c r="CY28" s="17">
        <v>2.7</v>
      </c>
      <c r="CZ28" s="17">
        <v>0.2</v>
      </c>
      <c r="DA28" s="17">
        <v>10</v>
      </c>
      <c r="DB28" s="17">
        <v>4</v>
      </c>
      <c r="DC28" s="17"/>
      <c r="DD28" s="17"/>
      <c r="DE28" s="17"/>
      <c r="DF28" s="17">
        <v>0.9</v>
      </c>
      <c r="DG28" s="17">
        <v>1.9</v>
      </c>
      <c r="DH28" s="17">
        <v>3</v>
      </c>
      <c r="DI28" s="17"/>
      <c r="DJ28" s="17">
        <v>20</v>
      </c>
      <c r="DK28" s="17">
        <v>18.8</v>
      </c>
      <c r="DL28" s="17">
        <v>3.5</v>
      </c>
      <c r="DM28" s="17">
        <v>18.600000000000001</v>
      </c>
      <c r="DN28" s="17">
        <v>15.5</v>
      </c>
      <c r="DO28" s="17">
        <v>19</v>
      </c>
      <c r="DP28" s="17">
        <v>29.3</v>
      </c>
      <c r="DQ28" s="17">
        <v>87.6</v>
      </c>
      <c r="DR28" s="17">
        <v>11.4</v>
      </c>
      <c r="DS28" s="17">
        <v>2.4</v>
      </c>
      <c r="DT28" s="17">
        <v>18.399999999999999</v>
      </c>
      <c r="DU28" s="17">
        <v>2.7</v>
      </c>
      <c r="DV28" s="17"/>
      <c r="DW28" s="17">
        <v>10.199999999999999</v>
      </c>
      <c r="DX28" s="17">
        <v>5</v>
      </c>
      <c r="DY28" s="17">
        <v>10.199999999999999</v>
      </c>
      <c r="DZ28" s="17">
        <v>14.1</v>
      </c>
      <c r="EA28" s="17">
        <v>15.6</v>
      </c>
      <c r="EB28" s="17">
        <v>7</v>
      </c>
      <c r="EC28" s="17">
        <v>14.6</v>
      </c>
      <c r="ED28" s="17">
        <v>40</v>
      </c>
      <c r="EE28" s="17">
        <v>0</v>
      </c>
      <c r="EF28" s="17">
        <v>103.3</v>
      </c>
      <c r="EG28" s="17">
        <v>0</v>
      </c>
      <c r="EH28" s="17">
        <v>10.1</v>
      </c>
      <c r="EI28" s="17">
        <v>20.9</v>
      </c>
      <c r="EJ28" s="17">
        <v>7.3</v>
      </c>
      <c r="EK28" s="17">
        <v>7.5</v>
      </c>
      <c r="EL28" s="17">
        <v>17.8</v>
      </c>
      <c r="EM28" s="17">
        <v>19</v>
      </c>
      <c r="EN28" s="17">
        <v>19</v>
      </c>
      <c r="EO28" s="17">
        <v>3.6</v>
      </c>
      <c r="EP28" s="17"/>
      <c r="EQ28" s="17">
        <v>14.3</v>
      </c>
      <c r="ER28" s="17">
        <v>149</v>
      </c>
      <c r="ES28" s="17">
        <v>0.6</v>
      </c>
      <c r="ET28" s="17">
        <v>13.3</v>
      </c>
      <c r="EU28" s="17">
        <v>23.9</v>
      </c>
      <c r="EV28" s="17">
        <v>109.9</v>
      </c>
      <c r="EW28" s="17">
        <v>1.1000000000000001</v>
      </c>
      <c r="EX28" s="17"/>
      <c r="EY28" s="17">
        <v>1.8</v>
      </c>
      <c r="EZ28" s="17">
        <v>1</v>
      </c>
      <c r="FA28" s="17">
        <v>13.8</v>
      </c>
      <c r="FB28" s="17">
        <v>6.2</v>
      </c>
      <c r="FC28" s="17">
        <v>18.600000000000001</v>
      </c>
      <c r="FD28" s="17">
        <v>8.4</v>
      </c>
      <c r="FE28" s="17">
        <v>27.3</v>
      </c>
      <c r="FF28" s="17">
        <v>31.9</v>
      </c>
      <c r="FG28" s="17">
        <v>15</v>
      </c>
      <c r="FH28" s="17">
        <v>17.899999999999999</v>
      </c>
      <c r="FI28" s="17">
        <v>6.2</v>
      </c>
      <c r="FJ28" s="17">
        <v>11</v>
      </c>
      <c r="FK28" s="17">
        <v>7084.9</v>
      </c>
      <c r="FL28" s="15"/>
      <c r="FM28" s="17">
        <v>0</v>
      </c>
      <c r="FN28" s="17">
        <v>7.96</v>
      </c>
      <c r="FO28" s="17">
        <v>6.1</v>
      </c>
      <c r="FP28" s="17">
        <v>13.2</v>
      </c>
      <c r="FQ28" s="17">
        <v>26.6</v>
      </c>
      <c r="FR28" s="17">
        <v>9.5</v>
      </c>
      <c r="FS28" s="17">
        <v>3.8</v>
      </c>
      <c r="FT28" s="17">
        <v>5.4</v>
      </c>
      <c r="FU28" s="17">
        <v>72.56</v>
      </c>
    </row>
    <row r="29" spans="1:177" ht="24" customHeight="1" x14ac:dyDescent="0.35">
      <c r="A29" s="16" t="s">
        <v>47</v>
      </c>
      <c r="B29" s="16" t="s">
        <v>842</v>
      </c>
      <c r="C29" s="17">
        <v>58.1</v>
      </c>
      <c r="D29" s="17">
        <v>619.5</v>
      </c>
      <c r="E29" s="17">
        <v>213.1</v>
      </c>
      <c r="F29" s="17"/>
      <c r="G29" s="17"/>
      <c r="H29" s="17">
        <v>88.7</v>
      </c>
      <c r="I29" s="17">
        <v>200.1</v>
      </c>
      <c r="J29" s="17"/>
      <c r="K29" s="17"/>
      <c r="L29" s="17">
        <v>137.80000000000001</v>
      </c>
      <c r="M29" s="17">
        <v>141</v>
      </c>
      <c r="N29" s="17">
        <v>140.69999999999999</v>
      </c>
      <c r="O29" s="17">
        <v>251.2</v>
      </c>
      <c r="P29" s="17">
        <v>0</v>
      </c>
      <c r="Q29" s="17"/>
      <c r="R29" s="17">
        <v>345.7</v>
      </c>
      <c r="S29" s="17">
        <v>5.6</v>
      </c>
      <c r="T29" s="17"/>
      <c r="U29" s="17"/>
      <c r="V29" s="17"/>
      <c r="W29" s="17"/>
      <c r="X29" s="17">
        <v>142.6</v>
      </c>
      <c r="Y29" s="17">
        <v>6.7</v>
      </c>
      <c r="Z29" s="17">
        <v>5.5</v>
      </c>
      <c r="AA29" s="17">
        <v>0</v>
      </c>
      <c r="AB29" s="17">
        <v>6.9</v>
      </c>
      <c r="AC29" s="17">
        <v>11.8</v>
      </c>
      <c r="AD29" s="17">
        <v>68.400000000000006</v>
      </c>
      <c r="AE29" s="17"/>
      <c r="AF29" s="17"/>
      <c r="AG29" s="17"/>
      <c r="AH29" s="17"/>
      <c r="AI29" s="17">
        <v>15.3</v>
      </c>
      <c r="AJ29" s="17">
        <v>202.1</v>
      </c>
      <c r="AK29" s="17"/>
      <c r="AL29" s="17"/>
      <c r="AM29" s="17"/>
      <c r="AN29" s="17">
        <v>6.4</v>
      </c>
      <c r="AO29" s="17">
        <v>379.1</v>
      </c>
      <c r="AP29" s="17">
        <v>51.5</v>
      </c>
      <c r="AQ29" s="17">
        <v>142.19999999999999</v>
      </c>
      <c r="AR29" s="17">
        <v>29.9</v>
      </c>
      <c r="AS29" s="17">
        <v>18.100000000000001</v>
      </c>
      <c r="AT29" s="17">
        <v>18.8</v>
      </c>
      <c r="AU29" s="17">
        <v>76.8</v>
      </c>
      <c r="AV29" s="17"/>
      <c r="AW29" s="17"/>
      <c r="AX29" s="17"/>
      <c r="AY29" s="17">
        <v>105.1</v>
      </c>
      <c r="AZ29" s="17">
        <v>7.5</v>
      </c>
      <c r="BA29" s="17">
        <v>6</v>
      </c>
      <c r="BB29" s="17">
        <v>29.6</v>
      </c>
      <c r="BC29" s="17">
        <v>44.6</v>
      </c>
      <c r="BD29" s="17">
        <v>2</v>
      </c>
      <c r="BE29" s="17">
        <v>11.8</v>
      </c>
      <c r="BF29" s="17">
        <v>64.8</v>
      </c>
      <c r="BG29" s="17"/>
      <c r="BH29" s="17"/>
      <c r="BI29" s="17">
        <v>86.7</v>
      </c>
      <c r="BJ29" s="17"/>
      <c r="BK29" s="17"/>
      <c r="BL29" s="17">
        <v>0</v>
      </c>
      <c r="BM29" s="17"/>
      <c r="BN29" s="17"/>
      <c r="BO29" s="17"/>
      <c r="BP29" s="17">
        <v>83.2</v>
      </c>
      <c r="BQ29" s="17">
        <v>170.8</v>
      </c>
      <c r="BR29" s="17">
        <v>169.1</v>
      </c>
      <c r="BS29" s="17">
        <v>200</v>
      </c>
      <c r="BT29" s="17">
        <v>265.2</v>
      </c>
      <c r="BU29" s="17"/>
      <c r="BV29" s="17"/>
      <c r="BW29" s="17"/>
      <c r="BX29" s="17"/>
      <c r="BY29" s="17"/>
      <c r="BZ29" s="17"/>
      <c r="CA29" s="17"/>
      <c r="CB29" s="17"/>
      <c r="CC29" s="17">
        <v>3.6</v>
      </c>
      <c r="CD29" s="17">
        <v>156.30000000000001</v>
      </c>
      <c r="CE29" s="17">
        <v>95.8</v>
      </c>
      <c r="CF29" s="17">
        <v>65.3</v>
      </c>
      <c r="CG29" s="17">
        <v>46.1</v>
      </c>
      <c r="CH29" s="17">
        <v>29.5</v>
      </c>
      <c r="CI29" s="17"/>
      <c r="CJ29" s="17"/>
      <c r="CK29" s="17"/>
      <c r="CL29" s="17">
        <v>146.1</v>
      </c>
      <c r="CM29" s="17">
        <v>147.1</v>
      </c>
      <c r="CN29" s="17">
        <v>149.6</v>
      </c>
      <c r="CO29" s="17"/>
      <c r="CP29" s="17"/>
      <c r="CQ29" s="17"/>
      <c r="CR29" s="17"/>
      <c r="CS29" s="17"/>
      <c r="CT29" s="17">
        <v>212.9</v>
      </c>
      <c r="CU29" s="17">
        <v>101.7</v>
      </c>
      <c r="CV29" s="17">
        <v>0.8</v>
      </c>
      <c r="CW29" s="17">
        <v>124.4</v>
      </c>
      <c r="CX29" s="17">
        <v>80.8</v>
      </c>
      <c r="CY29" s="17">
        <v>3.3</v>
      </c>
      <c r="CZ29" s="17">
        <v>0.4</v>
      </c>
      <c r="DA29" s="17">
        <v>10</v>
      </c>
      <c r="DB29" s="17">
        <v>20.6</v>
      </c>
      <c r="DC29" s="17"/>
      <c r="DD29" s="17"/>
      <c r="DE29" s="17"/>
      <c r="DF29" s="17">
        <v>0.9</v>
      </c>
      <c r="DG29" s="17">
        <v>1.9</v>
      </c>
      <c r="DH29" s="17">
        <v>3</v>
      </c>
      <c r="DI29" s="17"/>
      <c r="DJ29" s="17">
        <v>20</v>
      </c>
      <c r="DK29" s="17">
        <v>18.7</v>
      </c>
      <c r="DL29" s="17">
        <v>3.5</v>
      </c>
      <c r="DM29" s="17">
        <v>18.600000000000001</v>
      </c>
      <c r="DN29" s="17">
        <v>15.8</v>
      </c>
      <c r="DO29" s="17">
        <v>19.7</v>
      </c>
      <c r="DP29" s="17">
        <v>29.4</v>
      </c>
      <c r="DQ29" s="17">
        <v>84.8</v>
      </c>
      <c r="DR29" s="17">
        <v>16.8</v>
      </c>
      <c r="DS29" s="17">
        <v>2.4</v>
      </c>
      <c r="DT29" s="17">
        <v>19.8</v>
      </c>
      <c r="DU29" s="17">
        <v>2.7</v>
      </c>
      <c r="DV29" s="17"/>
      <c r="DW29" s="17">
        <v>10</v>
      </c>
      <c r="DX29" s="17">
        <v>5.7</v>
      </c>
      <c r="DY29" s="17">
        <v>9.6999999999999993</v>
      </c>
      <c r="DZ29" s="17">
        <v>13.7</v>
      </c>
      <c r="EA29" s="17">
        <v>15.3</v>
      </c>
      <c r="EB29" s="17">
        <v>5.7</v>
      </c>
      <c r="EC29" s="17">
        <v>18.100000000000001</v>
      </c>
      <c r="ED29" s="17">
        <v>39.700000000000003</v>
      </c>
      <c r="EE29" s="17">
        <v>0</v>
      </c>
      <c r="EF29" s="17">
        <v>98.5</v>
      </c>
      <c r="EG29" s="17">
        <v>0</v>
      </c>
      <c r="EH29" s="17">
        <v>9.9</v>
      </c>
      <c r="EI29" s="17">
        <v>20.9</v>
      </c>
      <c r="EJ29" s="17">
        <v>7.3</v>
      </c>
      <c r="EK29" s="17">
        <v>7.3</v>
      </c>
      <c r="EL29" s="17">
        <v>17.8</v>
      </c>
      <c r="EM29" s="17">
        <v>18.8</v>
      </c>
      <c r="EN29" s="17">
        <v>18.8</v>
      </c>
      <c r="EO29" s="17">
        <v>4.5</v>
      </c>
      <c r="EP29" s="17"/>
      <c r="EQ29" s="17">
        <v>15.7</v>
      </c>
      <c r="ER29" s="17">
        <v>146.5</v>
      </c>
      <c r="ES29" s="17">
        <v>0.6</v>
      </c>
      <c r="ET29" s="17">
        <v>32.1</v>
      </c>
      <c r="EU29" s="17">
        <v>56.6</v>
      </c>
      <c r="EV29" s="17">
        <v>107.2</v>
      </c>
      <c r="EW29" s="17">
        <v>1.1000000000000001</v>
      </c>
      <c r="EX29" s="17"/>
      <c r="EY29" s="17">
        <v>1.8</v>
      </c>
      <c r="EZ29" s="17">
        <v>1</v>
      </c>
      <c r="FA29" s="17">
        <v>15.3</v>
      </c>
      <c r="FB29" s="17">
        <v>6.2</v>
      </c>
      <c r="FC29" s="17">
        <v>18.5</v>
      </c>
      <c r="FD29" s="17">
        <v>8.3000000000000007</v>
      </c>
      <c r="FE29" s="17">
        <v>27.1</v>
      </c>
      <c r="FF29" s="17">
        <v>31.9</v>
      </c>
      <c r="FG29" s="17">
        <v>15</v>
      </c>
      <c r="FH29" s="17">
        <v>18</v>
      </c>
      <c r="FI29" s="17">
        <v>7</v>
      </c>
      <c r="FJ29" s="17">
        <v>11</v>
      </c>
      <c r="FK29" s="17">
        <v>7124.9</v>
      </c>
      <c r="FL29" s="15"/>
      <c r="FM29" s="17">
        <v>0</v>
      </c>
      <c r="FN29" s="17">
        <v>7.96</v>
      </c>
      <c r="FO29" s="17">
        <v>6.1</v>
      </c>
      <c r="FP29" s="17">
        <v>13.2</v>
      </c>
      <c r="FQ29" s="17">
        <v>26.5</v>
      </c>
      <c r="FR29" s="17">
        <v>9.5</v>
      </c>
      <c r="FS29" s="17">
        <v>3.8</v>
      </c>
      <c r="FT29" s="17">
        <v>5.3</v>
      </c>
      <c r="FU29" s="17">
        <v>72.36</v>
      </c>
    </row>
    <row r="30" spans="1:177" ht="24" customHeight="1" x14ac:dyDescent="0.35">
      <c r="A30" s="16" t="s">
        <v>47</v>
      </c>
      <c r="B30" s="16" t="s">
        <v>843</v>
      </c>
      <c r="C30" s="17">
        <v>59.8</v>
      </c>
      <c r="D30" s="17">
        <v>626.29999999999995</v>
      </c>
      <c r="E30" s="17">
        <v>213.9</v>
      </c>
      <c r="F30" s="17"/>
      <c r="G30" s="17"/>
      <c r="H30" s="17">
        <v>89.9</v>
      </c>
      <c r="I30" s="17">
        <v>202.8</v>
      </c>
      <c r="J30" s="17"/>
      <c r="K30" s="17"/>
      <c r="L30" s="17">
        <v>120.8</v>
      </c>
      <c r="M30" s="17">
        <v>121.5</v>
      </c>
      <c r="N30" s="17">
        <v>120.6</v>
      </c>
      <c r="O30" s="17">
        <v>226.2</v>
      </c>
      <c r="P30" s="17">
        <v>0</v>
      </c>
      <c r="Q30" s="17"/>
      <c r="R30" s="17">
        <v>359.9</v>
      </c>
      <c r="S30" s="17">
        <v>5.8</v>
      </c>
      <c r="T30" s="17"/>
      <c r="U30" s="17"/>
      <c r="V30" s="17"/>
      <c r="W30" s="17"/>
      <c r="X30" s="17">
        <v>146.19999999999999</v>
      </c>
      <c r="Y30" s="17">
        <v>7.5</v>
      </c>
      <c r="Z30" s="17">
        <v>5.8</v>
      </c>
      <c r="AA30" s="17">
        <v>0</v>
      </c>
      <c r="AB30" s="17">
        <v>6.9</v>
      </c>
      <c r="AC30" s="17">
        <v>12.3</v>
      </c>
      <c r="AD30" s="17">
        <v>70.3</v>
      </c>
      <c r="AE30" s="17"/>
      <c r="AF30" s="17"/>
      <c r="AG30" s="17"/>
      <c r="AH30" s="17"/>
      <c r="AI30" s="17">
        <v>50.2</v>
      </c>
      <c r="AJ30" s="17">
        <v>205</v>
      </c>
      <c r="AK30" s="17"/>
      <c r="AL30" s="17"/>
      <c r="AM30" s="17"/>
      <c r="AN30" s="17">
        <v>6.4</v>
      </c>
      <c r="AO30" s="17">
        <v>305</v>
      </c>
      <c r="AP30" s="17">
        <v>51.8</v>
      </c>
      <c r="AQ30" s="17">
        <v>143.4</v>
      </c>
      <c r="AR30" s="17">
        <v>28.1</v>
      </c>
      <c r="AS30" s="17">
        <v>18.399999999999999</v>
      </c>
      <c r="AT30" s="17">
        <v>18.8</v>
      </c>
      <c r="AU30" s="17">
        <v>80.099999999999994</v>
      </c>
      <c r="AV30" s="17"/>
      <c r="AW30" s="17"/>
      <c r="AX30" s="17"/>
      <c r="AY30" s="17">
        <v>106</v>
      </c>
      <c r="AZ30" s="17">
        <v>7.5</v>
      </c>
      <c r="BA30" s="17">
        <v>6.1</v>
      </c>
      <c r="BB30" s="17">
        <v>24.6</v>
      </c>
      <c r="BC30" s="17">
        <v>44.8</v>
      </c>
      <c r="BD30" s="17">
        <v>2</v>
      </c>
      <c r="BE30" s="17">
        <v>12.1</v>
      </c>
      <c r="BF30" s="17">
        <v>67</v>
      </c>
      <c r="BG30" s="17"/>
      <c r="BH30" s="17"/>
      <c r="BI30" s="17">
        <v>87.2</v>
      </c>
      <c r="BJ30" s="17"/>
      <c r="BK30" s="17"/>
      <c r="BL30" s="17">
        <v>44.7</v>
      </c>
      <c r="BM30" s="17"/>
      <c r="BN30" s="17"/>
      <c r="BO30" s="17"/>
      <c r="BP30" s="17">
        <v>84</v>
      </c>
      <c r="BQ30" s="17">
        <v>168.6</v>
      </c>
      <c r="BR30" s="17">
        <v>166.7</v>
      </c>
      <c r="BS30" s="17">
        <v>199.5</v>
      </c>
      <c r="BT30" s="17">
        <v>263.2</v>
      </c>
      <c r="BU30" s="17"/>
      <c r="BV30" s="17"/>
      <c r="BW30" s="17"/>
      <c r="BX30" s="17"/>
      <c r="BY30" s="17"/>
      <c r="BZ30" s="17"/>
      <c r="CA30" s="17"/>
      <c r="CB30" s="17"/>
      <c r="CC30" s="17">
        <v>3.6</v>
      </c>
      <c r="CD30" s="17">
        <v>180.1</v>
      </c>
      <c r="CE30" s="17">
        <v>95.5</v>
      </c>
      <c r="CF30" s="17">
        <v>66</v>
      </c>
      <c r="CG30" s="17">
        <v>47.3</v>
      </c>
      <c r="CH30" s="17">
        <v>30</v>
      </c>
      <c r="CI30" s="17"/>
      <c r="CJ30" s="17"/>
      <c r="CK30" s="17"/>
      <c r="CL30" s="17">
        <v>144.69999999999999</v>
      </c>
      <c r="CM30" s="17">
        <v>145.69999999999999</v>
      </c>
      <c r="CN30" s="17">
        <v>148.80000000000001</v>
      </c>
      <c r="CO30" s="17"/>
      <c r="CP30" s="17"/>
      <c r="CQ30" s="17"/>
      <c r="CR30" s="17"/>
      <c r="CS30" s="17"/>
      <c r="CT30" s="17">
        <v>211</v>
      </c>
      <c r="CU30" s="17">
        <v>100.9</v>
      </c>
      <c r="CV30" s="17">
        <v>1.1000000000000001</v>
      </c>
      <c r="CW30" s="17">
        <v>125.8</v>
      </c>
      <c r="CX30" s="17">
        <v>80.8</v>
      </c>
      <c r="CY30" s="17">
        <v>6.4</v>
      </c>
      <c r="CZ30" s="17">
        <v>0.3</v>
      </c>
      <c r="DA30" s="17">
        <v>10</v>
      </c>
      <c r="DB30" s="17">
        <v>20.7</v>
      </c>
      <c r="DC30" s="17"/>
      <c r="DD30" s="17"/>
      <c r="DE30" s="17"/>
      <c r="DF30" s="17">
        <v>0.9</v>
      </c>
      <c r="DG30" s="17">
        <v>1.9</v>
      </c>
      <c r="DH30" s="17">
        <v>2.9</v>
      </c>
      <c r="DI30" s="17"/>
      <c r="DJ30" s="17">
        <v>20</v>
      </c>
      <c r="DK30" s="17">
        <v>18.7</v>
      </c>
      <c r="DL30" s="17">
        <v>3.5</v>
      </c>
      <c r="DM30" s="17">
        <v>18.600000000000001</v>
      </c>
      <c r="DN30" s="17">
        <v>15.1</v>
      </c>
      <c r="DO30" s="17">
        <v>18.899999999999999</v>
      </c>
      <c r="DP30" s="17">
        <v>29.6</v>
      </c>
      <c r="DQ30" s="17">
        <v>84.9</v>
      </c>
      <c r="DR30" s="17">
        <v>18.7</v>
      </c>
      <c r="DS30" s="17">
        <v>2.4</v>
      </c>
      <c r="DT30" s="17">
        <v>20</v>
      </c>
      <c r="DU30" s="17">
        <v>2.7</v>
      </c>
      <c r="DV30" s="17"/>
      <c r="DW30" s="17">
        <v>9.8000000000000007</v>
      </c>
      <c r="DX30" s="17">
        <v>8.6999999999999993</v>
      </c>
      <c r="DY30" s="17">
        <v>10.1</v>
      </c>
      <c r="DZ30" s="17">
        <v>14</v>
      </c>
      <c r="EA30" s="17">
        <v>15.2</v>
      </c>
      <c r="EB30" s="17">
        <v>7.2</v>
      </c>
      <c r="EC30" s="17">
        <v>29.6</v>
      </c>
      <c r="ED30" s="17">
        <v>38.799999999999997</v>
      </c>
      <c r="EE30" s="17">
        <v>0</v>
      </c>
      <c r="EF30" s="17">
        <v>98.6</v>
      </c>
      <c r="EG30" s="17">
        <v>0</v>
      </c>
      <c r="EH30" s="17">
        <v>9.9</v>
      </c>
      <c r="EI30" s="17">
        <v>20.9</v>
      </c>
      <c r="EJ30" s="17">
        <v>7.3</v>
      </c>
      <c r="EK30" s="17">
        <v>7</v>
      </c>
      <c r="EL30" s="17">
        <v>17.8</v>
      </c>
      <c r="EM30" s="17">
        <v>18.8</v>
      </c>
      <c r="EN30" s="17">
        <v>18.8</v>
      </c>
      <c r="EO30" s="17">
        <v>4.8</v>
      </c>
      <c r="EP30" s="17"/>
      <c r="EQ30" s="17">
        <v>16.899999999999999</v>
      </c>
      <c r="ER30" s="17">
        <v>149.30000000000001</v>
      </c>
      <c r="ES30" s="17">
        <v>0.6</v>
      </c>
      <c r="ET30" s="17">
        <v>105.7</v>
      </c>
      <c r="EU30" s="17">
        <v>131</v>
      </c>
      <c r="EV30" s="17">
        <v>109.8</v>
      </c>
      <c r="EW30" s="17">
        <v>1.1000000000000001</v>
      </c>
      <c r="EX30" s="17"/>
      <c r="EY30" s="17">
        <v>1.8</v>
      </c>
      <c r="EZ30" s="17">
        <v>1</v>
      </c>
      <c r="FA30" s="17">
        <v>16.5</v>
      </c>
      <c r="FB30" s="17">
        <v>6.2</v>
      </c>
      <c r="FC30" s="17">
        <v>18.5</v>
      </c>
      <c r="FD30" s="17">
        <v>8.5</v>
      </c>
      <c r="FE30" s="17">
        <v>26.8</v>
      </c>
      <c r="FF30" s="17">
        <v>31.9</v>
      </c>
      <c r="FG30" s="17">
        <v>15</v>
      </c>
      <c r="FH30" s="17">
        <v>18.600000000000001</v>
      </c>
      <c r="FI30" s="17">
        <v>7.2</v>
      </c>
      <c r="FJ30" s="17">
        <v>11</v>
      </c>
      <c r="FK30" s="17">
        <v>7279.9</v>
      </c>
      <c r="FL30" s="15"/>
      <c r="FM30" s="17">
        <v>0</v>
      </c>
      <c r="FN30" s="17">
        <v>7.97</v>
      </c>
      <c r="FO30" s="17">
        <v>6.1</v>
      </c>
      <c r="FP30" s="17">
        <v>13.2</v>
      </c>
      <c r="FQ30" s="17">
        <v>26.3</v>
      </c>
      <c r="FR30" s="17">
        <v>9.5</v>
      </c>
      <c r="FS30" s="17">
        <v>3.7</v>
      </c>
      <c r="FT30" s="17">
        <v>5.4</v>
      </c>
      <c r="FU30" s="17">
        <v>72.17</v>
      </c>
    </row>
    <row r="31" spans="1:177" ht="24" customHeight="1" x14ac:dyDescent="0.35">
      <c r="A31" s="16" t="s">
        <v>47</v>
      </c>
      <c r="B31" s="16" t="s">
        <v>844</v>
      </c>
      <c r="C31" s="17">
        <v>29.5</v>
      </c>
      <c r="D31" s="17">
        <v>630.6</v>
      </c>
      <c r="E31" s="17">
        <v>215.7</v>
      </c>
      <c r="F31" s="17"/>
      <c r="G31" s="17"/>
      <c r="H31" s="17">
        <v>90.5</v>
      </c>
      <c r="I31" s="17">
        <v>204.1</v>
      </c>
      <c r="J31" s="17"/>
      <c r="K31" s="17"/>
      <c r="L31" s="17">
        <v>179.1</v>
      </c>
      <c r="M31" s="17">
        <v>186.3</v>
      </c>
      <c r="N31" s="17">
        <v>185.7</v>
      </c>
      <c r="O31" s="17">
        <v>270.7</v>
      </c>
      <c r="P31" s="17">
        <v>0</v>
      </c>
      <c r="Q31" s="17"/>
      <c r="R31" s="17">
        <v>325.60000000000002</v>
      </c>
      <c r="S31" s="17">
        <v>5.8</v>
      </c>
      <c r="T31" s="17"/>
      <c r="U31" s="17"/>
      <c r="V31" s="17"/>
      <c r="W31" s="17"/>
      <c r="X31" s="17">
        <v>141.9</v>
      </c>
      <c r="Y31" s="17">
        <v>7.9</v>
      </c>
      <c r="Z31" s="17">
        <v>6</v>
      </c>
      <c r="AA31" s="17">
        <v>11.4</v>
      </c>
      <c r="AB31" s="17">
        <v>6.9</v>
      </c>
      <c r="AC31" s="17">
        <v>12.7</v>
      </c>
      <c r="AD31" s="17">
        <v>70.7</v>
      </c>
      <c r="AE31" s="17"/>
      <c r="AF31" s="17"/>
      <c r="AG31" s="17"/>
      <c r="AH31" s="17"/>
      <c r="AI31" s="17">
        <v>30.7</v>
      </c>
      <c r="AJ31" s="17">
        <v>153</v>
      </c>
      <c r="AK31" s="17"/>
      <c r="AL31" s="17"/>
      <c r="AM31" s="17"/>
      <c r="AN31" s="17">
        <v>6.4</v>
      </c>
      <c r="AO31" s="17">
        <v>302.2</v>
      </c>
      <c r="AP31" s="17">
        <v>52</v>
      </c>
      <c r="AQ31" s="17">
        <v>131.19999999999999</v>
      </c>
      <c r="AR31" s="17">
        <v>28</v>
      </c>
      <c r="AS31" s="17">
        <v>18.399999999999999</v>
      </c>
      <c r="AT31" s="17">
        <v>18.8</v>
      </c>
      <c r="AU31" s="17">
        <v>73</v>
      </c>
      <c r="AV31" s="17"/>
      <c r="AW31" s="17"/>
      <c r="AX31" s="17"/>
      <c r="AY31" s="17">
        <v>107.4</v>
      </c>
      <c r="AZ31" s="17">
        <v>7.5</v>
      </c>
      <c r="BA31" s="17">
        <v>6.2</v>
      </c>
      <c r="BB31" s="17">
        <v>35.5</v>
      </c>
      <c r="BC31" s="17">
        <v>45.6</v>
      </c>
      <c r="BD31" s="17">
        <v>2</v>
      </c>
      <c r="BE31" s="17">
        <v>12.1</v>
      </c>
      <c r="BF31" s="17">
        <v>70.3</v>
      </c>
      <c r="BG31" s="17"/>
      <c r="BH31" s="17"/>
      <c r="BI31" s="17">
        <v>87.8</v>
      </c>
      <c r="BJ31" s="17"/>
      <c r="BK31" s="17"/>
      <c r="BL31" s="17">
        <v>46.1</v>
      </c>
      <c r="BM31" s="17"/>
      <c r="BN31" s="17"/>
      <c r="BO31" s="17"/>
      <c r="BP31" s="17">
        <v>84.2</v>
      </c>
      <c r="BQ31" s="17">
        <v>169.4</v>
      </c>
      <c r="BR31" s="17">
        <v>167.2</v>
      </c>
      <c r="BS31" s="17">
        <v>200</v>
      </c>
      <c r="BT31" s="17">
        <v>264.10000000000002</v>
      </c>
      <c r="BU31" s="17"/>
      <c r="BV31" s="17"/>
      <c r="BW31" s="17"/>
      <c r="BX31" s="17"/>
      <c r="BY31" s="17"/>
      <c r="BZ31" s="17"/>
      <c r="CA31" s="17"/>
      <c r="CB31" s="17"/>
      <c r="CC31" s="17">
        <v>3.6</v>
      </c>
      <c r="CD31" s="17">
        <v>181.1</v>
      </c>
      <c r="CE31" s="17">
        <v>96</v>
      </c>
      <c r="CF31" s="17">
        <v>66.5</v>
      </c>
      <c r="CG31" s="17">
        <v>46.5</v>
      </c>
      <c r="CH31" s="17">
        <v>30.3</v>
      </c>
      <c r="CI31" s="17"/>
      <c r="CJ31" s="17"/>
      <c r="CK31" s="17"/>
      <c r="CL31" s="17">
        <v>144.4</v>
      </c>
      <c r="CM31" s="17">
        <v>145.9</v>
      </c>
      <c r="CN31" s="17">
        <v>154.80000000000001</v>
      </c>
      <c r="CO31" s="17"/>
      <c r="CP31" s="17"/>
      <c r="CQ31" s="17"/>
      <c r="CR31" s="17"/>
      <c r="CS31" s="17"/>
      <c r="CT31" s="17">
        <v>211.6</v>
      </c>
      <c r="CU31" s="17">
        <v>101.2</v>
      </c>
      <c r="CV31" s="17">
        <v>1</v>
      </c>
      <c r="CW31" s="17">
        <v>126.1</v>
      </c>
      <c r="CX31" s="17">
        <v>52.6</v>
      </c>
      <c r="CY31" s="17">
        <v>6.2</v>
      </c>
      <c r="CZ31" s="17">
        <v>0.4</v>
      </c>
      <c r="DA31" s="17">
        <v>10</v>
      </c>
      <c r="DB31" s="17">
        <v>20.7</v>
      </c>
      <c r="DC31" s="17"/>
      <c r="DD31" s="17"/>
      <c r="DE31" s="17"/>
      <c r="DF31" s="17">
        <v>0.9</v>
      </c>
      <c r="DG31" s="17">
        <v>1.8</v>
      </c>
      <c r="DH31" s="17">
        <v>3</v>
      </c>
      <c r="DI31" s="17"/>
      <c r="DJ31" s="17">
        <v>19.600000000000001</v>
      </c>
      <c r="DK31" s="17">
        <v>18.7</v>
      </c>
      <c r="DL31" s="17">
        <v>3.5</v>
      </c>
      <c r="DM31" s="17">
        <v>18.600000000000001</v>
      </c>
      <c r="DN31" s="17">
        <v>15</v>
      </c>
      <c r="DO31" s="17">
        <v>18.7</v>
      </c>
      <c r="DP31" s="17">
        <v>30.1</v>
      </c>
      <c r="DQ31" s="17">
        <v>85.4</v>
      </c>
      <c r="DR31" s="17">
        <v>19.5</v>
      </c>
      <c r="DS31" s="17">
        <v>2.4</v>
      </c>
      <c r="DT31" s="17">
        <v>20.100000000000001</v>
      </c>
      <c r="DU31" s="17">
        <v>2.7</v>
      </c>
      <c r="DV31" s="17"/>
      <c r="DW31" s="17">
        <v>9.8000000000000007</v>
      </c>
      <c r="DX31" s="17">
        <v>8.8000000000000007</v>
      </c>
      <c r="DY31" s="17">
        <v>10.6</v>
      </c>
      <c r="DZ31" s="17">
        <v>14.3</v>
      </c>
      <c r="EA31" s="17">
        <v>15.2</v>
      </c>
      <c r="EB31" s="17">
        <v>8</v>
      </c>
      <c r="EC31" s="17">
        <v>49.6</v>
      </c>
      <c r="ED31" s="17">
        <v>38.700000000000003</v>
      </c>
      <c r="EE31" s="17">
        <v>0</v>
      </c>
      <c r="EF31" s="17">
        <v>98.1</v>
      </c>
      <c r="EG31" s="17">
        <v>0</v>
      </c>
      <c r="EH31" s="17">
        <v>10.1</v>
      </c>
      <c r="EI31" s="17">
        <v>20.9</v>
      </c>
      <c r="EJ31" s="17">
        <v>7.3</v>
      </c>
      <c r="EK31" s="17">
        <v>7.3</v>
      </c>
      <c r="EL31" s="17">
        <v>17.8</v>
      </c>
      <c r="EM31" s="17">
        <v>18.8</v>
      </c>
      <c r="EN31" s="17">
        <v>18.8</v>
      </c>
      <c r="EO31" s="17">
        <v>4.4000000000000004</v>
      </c>
      <c r="EP31" s="17"/>
      <c r="EQ31" s="17">
        <v>18.2</v>
      </c>
      <c r="ER31" s="17">
        <v>155.1</v>
      </c>
      <c r="ES31" s="17">
        <v>0.6</v>
      </c>
      <c r="ET31" s="17">
        <v>108.4</v>
      </c>
      <c r="EU31" s="17">
        <v>132.1</v>
      </c>
      <c r="EV31" s="17">
        <v>114.6</v>
      </c>
      <c r="EW31" s="17">
        <v>1.1000000000000001</v>
      </c>
      <c r="EX31" s="17"/>
      <c r="EY31" s="17">
        <v>1.8</v>
      </c>
      <c r="EZ31" s="17">
        <v>1</v>
      </c>
      <c r="FA31" s="17">
        <v>17.5</v>
      </c>
      <c r="FB31" s="17">
        <v>6.2</v>
      </c>
      <c r="FC31" s="17">
        <v>18.5</v>
      </c>
      <c r="FD31" s="17">
        <v>8.8000000000000007</v>
      </c>
      <c r="FE31" s="17">
        <v>25.8</v>
      </c>
      <c r="FF31" s="17">
        <v>31.4</v>
      </c>
      <c r="FG31" s="17">
        <v>15.1</v>
      </c>
      <c r="FH31" s="17">
        <v>19</v>
      </c>
      <c r="FI31" s="17">
        <v>8</v>
      </c>
      <c r="FJ31" s="17">
        <v>11</v>
      </c>
      <c r="FK31" s="17">
        <v>7411.8</v>
      </c>
      <c r="FL31" s="15"/>
      <c r="FM31" s="17">
        <v>0</v>
      </c>
      <c r="FN31" s="17">
        <v>7.97</v>
      </c>
      <c r="FO31" s="17">
        <v>6.1</v>
      </c>
      <c r="FP31" s="17">
        <v>13.2</v>
      </c>
      <c r="FQ31" s="17">
        <v>26.2</v>
      </c>
      <c r="FR31" s="17">
        <v>9.5</v>
      </c>
      <c r="FS31" s="17">
        <v>3.7</v>
      </c>
      <c r="FT31" s="17">
        <v>5.3</v>
      </c>
      <c r="FU31" s="17">
        <v>71.97</v>
      </c>
    </row>
    <row r="32" spans="1:177" ht="24" customHeight="1" x14ac:dyDescent="0.35">
      <c r="A32" s="16" t="s">
        <v>47</v>
      </c>
      <c r="B32" s="16" t="s">
        <v>845</v>
      </c>
      <c r="C32" s="17">
        <v>26.4</v>
      </c>
      <c r="D32" s="17">
        <v>630.29999999999995</v>
      </c>
      <c r="E32" s="17">
        <v>215.2</v>
      </c>
      <c r="F32" s="17"/>
      <c r="G32" s="17"/>
      <c r="H32" s="17">
        <v>90.1</v>
      </c>
      <c r="I32" s="17">
        <v>203.6</v>
      </c>
      <c r="J32" s="17"/>
      <c r="K32" s="17"/>
      <c r="L32" s="17">
        <v>179.4</v>
      </c>
      <c r="M32" s="17">
        <v>186.3</v>
      </c>
      <c r="N32" s="17">
        <v>186.8</v>
      </c>
      <c r="O32" s="17">
        <v>273.10000000000002</v>
      </c>
      <c r="P32" s="17">
        <v>0</v>
      </c>
      <c r="Q32" s="17"/>
      <c r="R32" s="17">
        <v>327.3</v>
      </c>
      <c r="S32" s="17">
        <v>5.8</v>
      </c>
      <c r="T32" s="17"/>
      <c r="U32" s="17"/>
      <c r="V32" s="17"/>
      <c r="W32" s="17"/>
      <c r="X32" s="17">
        <v>137.9</v>
      </c>
      <c r="Y32" s="17">
        <v>7.7</v>
      </c>
      <c r="Z32" s="17">
        <v>5.8</v>
      </c>
      <c r="AA32" s="17">
        <v>16.7</v>
      </c>
      <c r="AB32" s="17">
        <v>6.9</v>
      </c>
      <c r="AC32" s="17">
        <v>13</v>
      </c>
      <c r="AD32" s="17">
        <v>70.599999999999994</v>
      </c>
      <c r="AE32" s="17"/>
      <c r="AF32" s="17"/>
      <c r="AG32" s="17"/>
      <c r="AH32" s="17"/>
      <c r="AI32" s="17">
        <v>51</v>
      </c>
      <c r="AJ32" s="17">
        <v>153.4</v>
      </c>
      <c r="AK32" s="17"/>
      <c r="AL32" s="17"/>
      <c r="AM32" s="17"/>
      <c r="AN32" s="17">
        <v>6.4</v>
      </c>
      <c r="AO32" s="17">
        <v>308.89999999999998</v>
      </c>
      <c r="AP32" s="17">
        <v>51.1</v>
      </c>
      <c r="AQ32" s="17">
        <v>128.69999999999999</v>
      </c>
      <c r="AR32" s="17">
        <v>28.2</v>
      </c>
      <c r="AS32" s="17">
        <v>18.5</v>
      </c>
      <c r="AT32" s="17">
        <v>18.8</v>
      </c>
      <c r="AU32" s="17">
        <v>73.599999999999994</v>
      </c>
      <c r="AV32" s="17"/>
      <c r="AW32" s="17"/>
      <c r="AX32" s="17"/>
      <c r="AY32" s="17">
        <v>106.1</v>
      </c>
      <c r="AZ32" s="17">
        <v>7.5</v>
      </c>
      <c r="BA32" s="17">
        <v>6</v>
      </c>
      <c r="BB32" s="17">
        <v>29.3</v>
      </c>
      <c r="BC32" s="17">
        <v>45.3</v>
      </c>
      <c r="BD32" s="17">
        <v>2</v>
      </c>
      <c r="BE32" s="17">
        <v>11.8</v>
      </c>
      <c r="BF32" s="17">
        <v>69</v>
      </c>
      <c r="BG32" s="17"/>
      <c r="BH32" s="17"/>
      <c r="BI32" s="17">
        <v>87.6</v>
      </c>
      <c r="BJ32" s="17"/>
      <c r="BK32" s="17"/>
      <c r="BL32" s="17">
        <v>45.8</v>
      </c>
      <c r="BM32" s="17"/>
      <c r="BN32" s="17"/>
      <c r="BO32" s="17"/>
      <c r="BP32" s="17">
        <v>84.2</v>
      </c>
      <c r="BQ32" s="17">
        <v>169.6</v>
      </c>
      <c r="BR32" s="17">
        <v>167.5</v>
      </c>
      <c r="BS32" s="17">
        <v>200</v>
      </c>
      <c r="BT32" s="17">
        <v>262.7</v>
      </c>
      <c r="BU32" s="17"/>
      <c r="BV32" s="17"/>
      <c r="BW32" s="17"/>
      <c r="BX32" s="17"/>
      <c r="BY32" s="17"/>
      <c r="BZ32" s="17"/>
      <c r="CA32" s="17"/>
      <c r="CB32" s="17"/>
      <c r="CC32" s="17">
        <v>3.6</v>
      </c>
      <c r="CD32" s="17">
        <v>175.2</v>
      </c>
      <c r="CE32" s="17">
        <v>114.2</v>
      </c>
      <c r="CF32" s="17">
        <v>66.5</v>
      </c>
      <c r="CG32" s="17">
        <v>46.8</v>
      </c>
      <c r="CH32" s="17">
        <v>30.3</v>
      </c>
      <c r="CI32" s="17"/>
      <c r="CJ32" s="17"/>
      <c r="CK32" s="17"/>
      <c r="CL32" s="17">
        <v>144.30000000000001</v>
      </c>
      <c r="CM32" s="17">
        <v>145.19999999999999</v>
      </c>
      <c r="CN32" s="17">
        <v>167.8</v>
      </c>
      <c r="CO32" s="17"/>
      <c r="CP32" s="17"/>
      <c r="CQ32" s="17"/>
      <c r="CR32" s="17"/>
      <c r="CS32" s="17"/>
      <c r="CT32" s="17">
        <v>211.1</v>
      </c>
      <c r="CU32" s="17">
        <v>100.7</v>
      </c>
      <c r="CV32" s="17">
        <v>0.6</v>
      </c>
      <c r="CW32" s="17">
        <v>125.7</v>
      </c>
      <c r="CX32" s="17">
        <v>80.900000000000006</v>
      </c>
      <c r="CY32" s="17">
        <v>5.5</v>
      </c>
      <c r="CZ32" s="17">
        <v>0.4</v>
      </c>
      <c r="DA32" s="17">
        <v>10</v>
      </c>
      <c r="DB32" s="17">
        <v>20.7</v>
      </c>
      <c r="DC32" s="17"/>
      <c r="DD32" s="17"/>
      <c r="DE32" s="17"/>
      <c r="DF32" s="17">
        <v>0.9</v>
      </c>
      <c r="DG32" s="17">
        <v>1.9</v>
      </c>
      <c r="DH32" s="17">
        <v>2.9</v>
      </c>
      <c r="DI32" s="17"/>
      <c r="DJ32" s="17">
        <v>19.600000000000001</v>
      </c>
      <c r="DK32" s="17">
        <v>18.7</v>
      </c>
      <c r="DL32" s="17">
        <v>3.5</v>
      </c>
      <c r="DM32" s="17">
        <v>18.600000000000001</v>
      </c>
      <c r="DN32" s="17">
        <v>14.7</v>
      </c>
      <c r="DO32" s="17">
        <v>18.399999999999999</v>
      </c>
      <c r="DP32" s="17">
        <v>30.1</v>
      </c>
      <c r="DQ32" s="17">
        <v>85.6</v>
      </c>
      <c r="DR32" s="17">
        <v>19.600000000000001</v>
      </c>
      <c r="DS32" s="17">
        <v>2.7</v>
      </c>
      <c r="DT32" s="17">
        <v>20.2</v>
      </c>
      <c r="DU32" s="17">
        <v>2.7</v>
      </c>
      <c r="DV32" s="17"/>
      <c r="DW32" s="17">
        <v>9.8000000000000007</v>
      </c>
      <c r="DX32" s="17">
        <v>8.8000000000000007</v>
      </c>
      <c r="DY32" s="17">
        <v>10.4</v>
      </c>
      <c r="DZ32" s="17">
        <v>14.1</v>
      </c>
      <c r="EA32" s="17">
        <v>14.9</v>
      </c>
      <c r="EB32" s="17">
        <v>7.3</v>
      </c>
      <c r="EC32" s="17">
        <v>65.8</v>
      </c>
      <c r="ED32" s="17">
        <v>39.9</v>
      </c>
      <c r="EE32" s="17">
        <v>0</v>
      </c>
      <c r="EF32" s="17">
        <v>91.8</v>
      </c>
      <c r="EG32" s="17">
        <v>0</v>
      </c>
      <c r="EH32" s="17">
        <v>9.1999999999999993</v>
      </c>
      <c r="EI32" s="17">
        <v>20.9</v>
      </c>
      <c r="EJ32" s="17">
        <v>7</v>
      </c>
      <c r="EK32" s="17">
        <v>7.6</v>
      </c>
      <c r="EL32" s="17">
        <v>17.8</v>
      </c>
      <c r="EM32" s="17">
        <v>18.8</v>
      </c>
      <c r="EN32" s="17">
        <v>18.8</v>
      </c>
      <c r="EO32" s="17">
        <v>4.5999999999999996</v>
      </c>
      <c r="EP32" s="17"/>
      <c r="EQ32" s="17">
        <v>19.3</v>
      </c>
      <c r="ER32" s="17">
        <v>140.1</v>
      </c>
      <c r="ES32" s="17">
        <v>0.6</v>
      </c>
      <c r="ET32" s="17">
        <v>116.6</v>
      </c>
      <c r="EU32" s="17">
        <v>150.1</v>
      </c>
      <c r="EV32" s="17">
        <v>108.2</v>
      </c>
      <c r="EW32" s="17">
        <v>1.1000000000000001</v>
      </c>
      <c r="EX32" s="17"/>
      <c r="EY32" s="17">
        <v>1.8</v>
      </c>
      <c r="EZ32" s="17">
        <v>1</v>
      </c>
      <c r="FA32" s="17">
        <v>18.399999999999999</v>
      </c>
      <c r="FB32" s="17">
        <v>6.2</v>
      </c>
      <c r="FC32" s="17">
        <v>18.5</v>
      </c>
      <c r="FD32" s="17">
        <v>8.5</v>
      </c>
      <c r="FE32" s="17">
        <v>26.6</v>
      </c>
      <c r="FF32" s="17">
        <v>31.5</v>
      </c>
      <c r="FG32" s="17">
        <v>15</v>
      </c>
      <c r="FH32" s="17">
        <v>19</v>
      </c>
      <c r="FI32" s="17">
        <v>7.4</v>
      </c>
      <c r="FJ32" s="17">
        <v>11</v>
      </c>
      <c r="FK32" s="17">
        <v>7493.9</v>
      </c>
      <c r="FL32" s="15"/>
      <c r="FM32" s="17">
        <v>0</v>
      </c>
      <c r="FN32" s="17">
        <v>7.96</v>
      </c>
      <c r="FO32" s="17">
        <v>6.1</v>
      </c>
      <c r="FP32" s="17">
        <v>13.2</v>
      </c>
      <c r="FQ32" s="17">
        <v>26.2</v>
      </c>
      <c r="FR32" s="17">
        <v>9.5</v>
      </c>
      <c r="FS32" s="17">
        <v>3.7</v>
      </c>
      <c r="FT32" s="17">
        <v>5.4</v>
      </c>
      <c r="FU32" s="17">
        <v>72.06</v>
      </c>
    </row>
    <row r="33" spans="1:177" ht="24" customHeight="1" x14ac:dyDescent="0.35">
      <c r="A33" s="16" t="s">
        <v>47</v>
      </c>
      <c r="B33" s="16" t="s">
        <v>846</v>
      </c>
      <c r="C33" s="17">
        <v>101.9</v>
      </c>
      <c r="D33" s="17">
        <v>621.1</v>
      </c>
      <c r="E33" s="17">
        <v>212.8</v>
      </c>
      <c r="F33" s="17"/>
      <c r="G33" s="17"/>
      <c r="H33" s="17">
        <v>90.6</v>
      </c>
      <c r="I33" s="17">
        <v>204.1</v>
      </c>
      <c r="J33" s="17"/>
      <c r="K33" s="17"/>
      <c r="L33" s="17">
        <v>180.4</v>
      </c>
      <c r="M33" s="17">
        <v>201.2</v>
      </c>
      <c r="N33" s="17">
        <v>202</v>
      </c>
      <c r="O33" s="17">
        <v>284.2</v>
      </c>
      <c r="P33" s="17">
        <v>0</v>
      </c>
      <c r="Q33" s="17"/>
      <c r="R33" s="17">
        <v>349.6</v>
      </c>
      <c r="S33" s="17">
        <v>5.8</v>
      </c>
      <c r="T33" s="17"/>
      <c r="U33" s="17"/>
      <c r="V33" s="17"/>
      <c r="W33" s="17"/>
      <c r="X33" s="17">
        <v>144.69999999999999</v>
      </c>
      <c r="Y33" s="17">
        <v>7.4</v>
      </c>
      <c r="Z33" s="17">
        <v>5.7</v>
      </c>
      <c r="AA33" s="17">
        <v>16.5</v>
      </c>
      <c r="AB33" s="17">
        <v>6.9</v>
      </c>
      <c r="AC33" s="17">
        <v>13</v>
      </c>
      <c r="AD33" s="17">
        <v>69.8</v>
      </c>
      <c r="AE33" s="17"/>
      <c r="AF33" s="17"/>
      <c r="AG33" s="17"/>
      <c r="AH33" s="17"/>
      <c r="AI33" s="17">
        <v>109.7</v>
      </c>
      <c r="AJ33" s="17">
        <v>147.80000000000001</v>
      </c>
      <c r="AK33" s="17"/>
      <c r="AL33" s="17"/>
      <c r="AM33" s="17"/>
      <c r="AN33" s="17">
        <v>6.5</v>
      </c>
      <c r="AO33" s="17">
        <v>293.10000000000002</v>
      </c>
      <c r="AP33" s="17">
        <v>49.5</v>
      </c>
      <c r="AQ33" s="17">
        <v>121.1</v>
      </c>
      <c r="AR33" s="17">
        <v>26.1</v>
      </c>
      <c r="AS33" s="17">
        <v>18.2</v>
      </c>
      <c r="AT33" s="17">
        <v>18.8</v>
      </c>
      <c r="AU33" s="17">
        <v>79.400000000000006</v>
      </c>
      <c r="AV33" s="17"/>
      <c r="AW33" s="17"/>
      <c r="AX33" s="17"/>
      <c r="AY33" s="17">
        <v>106.7</v>
      </c>
      <c r="AZ33" s="17">
        <v>7.5</v>
      </c>
      <c r="BA33" s="17">
        <v>6</v>
      </c>
      <c r="BB33" s="17">
        <v>36</v>
      </c>
      <c r="BC33" s="17">
        <v>44.5</v>
      </c>
      <c r="BD33" s="17">
        <v>2</v>
      </c>
      <c r="BE33" s="17">
        <v>12.1</v>
      </c>
      <c r="BF33" s="17">
        <v>66.2</v>
      </c>
      <c r="BG33" s="17"/>
      <c r="BH33" s="17"/>
      <c r="BI33" s="17">
        <v>87.4</v>
      </c>
      <c r="BJ33" s="17"/>
      <c r="BK33" s="17"/>
      <c r="BL33" s="17">
        <v>46</v>
      </c>
      <c r="BM33" s="17"/>
      <c r="BN33" s="17"/>
      <c r="BO33" s="17"/>
      <c r="BP33" s="17">
        <v>84</v>
      </c>
      <c r="BQ33" s="17">
        <v>169.8</v>
      </c>
      <c r="BR33" s="17">
        <v>168.1</v>
      </c>
      <c r="BS33" s="17">
        <v>200</v>
      </c>
      <c r="BT33" s="17">
        <v>263.3</v>
      </c>
      <c r="BU33" s="17"/>
      <c r="BV33" s="17"/>
      <c r="BW33" s="17"/>
      <c r="BX33" s="17"/>
      <c r="BY33" s="17"/>
      <c r="BZ33" s="17"/>
      <c r="CA33" s="17"/>
      <c r="CB33" s="17"/>
      <c r="CC33" s="17">
        <v>3.6</v>
      </c>
      <c r="CD33" s="17">
        <v>151.30000000000001</v>
      </c>
      <c r="CE33" s="17">
        <v>95.5</v>
      </c>
      <c r="CF33" s="17">
        <v>65.8</v>
      </c>
      <c r="CG33" s="17">
        <v>46.4</v>
      </c>
      <c r="CH33" s="17">
        <v>29.9</v>
      </c>
      <c r="CI33" s="17"/>
      <c r="CJ33" s="17"/>
      <c r="CK33" s="17"/>
      <c r="CL33" s="17">
        <v>143.80000000000001</v>
      </c>
      <c r="CM33" s="17">
        <v>145</v>
      </c>
      <c r="CN33" s="17">
        <v>167.7</v>
      </c>
      <c r="CO33" s="17"/>
      <c r="CP33" s="17"/>
      <c r="CQ33" s="17"/>
      <c r="CR33" s="17"/>
      <c r="CS33" s="17"/>
      <c r="CT33" s="17">
        <v>211.5</v>
      </c>
      <c r="CU33" s="17">
        <v>101</v>
      </c>
      <c r="CV33" s="17">
        <v>0.5</v>
      </c>
      <c r="CW33" s="17">
        <v>125.9</v>
      </c>
      <c r="CX33" s="17">
        <v>80.900000000000006</v>
      </c>
      <c r="CY33" s="17">
        <v>7.3</v>
      </c>
      <c r="CZ33" s="17">
        <v>0.5</v>
      </c>
      <c r="DA33" s="17">
        <v>10</v>
      </c>
      <c r="DB33" s="17">
        <v>20.7</v>
      </c>
      <c r="DC33" s="17"/>
      <c r="DD33" s="17"/>
      <c r="DE33" s="17"/>
      <c r="DF33" s="17">
        <v>0.9</v>
      </c>
      <c r="DG33" s="17">
        <v>1.9</v>
      </c>
      <c r="DH33" s="17">
        <v>2.8</v>
      </c>
      <c r="DI33" s="17"/>
      <c r="DJ33" s="17">
        <v>19.600000000000001</v>
      </c>
      <c r="DK33" s="17">
        <v>18.7</v>
      </c>
      <c r="DL33" s="17">
        <v>3.5</v>
      </c>
      <c r="DM33" s="17">
        <v>18.600000000000001</v>
      </c>
      <c r="DN33" s="17">
        <v>15.2</v>
      </c>
      <c r="DO33" s="17">
        <v>18.3</v>
      </c>
      <c r="DP33" s="17">
        <v>29.8</v>
      </c>
      <c r="DQ33" s="17">
        <v>84.8</v>
      </c>
      <c r="DR33" s="17">
        <v>19.2</v>
      </c>
      <c r="DS33" s="17">
        <v>3.4</v>
      </c>
      <c r="DT33" s="17">
        <v>20.100000000000001</v>
      </c>
      <c r="DU33" s="17">
        <v>2.6</v>
      </c>
      <c r="DV33" s="17"/>
      <c r="DW33" s="17">
        <v>9.5</v>
      </c>
      <c r="DX33" s="17">
        <v>9</v>
      </c>
      <c r="DY33" s="17">
        <v>9.9</v>
      </c>
      <c r="DZ33" s="17">
        <v>14</v>
      </c>
      <c r="EA33" s="17">
        <v>14.3</v>
      </c>
      <c r="EB33" s="17">
        <v>16.100000000000001</v>
      </c>
      <c r="EC33" s="17">
        <v>74.2</v>
      </c>
      <c r="ED33" s="17">
        <v>40</v>
      </c>
      <c r="EE33" s="17">
        <v>0</v>
      </c>
      <c r="EF33" s="17">
        <v>88.8</v>
      </c>
      <c r="EG33" s="17">
        <v>0</v>
      </c>
      <c r="EH33" s="17">
        <v>9.9</v>
      </c>
      <c r="EI33" s="17">
        <v>20.9</v>
      </c>
      <c r="EJ33" s="17">
        <v>7</v>
      </c>
      <c r="EK33" s="17">
        <v>8</v>
      </c>
      <c r="EL33" s="17">
        <v>17.600000000000001</v>
      </c>
      <c r="EM33" s="17">
        <v>18.8</v>
      </c>
      <c r="EN33" s="17">
        <v>18.8</v>
      </c>
      <c r="EO33" s="17">
        <v>5</v>
      </c>
      <c r="EP33" s="17"/>
      <c r="EQ33" s="17">
        <v>15.8</v>
      </c>
      <c r="ER33" s="17">
        <v>122.8</v>
      </c>
      <c r="ES33" s="17">
        <v>0.6</v>
      </c>
      <c r="ET33" s="17">
        <v>116.4</v>
      </c>
      <c r="EU33" s="17">
        <v>142.6</v>
      </c>
      <c r="EV33" s="17">
        <v>86.6</v>
      </c>
      <c r="EW33" s="17">
        <v>1.1000000000000001</v>
      </c>
      <c r="EX33" s="17"/>
      <c r="EY33" s="17">
        <v>1.8</v>
      </c>
      <c r="EZ33" s="17">
        <v>1</v>
      </c>
      <c r="FA33" s="17">
        <v>18.899999999999999</v>
      </c>
      <c r="FB33" s="17">
        <v>6.1</v>
      </c>
      <c r="FC33" s="17">
        <v>18.100000000000001</v>
      </c>
      <c r="FD33" s="17">
        <v>8.6999999999999993</v>
      </c>
      <c r="FE33" s="17">
        <v>26.3</v>
      </c>
      <c r="FF33" s="17">
        <v>32</v>
      </c>
      <c r="FG33" s="17">
        <v>15</v>
      </c>
      <c r="FH33" s="17">
        <v>19</v>
      </c>
      <c r="FI33" s="17">
        <v>7.5</v>
      </c>
      <c r="FJ33" s="17">
        <v>11</v>
      </c>
      <c r="FK33" s="17">
        <v>7587.3</v>
      </c>
      <c r="FL33" s="15"/>
      <c r="FM33" s="17">
        <v>0</v>
      </c>
      <c r="FN33" s="17">
        <v>7.95</v>
      </c>
      <c r="FO33" s="17">
        <v>6.1</v>
      </c>
      <c r="FP33" s="17">
        <v>13.2</v>
      </c>
      <c r="FQ33" s="17">
        <v>26</v>
      </c>
      <c r="FR33" s="17">
        <v>9.5</v>
      </c>
      <c r="FS33" s="17">
        <v>3.6</v>
      </c>
      <c r="FT33" s="17">
        <v>5.4</v>
      </c>
      <c r="FU33" s="17">
        <v>71.75</v>
      </c>
    </row>
    <row r="34" spans="1:177" ht="24" customHeight="1" x14ac:dyDescent="0.35">
      <c r="A34" s="18" t="s">
        <v>47</v>
      </c>
      <c r="B34" s="18" t="s">
        <v>847</v>
      </c>
      <c r="C34" s="19">
        <v>98.7</v>
      </c>
      <c r="D34" s="19">
        <v>627.5</v>
      </c>
      <c r="E34" s="19">
        <v>212.7</v>
      </c>
      <c r="F34" s="19"/>
      <c r="G34" s="19"/>
      <c r="H34" s="19">
        <v>89.9</v>
      </c>
      <c r="I34" s="19">
        <v>205.3</v>
      </c>
      <c r="J34" s="19"/>
      <c r="K34" s="19"/>
      <c r="L34" s="19">
        <v>146.9</v>
      </c>
      <c r="M34" s="19">
        <v>147.19999999999999</v>
      </c>
      <c r="N34" s="19">
        <v>146.80000000000001</v>
      </c>
      <c r="O34" s="19">
        <v>248.3</v>
      </c>
      <c r="P34" s="19">
        <v>0</v>
      </c>
      <c r="Q34" s="19"/>
      <c r="R34" s="19">
        <v>344.3</v>
      </c>
      <c r="S34" s="19">
        <v>5.8</v>
      </c>
      <c r="T34" s="19"/>
      <c r="U34" s="19"/>
      <c r="V34" s="19"/>
      <c r="W34" s="19"/>
      <c r="X34" s="19">
        <v>144.19999999999999</v>
      </c>
      <c r="Y34" s="19">
        <v>7.6</v>
      </c>
      <c r="Z34" s="19">
        <v>5.7</v>
      </c>
      <c r="AA34" s="19">
        <v>16.3</v>
      </c>
      <c r="AB34" s="19">
        <v>6.9</v>
      </c>
      <c r="AC34" s="19">
        <v>13</v>
      </c>
      <c r="AD34" s="19">
        <v>70.099999999999994</v>
      </c>
      <c r="AE34" s="19"/>
      <c r="AF34" s="19"/>
      <c r="AG34" s="19"/>
      <c r="AH34" s="19"/>
      <c r="AI34" s="19">
        <v>110</v>
      </c>
      <c r="AJ34" s="19">
        <v>150.6</v>
      </c>
      <c r="AK34" s="19"/>
      <c r="AL34" s="19"/>
      <c r="AM34" s="19"/>
      <c r="AN34" s="19">
        <v>6.5</v>
      </c>
      <c r="AO34" s="19">
        <v>293.3</v>
      </c>
      <c r="AP34" s="19">
        <v>49.9</v>
      </c>
      <c r="AQ34" s="19">
        <v>120.5</v>
      </c>
      <c r="AR34" s="19">
        <v>25.9</v>
      </c>
      <c r="AS34" s="19">
        <v>18.399999999999999</v>
      </c>
      <c r="AT34" s="19">
        <v>18.8</v>
      </c>
      <c r="AU34" s="19">
        <v>74.099999999999994</v>
      </c>
      <c r="AV34" s="19"/>
      <c r="AW34" s="19"/>
      <c r="AX34" s="19"/>
      <c r="AY34" s="19">
        <v>106</v>
      </c>
      <c r="AZ34" s="19">
        <v>7.5</v>
      </c>
      <c r="BA34" s="19">
        <v>6</v>
      </c>
      <c r="BB34" s="19">
        <v>17.5</v>
      </c>
      <c r="BC34" s="19">
        <v>44.8</v>
      </c>
      <c r="BD34" s="19">
        <v>2</v>
      </c>
      <c r="BE34" s="19">
        <v>11.9</v>
      </c>
      <c r="BF34" s="19">
        <v>67</v>
      </c>
      <c r="BG34" s="19"/>
      <c r="BH34" s="19"/>
      <c r="BI34" s="19">
        <v>54.6</v>
      </c>
      <c r="BJ34" s="19"/>
      <c r="BK34" s="19"/>
      <c r="BL34" s="19">
        <v>46</v>
      </c>
      <c r="BM34" s="19"/>
      <c r="BN34" s="19"/>
      <c r="BO34" s="19"/>
      <c r="BP34" s="19">
        <v>84</v>
      </c>
      <c r="BQ34" s="19">
        <v>170.4</v>
      </c>
      <c r="BR34" s="19">
        <v>168.5</v>
      </c>
      <c r="BS34" s="19">
        <v>200</v>
      </c>
      <c r="BT34" s="19">
        <v>262.89999999999998</v>
      </c>
      <c r="BU34" s="19"/>
      <c r="BV34" s="19"/>
      <c r="BW34" s="19"/>
      <c r="BX34" s="19"/>
      <c r="BY34" s="19"/>
      <c r="BZ34" s="19"/>
      <c r="CA34" s="19"/>
      <c r="CB34" s="19"/>
      <c r="CC34" s="19">
        <v>3.6</v>
      </c>
      <c r="CD34" s="19">
        <v>158.1</v>
      </c>
      <c r="CE34" s="19">
        <v>92</v>
      </c>
      <c r="CF34" s="19">
        <v>66.2</v>
      </c>
      <c r="CG34" s="19">
        <v>46.6</v>
      </c>
      <c r="CH34" s="19">
        <v>30</v>
      </c>
      <c r="CI34" s="19"/>
      <c r="CJ34" s="19"/>
      <c r="CK34" s="19"/>
      <c r="CL34" s="19">
        <v>145.80000000000001</v>
      </c>
      <c r="CM34" s="19">
        <v>146.5</v>
      </c>
      <c r="CN34" s="19">
        <v>168.3</v>
      </c>
      <c r="CO34" s="19"/>
      <c r="CP34" s="19"/>
      <c r="CQ34" s="19"/>
      <c r="CR34" s="19"/>
      <c r="CS34" s="19"/>
      <c r="CT34" s="19">
        <v>211.2</v>
      </c>
      <c r="CU34" s="19">
        <v>100.9</v>
      </c>
      <c r="CV34" s="19">
        <v>0.9</v>
      </c>
      <c r="CW34" s="19">
        <v>125.7</v>
      </c>
      <c r="CX34" s="19">
        <v>77.5</v>
      </c>
      <c r="CY34" s="19">
        <v>7.7</v>
      </c>
      <c r="CZ34" s="19">
        <v>0.5</v>
      </c>
      <c r="DA34" s="19">
        <v>10</v>
      </c>
      <c r="DB34" s="19">
        <v>20.6</v>
      </c>
      <c r="DC34" s="19"/>
      <c r="DD34" s="19"/>
      <c r="DE34" s="19"/>
      <c r="DF34" s="19">
        <v>0.9</v>
      </c>
      <c r="DG34" s="19">
        <v>1.9</v>
      </c>
      <c r="DH34" s="19">
        <v>2.7</v>
      </c>
      <c r="DI34" s="19"/>
      <c r="DJ34" s="19">
        <v>19.600000000000001</v>
      </c>
      <c r="DK34" s="19">
        <v>18.7</v>
      </c>
      <c r="DL34" s="19">
        <v>3.5</v>
      </c>
      <c r="DM34" s="19">
        <v>18.600000000000001</v>
      </c>
      <c r="DN34" s="19">
        <v>14.4</v>
      </c>
      <c r="DO34" s="19">
        <v>17</v>
      </c>
      <c r="DP34" s="19">
        <v>29.8</v>
      </c>
      <c r="DQ34" s="19">
        <v>85.9</v>
      </c>
      <c r="DR34" s="19">
        <v>16</v>
      </c>
      <c r="DS34" s="19">
        <v>3.4</v>
      </c>
      <c r="DT34" s="19">
        <v>19.600000000000001</v>
      </c>
      <c r="DU34" s="19">
        <v>2.6</v>
      </c>
      <c r="DV34" s="19"/>
      <c r="DW34" s="19">
        <v>9.4</v>
      </c>
      <c r="DX34" s="19">
        <v>9</v>
      </c>
      <c r="DY34" s="19">
        <v>10.1</v>
      </c>
      <c r="DZ34" s="19">
        <v>14.1</v>
      </c>
      <c r="EA34" s="19">
        <v>14.3</v>
      </c>
      <c r="EB34" s="19">
        <v>16</v>
      </c>
      <c r="EC34" s="19">
        <v>76.599999999999994</v>
      </c>
      <c r="ED34" s="19">
        <v>40.5</v>
      </c>
      <c r="EE34" s="19">
        <v>0</v>
      </c>
      <c r="EF34" s="19">
        <v>89.6</v>
      </c>
      <c r="EG34" s="19">
        <v>0</v>
      </c>
      <c r="EH34" s="19">
        <v>7.6</v>
      </c>
      <c r="EI34" s="19">
        <v>20.9</v>
      </c>
      <c r="EJ34" s="19">
        <v>7</v>
      </c>
      <c r="EK34" s="19">
        <v>8</v>
      </c>
      <c r="EL34" s="19">
        <v>17.600000000000001</v>
      </c>
      <c r="EM34" s="19">
        <v>18.600000000000001</v>
      </c>
      <c r="EN34" s="19">
        <v>18.600000000000001</v>
      </c>
      <c r="EO34" s="19">
        <v>6</v>
      </c>
      <c r="EP34" s="19"/>
      <c r="EQ34" s="19">
        <v>18.3</v>
      </c>
      <c r="ER34" s="19">
        <v>141.69999999999999</v>
      </c>
      <c r="ES34" s="19">
        <v>0.6</v>
      </c>
      <c r="ET34" s="19">
        <v>116.3</v>
      </c>
      <c r="EU34" s="19">
        <v>130.1</v>
      </c>
      <c r="EV34" s="19">
        <v>104.9</v>
      </c>
      <c r="EW34" s="19">
        <v>1.1000000000000001</v>
      </c>
      <c r="EX34" s="19"/>
      <c r="EY34" s="19">
        <v>1.7</v>
      </c>
      <c r="EZ34" s="19">
        <v>0.9</v>
      </c>
      <c r="FA34" s="19">
        <v>14.6</v>
      </c>
      <c r="FB34" s="19">
        <v>6.2</v>
      </c>
      <c r="FC34" s="19">
        <v>18.2</v>
      </c>
      <c r="FD34" s="19">
        <v>9.3000000000000007</v>
      </c>
      <c r="FE34" s="19">
        <v>25.4</v>
      </c>
      <c r="FF34" s="19">
        <v>33.6</v>
      </c>
      <c r="FG34" s="19">
        <v>14.8</v>
      </c>
      <c r="FH34" s="19">
        <v>19</v>
      </c>
      <c r="FI34" s="19">
        <v>7.3</v>
      </c>
      <c r="FJ34" s="19">
        <v>11</v>
      </c>
      <c r="FK34" s="19">
        <v>7379.9</v>
      </c>
      <c r="FL34" s="15"/>
      <c r="FM34" s="19">
        <v>0</v>
      </c>
      <c r="FN34" s="19">
        <v>7.94</v>
      </c>
      <c r="FO34" s="19">
        <v>6.1</v>
      </c>
      <c r="FP34" s="19">
        <v>13.2</v>
      </c>
      <c r="FQ34" s="19">
        <v>25.8</v>
      </c>
      <c r="FR34" s="19">
        <v>9.5</v>
      </c>
      <c r="FS34" s="19">
        <v>3.5</v>
      </c>
      <c r="FT34" s="19">
        <v>5.3</v>
      </c>
      <c r="FU34" s="19">
        <v>71.34</v>
      </c>
    </row>
    <row r="35" spans="1:177" ht="24" customHeight="1" x14ac:dyDescent="0.35">
      <c r="A35" s="13" t="s">
        <v>47</v>
      </c>
      <c r="B35" s="13" t="s">
        <v>848</v>
      </c>
      <c r="C35" s="14">
        <v>96.1</v>
      </c>
      <c r="D35" s="14">
        <v>626.9</v>
      </c>
      <c r="E35" s="14">
        <v>214.4</v>
      </c>
      <c r="F35" s="14"/>
      <c r="G35" s="14"/>
      <c r="H35" s="14">
        <v>89.5</v>
      </c>
      <c r="I35" s="14">
        <v>198.8</v>
      </c>
      <c r="J35" s="14"/>
      <c r="K35" s="14"/>
      <c r="L35" s="14">
        <v>173.5</v>
      </c>
      <c r="M35" s="14">
        <v>173.3</v>
      </c>
      <c r="N35" s="14">
        <v>173.4</v>
      </c>
      <c r="O35" s="14">
        <v>266.5</v>
      </c>
      <c r="P35" s="14">
        <v>0</v>
      </c>
      <c r="Q35" s="14"/>
      <c r="R35" s="14">
        <v>258.10000000000002</v>
      </c>
      <c r="S35" s="14">
        <v>5.7</v>
      </c>
      <c r="T35" s="14"/>
      <c r="U35" s="14"/>
      <c r="V35" s="14"/>
      <c r="W35" s="14"/>
      <c r="X35" s="14">
        <v>142.19999999999999</v>
      </c>
      <c r="Y35" s="14">
        <v>7.7</v>
      </c>
      <c r="Z35" s="14">
        <v>5.7</v>
      </c>
      <c r="AA35" s="14">
        <v>16.3</v>
      </c>
      <c r="AB35" s="14">
        <v>6.9</v>
      </c>
      <c r="AC35" s="14">
        <v>12.5</v>
      </c>
      <c r="AD35" s="14">
        <v>70.099999999999994</v>
      </c>
      <c r="AE35" s="14"/>
      <c r="AF35" s="14"/>
      <c r="AG35" s="14"/>
      <c r="AH35" s="14"/>
      <c r="AI35" s="14">
        <v>110</v>
      </c>
      <c r="AJ35" s="14">
        <v>137.80000000000001</v>
      </c>
      <c r="AK35" s="14"/>
      <c r="AL35" s="14"/>
      <c r="AM35" s="14"/>
      <c r="AN35" s="14">
        <v>6.5</v>
      </c>
      <c r="AO35" s="14">
        <v>293.39999999999998</v>
      </c>
      <c r="AP35" s="14">
        <v>48.5</v>
      </c>
      <c r="AQ35" s="14">
        <v>120.7</v>
      </c>
      <c r="AR35" s="14">
        <v>26.7</v>
      </c>
      <c r="AS35" s="14">
        <v>18.600000000000001</v>
      </c>
      <c r="AT35" s="14">
        <v>18.8</v>
      </c>
      <c r="AU35" s="14">
        <v>75.400000000000006</v>
      </c>
      <c r="AV35" s="14"/>
      <c r="AW35" s="14"/>
      <c r="AX35" s="14"/>
      <c r="AY35" s="14">
        <v>106.1</v>
      </c>
      <c r="AZ35" s="14">
        <v>7.5</v>
      </c>
      <c r="BA35" s="14">
        <v>6.2</v>
      </c>
      <c r="BB35" s="14">
        <v>17.600000000000001</v>
      </c>
      <c r="BC35" s="14">
        <v>44.8</v>
      </c>
      <c r="BD35" s="14">
        <v>2</v>
      </c>
      <c r="BE35" s="14">
        <v>11.8</v>
      </c>
      <c r="BF35" s="14">
        <v>67.5</v>
      </c>
      <c r="BG35" s="14"/>
      <c r="BH35" s="14"/>
      <c r="BI35" s="14">
        <v>54.4</v>
      </c>
      <c r="BJ35" s="14"/>
      <c r="BK35" s="14"/>
      <c r="BL35" s="14">
        <v>46</v>
      </c>
      <c r="BM35" s="14"/>
      <c r="BN35" s="14"/>
      <c r="BO35" s="14"/>
      <c r="BP35" s="14">
        <v>83.9</v>
      </c>
      <c r="BQ35" s="14">
        <v>169</v>
      </c>
      <c r="BR35" s="14">
        <v>167.2</v>
      </c>
      <c r="BS35" s="14">
        <v>200</v>
      </c>
      <c r="BT35" s="14">
        <v>262.2</v>
      </c>
      <c r="BU35" s="14"/>
      <c r="BV35" s="14"/>
      <c r="BW35" s="14"/>
      <c r="BX35" s="14"/>
      <c r="BY35" s="14"/>
      <c r="BZ35" s="14"/>
      <c r="CA35" s="14"/>
      <c r="CB35" s="14"/>
      <c r="CC35" s="14">
        <v>3.6</v>
      </c>
      <c r="CD35" s="14">
        <v>152.9</v>
      </c>
      <c r="CE35" s="14">
        <v>113</v>
      </c>
      <c r="CF35" s="14">
        <v>66.099999999999994</v>
      </c>
      <c r="CG35" s="14">
        <v>46.5</v>
      </c>
      <c r="CH35" s="14">
        <v>30.1</v>
      </c>
      <c r="CI35" s="14"/>
      <c r="CJ35" s="14"/>
      <c r="CK35" s="14"/>
      <c r="CL35" s="14">
        <v>144.30000000000001</v>
      </c>
      <c r="CM35" s="14">
        <v>145.6</v>
      </c>
      <c r="CN35" s="14">
        <v>167.9</v>
      </c>
      <c r="CO35" s="14"/>
      <c r="CP35" s="14"/>
      <c r="CQ35" s="14"/>
      <c r="CR35" s="14"/>
      <c r="CS35" s="14"/>
      <c r="CT35" s="14">
        <v>210.1</v>
      </c>
      <c r="CU35" s="14">
        <v>100.3</v>
      </c>
      <c r="CV35" s="14">
        <v>0.6</v>
      </c>
      <c r="CW35" s="14">
        <v>125.8</v>
      </c>
      <c r="CX35" s="14">
        <v>80.599999999999994</v>
      </c>
      <c r="CY35" s="14">
        <v>8.1</v>
      </c>
      <c r="CZ35" s="14">
        <v>0.3</v>
      </c>
      <c r="DA35" s="14">
        <v>10</v>
      </c>
      <c r="DB35" s="14">
        <v>20.8</v>
      </c>
      <c r="DC35" s="14"/>
      <c r="DD35" s="14"/>
      <c r="DE35" s="14"/>
      <c r="DF35" s="14">
        <v>0.9</v>
      </c>
      <c r="DG35" s="14">
        <v>3.4</v>
      </c>
      <c r="DH35" s="14">
        <v>2.8</v>
      </c>
      <c r="DI35" s="14"/>
      <c r="DJ35" s="14">
        <v>19.600000000000001</v>
      </c>
      <c r="DK35" s="14">
        <v>18.399999999999999</v>
      </c>
      <c r="DL35" s="14">
        <v>3.4</v>
      </c>
      <c r="DM35" s="14">
        <v>18.600000000000001</v>
      </c>
      <c r="DN35" s="14">
        <v>13.4</v>
      </c>
      <c r="DO35" s="14">
        <v>16.100000000000001</v>
      </c>
      <c r="DP35" s="14">
        <v>29.8</v>
      </c>
      <c r="DQ35" s="14">
        <v>84.8</v>
      </c>
      <c r="DR35" s="14">
        <v>19.5</v>
      </c>
      <c r="DS35" s="14">
        <v>3.4</v>
      </c>
      <c r="DT35" s="14">
        <v>12.4</v>
      </c>
      <c r="DU35" s="14">
        <v>2.6</v>
      </c>
      <c r="DV35" s="14"/>
      <c r="DW35" s="14">
        <v>9.1</v>
      </c>
      <c r="DX35" s="14">
        <v>9</v>
      </c>
      <c r="DY35" s="14">
        <v>10.199999999999999</v>
      </c>
      <c r="DZ35" s="14">
        <v>14</v>
      </c>
      <c r="EA35" s="14">
        <v>14.4</v>
      </c>
      <c r="EB35" s="14">
        <v>16.399999999999999</v>
      </c>
      <c r="EC35" s="14">
        <v>79.8</v>
      </c>
      <c r="ED35" s="14">
        <v>40.1</v>
      </c>
      <c r="EE35" s="14">
        <v>0</v>
      </c>
      <c r="EF35" s="14">
        <v>93.4</v>
      </c>
      <c r="EG35" s="14">
        <v>0</v>
      </c>
      <c r="EH35" s="14">
        <v>9.5</v>
      </c>
      <c r="EI35" s="14">
        <v>20.9</v>
      </c>
      <c r="EJ35" s="14">
        <v>7</v>
      </c>
      <c r="EK35" s="14">
        <v>8.4</v>
      </c>
      <c r="EL35" s="14">
        <v>17.600000000000001</v>
      </c>
      <c r="EM35" s="14">
        <v>18.399999999999999</v>
      </c>
      <c r="EN35" s="14">
        <v>18.399999999999999</v>
      </c>
      <c r="EO35" s="14">
        <v>6.5</v>
      </c>
      <c r="EP35" s="14"/>
      <c r="EQ35" s="14">
        <v>14.2</v>
      </c>
      <c r="ER35" s="14">
        <v>120.4</v>
      </c>
      <c r="ES35" s="14">
        <v>0.6</v>
      </c>
      <c r="ET35" s="14">
        <v>115</v>
      </c>
      <c r="EU35" s="14">
        <v>118.3</v>
      </c>
      <c r="EV35" s="14">
        <v>87.9</v>
      </c>
      <c r="EW35" s="14">
        <v>1.1000000000000001</v>
      </c>
      <c r="EX35" s="14"/>
      <c r="EY35" s="14">
        <v>1.7</v>
      </c>
      <c r="EZ35" s="14">
        <v>0.9</v>
      </c>
      <c r="FA35" s="14">
        <v>15.4</v>
      </c>
      <c r="FB35" s="14">
        <v>6.2</v>
      </c>
      <c r="FC35" s="14">
        <v>18.3</v>
      </c>
      <c r="FD35" s="14">
        <v>9.1999999999999993</v>
      </c>
      <c r="FE35" s="14">
        <v>27.1</v>
      </c>
      <c r="FF35" s="14">
        <v>33.9</v>
      </c>
      <c r="FG35" s="14">
        <v>15.2</v>
      </c>
      <c r="FH35" s="14">
        <v>19</v>
      </c>
      <c r="FI35" s="14">
        <v>7.2</v>
      </c>
      <c r="FJ35" s="14">
        <v>11</v>
      </c>
      <c r="FK35" s="14">
        <v>7331.6</v>
      </c>
      <c r="FL35" s="15"/>
      <c r="FM35" s="14">
        <v>0</v>
      </c>
      <c r="FN35" s="14">
        <v>7.95</v>
      </c>
      <c r="FO35" s="14">
        <v>6.1</v>
      </c>
      <c r="FP35" s="14">
        <v>13.2</v>
      </c>
      <c r="FQ35" s="14">
        <v>25.8</v>
      </c>
      <c r="FR35" s="14">
        <v>9.5</v>
      </c>
      <c r="FS35" s="14">
        <v>3.5</v>
      </c>
      <c r="FT35" s="14">
        <v>5.3</v>
      </c>
      <c r="FU35" s="14">
        <v>71.349999999999994</v>
      </c>
    </row>
    <row r="36" spans="1:177" ht="24" customHeight="1" x14ac:dyDescent="0.35">
      <c r="A36" s="16" t="s">
        <v>47</v>
      </c>
      <c r="B36" s="16" t="s">
        <v>849</v>
      </c>
      <c r="C36" s="17">
        <v>101.2</v>
      </c>
      <c r="D36" s="17">
        <v>627.79999999999995</v>
      </c>
      <c r="E36" s="17">
        <v>214.5</v>
      </c>
      <c r="F36" s="17"/>
      <c r="G36" s="17"/>
      <c r="H36" s="17">
        <v>89.9</v>
      </c>
      <c r="I36" s="17">
        <v>199.7</v>
      </c>
      <c r="J36" s="17"/>
      <c r="K36" s="17"/>
      <c r="L36" s="17">
        <v>174.7</v>
      </c>
      <c r="M36" s="17">
        <v>174.8</v>
      </c>
      <c r="N36" s="17">
        <v>174.5</v>
      </c>
      <c r="O36" s="17">
        <v>269.5</v>
      </c>
      <c r="P36" s="17">
        <v>0</v>
      </c>
      <c r="Q36" s="17"/>
      <c r="R36" s="17">
        <v>254.2</v>
      </c>
      <c r="S36" s="17">
        <v>5.8</v>
      </c>
      <c r="T36" s="17"/>
      <c r="U36" s="17"/>
      <c r="V36" s="17"/>
      <c r="W36" s="17"/>
      <c r="X36" s="17">
        <v>141.5</v>
      </c>
      <c r="Y36" s="17">
        <v>7.9</v>
      </c>
      <c r="Z36" s="17">
        <v>5.8</v>
      </c>
      <c r="AA36" s="17">
        <v>16.399999999999999</v>
      </c>
      <c r="AB36" s="17">
        <v>6.9</v>
      </c>
      <c r="AC36" s="17">
        <v>12.6</v>
      </c>
      <c r="AD36" s="17">
        <v>70.400000000000006</v>
      </c>
      <c r="AE36" s="17"/>
      <c r="AF36" s="17"/>
      <c r="AG36" s="17"/>
      <c r="AH36" s="17"/>
      <c r="AI36" s="17">
        <v>110.2</v>
      </c>
      <c r="AJ36" s="17">
        <v>125.7</v>
      </c>
      <c r="AK36" s="17"/>
      <c r="AL36" s="17"/>
      <c r="AM36" s="17"/>
      <c r="AN36" s="17">
        <v>6.5</v>
      </c>
      <c r="AO36" s="17">
        <v>293.7</v>
      </c>
      <c r="AP36" s="17">
        <v>48.5</v>
      </c>
      <c r="AQ36" s="17">
        <v>117.9</v>
      </c>
      <c r="AR36" s="17">
        <v>26</v>
      </c>
      <c r="AS36" s="17">
        <v>18.600000000000001</v>
      </c>
      <c r="AT36" s="17">
        <v>18.8</v>
      </c>
      <c r="AU36" s="17">
        <v>76</v>
      </c>
      <c r="AV36" s="17"/>
      <c r="AW36" s="17"/>
      <c r="AX36" s="17"/>
      <c r="AY36" s="17">
        <v>105.5</v>
      </c>
      <c r="AZ36" s="17">
        <v>7.5</v>
      </c>
      <c r="BA36" s="17">
        <v>6.2</v>
      </c>
      <c r="BB36" s="17">
        <v>30.5</v>
      </c>
      <c r="BC36" s="17">
        <v>45.3</v>
      </c>
      <c r="BD36" s="17">
        <v>2</v>
      </c>
      <c r="BE36" s="17">
        <v>12.1</v>
      </c>
      <c r="BF36" s="17">
        <v>68.099999999999994</v>
      </c>
      <c r="BG36" s="17"/>
      <c r="BH36" s="17"/>
      <c r="BI36" s="17">
        <v>54.9</v>
      </c>
      <c r="BJ36" s="17"/>
      <c r="BK36" s="17"/>
      <c r="BL36" s="17">
        <v>46.1</v>
      </c>
      <c r="BM36" s="17"/>
      <c r="BN36" s="17"/>
      <c r="BO36" s="17"/>
      <c r="BP36" s="17">
        <v>84.1</v>
      </c>
      <c r="BQ36" s="17">
        <v>169.6</v>
      </c>
      <c r="BR36" s="17">
        <v>167.6</v>
      </c>
      <c r="BS36" s="17">
        <v>200</v>
      </c>
      <c r="BT36" s="17">
        <v>262.8</v>
      </c>
      <c r="BU36" s="17"/>
      <c r="BV36" s="17"/>
      <c r="BW36" s="17"/>
      <c r="BX36" s="17"/>
      <c r="BY36" s="17"/>
      <c r="BZ36" s="17"/>
      <c r="CA36" s="17"/>
      <c r="CB36" s="17"/>
      <c r="CC36" s="17">
        <v>3.6</v>
      </c>
      <c r="CD36" s="17">
        <v>101.1</v>
      </c>
      <c r="CE36" s="17">
        <v>99.2</v>
      </c>
      <c r="CF36" s="17">
        <v>66.099999999999994</v>
      </c>
      <c r="CG36" s="17">
        <v>46.5</v>
      </c>
      <c r="CH36" s="17">
        <v>30</v>
      </c>
      <c r="CI36" s="17"/>
      <c r="CJ36" s="17"/>
      <c r="CK36" s="17"/>
      <c r="CL36" s="17">
        <v>144.5</v>
      </c>
      <c r="CM36" s="17">
        <v>145.4</v>
      </c>
      <c r="CN36" s="17">
        <v>168.7</v>
      </c>
      <c r="CO36" s="17"/>
      <c r="CP36" s="17"/>
      <c r="CQ36" s="17"/>
      <c r="CR36" s="17"/>
      <c r="CS36" s="17"/>
      <c r="CT36" s="17">
        <v>210.7</v>
      </c>
      <c r="CU36" s="17">
        <v>100.5</v>
      </c>
      <c r="CV36" s="17">
        <v>0.8</v>
      </c>
      <c r="CW36" s="17">
        <v>125.1</v>
      </c>
      <c r="CX36" s="17">
        <v>75.3</v>
      </c>
      <c r="CY36" s="17">
        <v>9.1999999999999993</v>
      </c>
      <c r="CZ36" s="17">
        <v>0.5</v>
      </c>
      <c r="DA36" s="17">
        <v>10</v>
      </c>
      <c r="DB36" s="17">
        <v>20.8</v>
      </c>
      <c r="DC36" s="17"/>
      <c r="DD36" s="17"/>
      <c r="DE36" s="17"/>
      <c r="DF36" s="17">
        <v>0.9</v>
      </c>
      <c r="DG36" s="17">
        <v>3.4</v>
      </c>
      <c r="DH36" s="17">
        <v>2.8</v>
      </c>
      <c r="DI36" s="17"/>
      <c r="DJ36" s="17">
        <v>19.600000000000001</v>
      </c>
      <c r="DK36" s="17">
        <v>18.7</v>
      </c>
      <c r="DL36" s="17">
        <v>3.4</v>
      </c>
      <c r="DM36" s="17">
        <v>18.600000000000001</v>
      </c>
      <c r="DN36" s="17">
        <v>12.7</v>
      </c>
      <c r="DO36" s="17">
        <v>15.4</v>
      </c>
      <c r="DP36" s="17">
        <v>29.8</v>
      </c>
      <c r="DQ36" s="17">
        <v>84.7</v>
      </c>
      <c r="DR36" s="17">
        <v>19.399999999999999</v>
      </c>
      <c r="DS36" s="17">
        <v>3.4</v>
      </c>
      <c r="DT36" s="17">
        <v>12.6</v>
      </c>
      <c r="DU36" s="17">
        <v>2.6</v>
      </c>
      <c r="DV36" s="17"/>
      <c r="DW36" s="17">
        <v>9</v>
      </c>
      <c r="DX36" s="17">
        <v>8.9</v>
      </c>
      <c r="DY36" s="17">
        <v>10.199999999999999</v>
      </c>
      <c r="DZ36" s="17">
        <v>14</v>
      </c>
      <c r="EA36" s="17">
        <v>14.3</v>
      </c>
      <c r="EB36" s="17">
        <v>19.8</v>
      </c>
      <c r="EC36" s="17">
        <v>79.8</v>
      </c>
      <c r="ED36" s="17">
        <v>32</v>
      </c>
      <c r="EE36" s="17">
        <v>0</v>
      </c>
      <c r="EF36" s="17">
        <v>97</v>
      </c>
      <c r="EG36" s="17">
        <v>0</v>
      </c>
      <c r="EH36" s="17">
        <v>13.6</v>
      </c>
      <c r="EI36" s="17">
        <v>20.9</v>
      </c>
      <c r="EJ36" s="17">
        <v>7</v>
      </c>
      <c r="EK36" s="17">
        <v>8.4</v>
      </c>
      <c r="EL36" s="17">
        <v>17.600000000000001</v>
      </c>
      <c r="EM36" s="17">
        <v>18.2</v>
      </c>
      <c r="EN36" s="17">
        <v>18.2</v>
      </c>
      <c r="EO36" s="17">
        <v>8</v>
      </c>
      <c r="EP36" s="17"/>
      <c r="EQ36" s="17">
        <v>9.6</v>
      </c>
      <c r="ER36" s="17">
        <v>115.2</v>
      </c>
      <c r="ES36" s="17">
        <v>0.6</v>
      </c>
      <c r="ET36" s="17">
        <v>113.8</v>
      </c>
      <c r="EU36" s="17">
        <v>110.2</v>
      </c>
      <c r="EV36" s="17">
        <v>86.4</v>
      </c>
      <c r="EW36" s="17">
        <v>1.1000000000000001</v>
      </c>
      <c r="EX36" s="17"/>
      <c r="EY36" s="17">
        <v>1.7</v>
      </c>
      <c r="EZ36" s="17">
        <v>0.9</v>
      </c>
      <c r="FA36" s="17">
        <v>17.8</v>
      </c>
      <c r="FB36" s="17">
        <v>6.2</v>
      </c>
      <c r="FC36" s="17">
        <v>18.3</v>
      </c>
      <c r="FD36" s="17">
        <v>8.1</v>
      </c>
      <c r="FE36" s="17">
        <v>26.9</v>
      </c>
      <c r="FF36" s="17">
        <v>33.799999999999997</v>
      </c>
      <c r="FG36" s="17">
        <v>15</v>
      </c>
      <c r="FH36" s="17">
        <v>19.399999999999999</v>
      </c>
      <c r="FI36" s="17">
        <v>7.3</v>
      </c>
      <c r="FJ36" s="17">
        <v>11</v>
      </c>
      <c r="FK36" s="17">
        <v>7258.5</v>
      </c>
      <c r="FL36" s="15"/>
      <c r="FM36" s="17">
        <v>0</v>
      </c>
      <c r="FN36" s="17">
        <v>7.96</v>
      </c>
      <c r="FO36" s="17">
        <v>6.1</v>
      </c>
      <c r="FP36" s="17">
        <v>13.2</v>
      </c>
      <c r="FQ36" s="17">
        <v>25.8</v>
      </c>
      <c r="FR36" s="17">
        <v>9.5</v>
      </c>
      <c r="FS36" s="17">
        <v>3.6</v>
      </c>
      <c r="FT36" s="17">
        <v>5.3</v>
      </c>
      <c r="FU36" s="17">
        <v>71.459999999999994</v>
      </c>
    </row>
    <row r="37" spans="1:177" ht="24" customHeight="1" x14ac:dyDescent="0.35">
      <c r="A37" s="16" t="s">
        <v>47</v>
      </c>
      <c r="B37" s="16" t="s">
        <v>850</v>
      </c>
      <c r="C37" s="17">
        <v>99.4</v>
      </c>
      <c r="D37" s="17">
        <v>627.70000000000005</v>
      </c>
      <c r="E37" s="17">
        <v>214.5</v>
      </c>
      <c r="F37" s="17"/>
      <c r="G37" s="17"/>
      <c r="H37" s="17">
        <v>90.1</v>
      </c>
      <c r="I37" s="17">
        <v>199.1</v>
      </c>
      <c r="J37" s="17"/>
      <c r="K37" s="17"/>
      <c r="L37" s="17">
        <v>167.7</v>
      </c>
      <c r="M37" s="17">
        <v>167.1</v>
      </c>
      <c r="N37" s="17">
        <v>167</v>
      </c>
      <c r="O37" s="17">
        <v>261.8</v>
      </c>
      <c r="P37" s="17">
        <v>0</v>
      </c>
      <c r="Q37" s="17"/>
      <c r="R37" s="17">
        <v>251.1</v>
      </c>
      <c r="S37" s="17">
        <v>5.8</v>
      </c>
      <c r="T37" s="17"/>
      <c r="U37" s="17"/>
      <c r="V37" s="17"/>
      <c r="W37" s="17"/>
      <c r="X37" s="17">
        <v>141.6</v>
      </c>
      <c r="Y37" s="17">
        <v>7.4</v>
      </c>
      <c r="Z37" s="17">
        <v>5.9</v>
      </c>
      <c r="AA37" s="17">
        <v>16.399999999999999</v>
      </c>
      <c r="AB37" s="17">
        <v>6.9</v>
      </c>
      <c r="AC37" s="17">
        <v>12.6</v>
      </c>
      <c r="AD37" s="17">
        <v>70.3</v>
      </c>
      <c r="AE37" s="17"/>
      <c r="AF37" s="17"/>
      <c r="AG37" s="17"/>
      <c r="AH37" s="17"/>
      <c r="AI37" s="17">
        <v>110.2</v>
      </c>
      <c r="AJ37" s="17">
        <v>125.7</v>
      </c>
      <c r="AK37" s="17"/>
      <c r="AL37" s="17"/>
      <c r="AM37" s="17"/>
      <c r="AN37" s="17">
        <v>6.5</v>
      </c>
      <c r="AO37" s="17">
        <v>294.8</v>
      </c>
      <c r="AP37" s="17">
        <v>49</v>
      </c>
      <c r="AQ37" s="17">
        <v>116.5</v>
      </c>
      <c r="AR37" s="17">
        <v>25.4</v>
      </c>
      <c r="AS37" s="17">
        <v>18.600000000000001</v>
      </c>
      <c r="AT37" s="17">
        <v>18.8</v>
      </c>
      <c r="AU37" s="17">
        <v>73.900000000000006</v>
      </c>
      <c r="AV37" s="17"/>
      <c r="AW37" s="17"/>
      <c r="AX37" s="17"/>
      <c r="AY37" s="17">
        <v>105.9</v>
      </c>
      <c r="AZ37" s="17">
        <v>7.5</v>
      </c>
      <c r="BA37" s="17">
        <v>6.1</v>
      </c>
      <c r="BB37" s="17">
        <v>27.4</v>
      </c>
      <c r="BC37" s="17">
        <v>44.7</v>
      </c>
      <c r="BD37" s="17">
        <v>2</v>
      </c>
      <c r="BE37" s="17">
        <v>11.9</v>
      </c>
      <c r="BF37" s="17">
        <v>67.8</v>
      </c>
      <c r="BG37" s="17"/>
      <c r="BH37" s="17"/>
      <c r="BI37" s="17">
        <v>54.7</v>
      </c>
      <c r="BJ37" s="17"/>
      <c r="BK37" s="17"/>
      <c r="BL37" s="17">
        <v>46.3</v>
      </c>
      <c r="BM37" s="17"/>
      <c r="BN37" s="17"/>
      <c r="BO37" s="17"/>
      <c r="BP37" s="17">
        <v>84</v>
      </c>
      <c r="BQ37" s="17">
        <v>171.3</v>
      </c>
      <c r="BR37" s="17">
        <v>168.8</v>
      </c>
      <c r="BS37" s="17">
        <v>200</v>
      </c>
      <c r="BT37" s="17">
        <v>263.39999999999998</v>
      </c>
      <c r="BU37" s="17"/>
      <c r="BV37" s="17"/>
      <c r="BW37" s="17"/>
      <c r="BX37" s="17"/>
      <c r="BY37" s="17"/>
      <c r="BZ37" s="17"/>
      <c r="CA37" s="17"/>
      <c r="CB37" s="17"/>
      <c r="CC37" s="17">
        <v>3.6</v>
      </c>
      <c r="CD37" s="17">
        <v>94</v>
      </c>
      <c r="CE37" s="17">
        <v>95.2</v>
      </c>
      <c r="CF37" s="17">
        <v>66.2</v>
      </c>
      <c r="CG37" s="17">
        <v>46.5</v>
      </c>
      <c r="CH37" s="17">
        <v>30.1</v>
      </c>
      <c r="CI37" s="17"/>
      <c r="CJ37" s="17"/>
      <c r="CK37" s="17"/>
      <c r="CL37" s="17">
        <v>143.6</v>
      </c>
      <c r="CM37" s="17">
        <v>144.9</v>
      </c>
      <c r="CN37" s="17">
        <v>168.4</v>
      </c>
      <c r="CO37" s="17"/>
      <c r="CP37" s="17"/>
      <c r="CQ37" s="17"/>
      <c r="CR37" s="17"/>
      <c r="CS37" s="17"/>
      <c r="CT37" s="17">
        <v>210.1</v>
      </c>
      <c r="CU37" s="17">
        <v>100.1</v>
      </c>
      <c r="CV37" s="17">
        <v>0.6</v>
      </c>
      <c r="CW37" s="17">
        <v>123.3</v>
      </c>
      <c r="CX37" s="17">
        <v>69.400000000000006</v>
      </c>
      <c r="CY37" s="17">
        <v>6.5</v>
      </c>
      <c r="CZ37" s="17">
        <v>0.2</v>
      </c>
      <c r="DA37" s="17">
        <v>10</v>
      </c>
      <c r="DB37" s="17">
        <v>20.7</v>
      </c>
      <c r="DC37" s="17"/>
      <c r="DD37" s="17"/>
      <c r="DE37" s="17"/>
      <c r="DF37" s="17">
        <v>0.9</v>
      </c>
      <c r="DG37" s="17">
        <v>3.4</v>
      </c>
      <c r="DH37" s="17">
        <v>2.7</v>
      </c>
      <c r="DI37" s="17"/>
      <c r="DJ37" s="17">
        <v>19.600000000000001</v>
      </c>
      <c r="DK37" s="17">
        <v>18.899999999999999</v>
      </c>
      <c r="DL37" s="17">
        <v>3.4</v>
      </c>
      <c r="DM37" s="17">
        <v>18.600000000000001</v>
      </c>
      <c r="DN37" s="17">
        <v>12.3</v>
      </c>
      <c r="DO37" s="17">
        <v>14.7</v>
      </c>
      <c r="DP37" s="17">
        <v>29.7</v>
      </c>
      <c r="DQ37" s="17">
        <v>84.8</v>
      </c>
      <c r="DR37" s="17">
        <v>18.7</v>
      </c>
      <c r="DS37" s="17">
        <v>3.4</v>
      </c>
      <c r="DT37" s="17">
        <v>12.7</v>
      </c>
      <c r="DU37" s="17">
        <v>2.6</v>
      </c>
      <c r="DV37" s="17"/>
      <c r="DW37" s="17">
        <v>8.6999999999999993</v>
      </c>
      <c r="DX37" s="17">
        <v>8.8000000000000007</v>
      </c>
      <c r="DY37" s="17">
        <v>10.1</v>
      </c>
      <c r="DZ37" s="17">
        <v>13.9</v>
      </c>
      <c r="EA37" s="17">
        <v>14.1</v>
      </c>
      <c r="EB37" s="17">
        <v>19.899999999999999</v>
      </c>
      <c r="EC37" s="17">
        <v>79.8</v>
      </c>
      <c r="ED37" s="17">
        <v>26.2</v>
      </c>
      <c r="EE37" s="17">
        <v>0</v>
      </c>
      <c r="EF37" s="17">
        <v>98.5</v>
      </c>
      <c r="EG37" s="17">
        <v>0</v>
      </c>
      <c r="EH37" s="17">
        <v>13.9</v>
      </c>
      <c r="EI37" s="17">
        <v>20.9</v>
      </c>
      <c r="EJ37" s="17">
        <v>7</v>
      </c>
      <c r="EK37" s="17">
        <v>8.4</v>
      </c>
      <c r="EL37" s="17">
        <v>17.399999999999999</v>
      </c>
      <c r="EM37" s="17">
        <v>18.2</v>
      </c>
      <c r="EN37" s="17">
        <v>18.2</v>
      </c>
      <c r="EO37" s="17">
        <v>6.6</v>
      </c>
      <c r="EP37" s="17"/>
      <c r="EQ37" s="17">
        <v>12</v>
      </c>
      <c r="ER37" s="17">
        <v>123.2</v>
      </c>
      <c r="ES37" s="17">
        <v>0.6</v>
      </c>
      <c r="ET37" s="17">
        <v>116.9</v>
      </c>
      <c r="EU37" s="17">
        <v>122.2</v>
      </c>
      <c r="EV37" s="17">
        <v>88</v>
      </c>
      <c r="EW37" s="17">
        <v>1.1000000000000001</v>
      </c>
      <c r="EX37" s="17"/>
      <c r="EY37" s="17">
        <v>1.7</v>
      </c>
      <c r="EZ37" s="17">
        <v>0.9</v>
      </c>
      <c r="FA37" s="17">
        <v>10.8</v>
      </c>
      <c r="FB37" s="17">
        <v>6.2</v>
      </c>
      <c r="FC37" s="17">
        <v>18.2</v>
      </c>
      <c r="FD37" s="17">
        <v>9.4</v>
      </c>
      <c r="FE37" s="17">
        <v>27</v>
      </c>
      <c r="FF37" s="17">
        <v>33.9</v>
      </c>
      <c r="FG37" s="17">
        <v>15.5</v>
      </c>
      <c r="FH37" s="17">
        <v>19.8</v>
      </c>
      <c r="FI37" s="17">
        <v>7.2</v>
      </c>
      <c r="FJ37" s="17">
        <v>11</v>
      </c>
      <c r="FK37" s="17">
        <v>7209.6</v>
      </c>
      <c r="FL37" s="15"/>
      <c r="FM37" s="17">
        <v>0</v>
      </c>
      <c r="FN37" s="17">
        <v>7.94</v>
      </c>
      <c r="FO37" s="17">
        <v>6.1</v>
      </c>
      <c r="FP37" s="17">
        <v>13.2</v>
      </c>
      <c r="FQ37" s="17">
        <v>25.4</v>
      </c>
      <c r="FR37" s="17">
        <v>9.5</v>
      </c>
      <c r="FS37" s="17">
        <v>3.6</v>
      </c>
      <c r="FT37" s="17">
        <v>5.4</v>
      </c>
      <c r="FU37" s="17">
        <v>71.14</v>
      </c>
    </row>
    <row r="38" spans="1:177" ht="24" customHeight="1" x14ac:dyDescent="0.35">
      <c r="A38" s="16" t="s">
        <v>47</v>
      </c>
      <c r="B38" s="16" t="s">
        <v>851</v>
      </c>
      <c r="C38" s="17">
        <v>169.1</v>
      </c>
      <c r="D38" s="17">
        <v>627.6</v>
      </c>
      <c r="E38" s="17">
        <v>214.5</v>
      </c>
      <c r="F38" s="17"/>
      <c r="G38" s="17"/>
      <c r="H38" s="17">
        <v>90.2</v>
      </c>
      <c r="I38" s="17">
        <v>199.4</v>
      </c>
      <c r="J38" s="17"/>
      <c r="K38" s="17"/>
      <c r="L38" s="17">
        <v>179.8</v>
      </c>
      <c r="M38" s="17">
        <v>191.7</v>
      </c>
      <c r="N38" s="17">
        <v>191.9</v>
      </c>
      <c r="O38" s="17">
        <v>274.2</v>
      </c>
      <c r="P38" s="17">
        <v>0</v>
      </c>
      <c r="Q38" s="17"/>
      <c r="R38" s="17">
        <v>257.10000000000002</v>
      </c>
      <c r="S38" s="17">
        <v>5.8</v>
      </c>
      <c r="T38" s="17"/>
      <c r="U38" s="17"/>
      <c r="V38" s="17"/>
      <c r="W38" s="17"/>
      <c r="X38" s="17">
        <v>142.1</v>
      </c>
      <c r="Y38" s="17">
        <v>7.2</v>
      </c>
      <c r="Z38" s="17">
        <v>5.8</v>
      </c>
      <c r="AA38" s="17">
        <v>16.3</v>
      </c>
      <c r="AB38" s="17">
        <v>6.9</v>
      </c>
      <c r="AC38" s="17">
        <v>12.5</v>
      </c>
      <c r="AD38" s="17">
        <v>70.5</v>
      </c>
      <c r="AE38" s="17"/>
      <c r="AF38" s="17"/>
      <c r="AG38" s="17"/>
      <c r="AH38" s="17"/>
      <c r="AI38" s="17">
        <v>110.1</v>
      </c>
      <c r="AJ38" s="17">
        <v>127</v>
      </c>
      <c r="AK38" s="17"/>
      <c r="AL38" s="17"/>
      <c r="AM38" s="17"/>
      <c r="AN38" s="17">
        <v>6.5</v>
      </c>
      <c r="AO38" s="17">
        <v>149.19999999999999</v>
      </c>
      <c r="AP38" s="17">
        <v>47.8</v>
      </c>
      <c r="AQ38" s="17">
        <v>125.8</v>
      </c>
      <c r="AR38" s="17">
        <v>25</v>
      </c>
      <c r="AS38" s="17">
        <v>18.600000000000001</v>
      </c>
      <c r="AT38" s="17">
        <v>18.8</v>
      </c>
      <c r="AU38" s="17">
        <v>73.400000000000006</v>
      </c>
      <c r="AV38" s="17"/>
      <c r="AW38" s="17"/>
      <c r="AX38" s="17"/>
      <c r="AY38" s="17">
        <v>106.2</v>
      </c>
      <c r="AZ38" s="17">
        <v>7.5</v>
      </c>
      <c r="BA38" s="17">
        <v>6</v>
      </c>
      <c r="BB38" s="17">
        <v>22.3</v>
      </c>
      <c r="BC38" s="17">
        <v>45</v>
      </c>
      <c r="BD38" s="17">
        <v>2</v>
      </c>
      <c r="BE38" s="17">
        <v>11.9</v>
      </c>
      <c r="BF38" s="17">
        <v>67.8</v>
      </c>
      <c r="BG38" s="17"/>
      <c r="BH38" s="17"/>
      <c r="BI38" s="17">
        <v>54.7</v>
      </c>
      <c r="BJ38" s="17"/>
      <c r="BK38" s="17"/>
      <c r="BL38" s="17">
        <v>46.3</v>
      </c>
      <c r="BM38" s="17"/>
      <c r="BN38" s="17"/>
      <c r="BO38" s="17"/>
      <c r="BP38" s="17">
        <v>84</v>
      </c>
      <c r="BQ38" s="17">
        <v>172.5</v>
      </c>
      <c r="BR38" s="17">
        <v>170.3</v>
      </c>
      <c r="BS38" s="17">
        <v>200</v>
      </c>
      <c r="BT38" s="17">
        <v>264</v>
      </c>
      <c r="BU38" s="17"/>
      <c r="BV38" s="17"/>
      <c r="BW38" s="17"/>
      <c r="BX38" s="17"/>
      <c r="BY38" s="17"/>
      <c r="BZ38" s="17"/>
      <c r="CA38" s="17"/>
      <c r="CB38" s="17"/>
      <c r="CC38" s="17">
        <v>3.6</v>
      </c>
      <c r="CD38" s="17">
        <v>166.5</v>
      </c>
      <c r="CE38" s="17">
        <v>96.7</v>
      </c>
      <c r="CF38" s="17">
        <v>66.099999999999994</v>
      </c>
      <c r="CG38" s="17">
        <v>46.6</v>
      </c>
      <c r="CH38" s="17">
        <v>30</v>
      </c>
      <c r="CI38" s="17"/>
      <c r="CJ38" s="17"/>
      <c r="CK38" s="17"/>
      <c r="CL38" s="17">
        <v>143.6</v>
      </c>
      <c r="CM38" s="17">
        <v>144.4</v>
      </c>
      <c r="CN38" s="17">
        <v>168.5</v>
      </c>
      <c r="CO38" s="17"/>
      <c r="CP38" s="17"/>
      <c r="CQ38" s="17"/>
      <c r="CR38" s="17"/>
      <c r="CS38" s="17"/>
      <c r="CT38" s="17">
        <v>211.1</v>
      </c>
      <c r="CU38" s="17">
        <v>100.6</v>
      </c>
      <c r="CV38" s="17">
        <v>0.6</v>
      </c>
      <c r="CW38" s="17">
        <v>122.6</v>
      </c>
      <c r="CX38" s="17">
        <v>50.9</v>
      </c>
      <c r="CY38" s="17">
        <v>3.7</v>
      </c>
      <c r="CZ38" s="17">
        <v>0.2</v>
      </c>
      <c r="DA38" s="17">
        <v>10</v>
      </c>
      <c r="DB38" s="17">
        <v>20.7</v>
      </c>
      <c r="DC38" s="17"/>
      <c r="DD38" s="17"/>
      <c r="DE38" s="17"/>
      <c r="DF38" s="17">
        <v>0.9</v>
      </c>
      <c r="DG38" s="17">
        <v>3.4</v>
      </c>
      <c r="DH38" s="17">
        <v>2.7</v>
      </c>
      <c r="DI38" s="17"/>
      <c r="DJ38" s="17">
        <v>19.600000000000001</v>
      </c>
      <c r="DK38" s="17">
        <v>18.899999999999999</v>
      </c>
      <c r="DL38" s="17">
        <v>3.4</v>
      </c>
      <c r="DM38" s="17">
        <v>18.600000000000001</v>
      </c>
      <c r="DN38" s="17">
        <v>11.8</v>
      </c>
      <c r="DO38" s="17">
        <v>14.2</v>
      </c>
      <c r="DP38" s="17">
        <v>30.1</v>
      </c>
      <c r="DQ38" s="17">
        <v>84.1</v>
      </c>
      <c r="DR38" s="17">
        <v>16.3</v>
      </c>
      <c r="DS38" s="17">
        <v>3.5</v>
      </c>
      <c r="DT38" s="17">
        <v>12.9</v>
      </c>
      <c r="DU38" s="17">
        <v>2.6</v>
      </c>
      <c r="DV38" s="17"/>
      <c r="DW38" s="17">
        <v>8.6999999999999993</v>
      </c>
      <c r="DX38" s="17">
        <v>8.8000000000000007</v>
      </c>
      <c r="DY38" s="17">
        <v>10.199999999999999</v>
      </c>
      <c r="DZ38" s="17">
        <v>15</v>
      </c>
      <c r="EA38" s="17">
        <v>14</v>
      </c>
      <c r="EB38" s="17">
        <v>22.1</v>
      </c>
      <c r="EC38" s="17">
        <v>79.400000000000006</v>
      </c>
      <c r="ED38" s="17">
        <v>29.2</v>
      </c>
      <c r="EE38" s="17">
        <v>0</v>
      </c>
      <c r="EF38" s="17">
        <v>92.7</v>
      </c>
      <c r="EG38" s="17">
        <v>0</v>
      </c>
      <c r="EH38" s="17">
        <v>15.1</v>
      </c>
      <c r="EI38" s="17">
        <v>20.9</v>
      </c>
      <c r="EJ38" s="17">
        <v>7</v>
      </c>
      <c r="EK38" s="17">
        <v>8.4</v>
      </c>
      <c r="EL38" s="17">
        <v>17.2</v>
      </c>
      <c r="EM38" s="17">
        <v>18.2</v>
      </c>
      <c r="EN38" s="17">
        <v>18.2</v>
      </c>
      <c r="EO38" s="17">
        <v>2.6</v>
      </c>
      <c r="EP38" s="17"/>
      <c r="EQ38" s="17">
        <v>12</v>
      </c>
      <c r="ER38" s="17">
        <v>93.6</v>
      </c>
      <c r="ES38" s="17">
        <v>0.6</v>
      </c>
      <c r="ET38" s="17">
        <v>116.5</v>
      </c>
      <c r="EU38" s="17">
        <v>137.5</v>
      </c>
      <c r="EV38" s="17">
        <v>67.3</v>
      </c>
      <c r="EW38" s="17">
        <v>1.1000000000000001</v>
      </c>
      <c r="EX38" s="17"/>
      <c r="EY38" s="17">
        <v>1.7</v>
      </c>
      <c r="EZ38" s="17">
        <v>0.9</v>
      </c>
      <c r="FA38" s="17">
        <v>8.5</v>
      </c>
      <c r="FB38" s="17">
        <v>6.2</v>
      </c>
      <c r="FC38" s="17">
        <v>18.2</v>
      </c>
      <c r="FD38" s="17">
        <v>8.6999999999999993</v>
      </c>
      <c r="FE38" s="17">
        <v>26.6</v>
      </c>
      <c r="FF38" s="17">
        <v>33.9</v>
      </c>
      <c r="FG38" s="17">
        <v>15.7</v>
      </c>
      <c r="FH38" s="17">
        <v>19.899999999999999</v>
      </c>
      <c r="FI38" s="17">
        <v>7.7</v>
      </c>
      <c r="FJ38" s="17">
        <v>11</v>
      </c>
      <c r="FK38" s="17">
        <v>7230</v>
      </c>
      <c r="FL38" s="15"/>
      <c r="FM38" s="17">
        <v>0</v>
      </c>
      <c r="FN38" s="17">
        <v>7.96</v>
      </c>
      <c r="FO38" s="17">
        <v>6.1</v>
      </c>
      <c r="FP38" s="17">
        <v>13.2</v>
      </c>
      <c r="FQ38" s="17">
        <v>25.4</v>
      </c>
      <c r="FR38" s="17">
        <v>9.5</v>
      </c>
      <c r="FS38" s="17">
        <v>3.6</v>
      </c>
      <c r="FT38" s="17">
        <v>5.4</v>
      </c>
      <c r="FU38" s="17">
        <v>71.16</v>
      </c>
    </row>
    <row r="39" spans="1:177" ht="24" customHeight="1" x14ac:dyDescent="0.35">
      <c r="A39" s="16" t="s">
        <v>47</v>
      </c>
      <c r="B39" s="16" t="s">
        <v>852</v>
      </c>
      <c r="C39" s="17">
        <v>204.7</v>
      </c>
      <c r="D39" s="17">
        <v>632.6</v>
      </c>
      <c r="E39" s="17">
        <v>215.6</v>
      </c>
      <c r="F39" s="17"/>
      <c r="G39" s="17"/>
      <c r="H39" s="17">
        <v>90.3</v>
      </c>
      <c r="I39" s="17">
        <v>200.7</v>
      </c>
      <c r="J39" s="17"/>
      <c r="K39" s="17"/>
      <c r="L39" s="17">
        <v>179.5</v>
      </c>
      <c r="M39" s="17">
        <v>200.4</v>
      </c>
      <c r="N39" s="17">
        <v>201.3</v>
      </c>
      <c r="O39" s="17">
        <v>277.8</v>
      </c>
      <c r="P39" s="17">
        <v>0</v>
      </c>
      <c r="Q39" s="17"/>
      <c r="R39" s="17">
        <v>255.5</v>
      </c>
      <c r="S39" s="17">
        <v>5.8</v>
      </c>
      <c r="T39" s="17"/>
      <c r="U39" s="17"/>
      <c r="V39" s="17"/>
      <c r="W39" s="17"/>
      <c r="X39" s="17">
        <v>140.1</v>
      </c>
      <c r="Y39" s="17">
        <v>7.7</v>
      </c>
      <c r="Z39" s="17">
        <v>6</v>
      </c>
      <c r="AA39" s="17">
        <v>16.5</v>
      </c>
      <c r="AB39" s="17">
        <v>6.9</v>
      </c>
      <c r="AC39" s="17">
        <v>12.4</v>
      </c>
      <c r="AD39" s="17">
        <v>70.900000000000006</v>
      </c>
      <c r="AE39" s="17"/>
      <c r="AF39" s="17"/>
      <c r="AG39" s="17"/>
      <c r="AH39" s="17"/>
      <c r="AI39" s="17">
        <v>110.8</v>
      </c>
      <c r="AJ39" s="17">
        <v>126.8</v>
      </c>
      <c r="AK39" s="17"/>
      <c r="AL39" s="17"/>
      <c r="AM39" s="17"/>
      <c r="AN39" s="17">
        <v>6.5</v>
      </c>
      <c r="AO39" s="17">
        <v>153</v>
      </c>
      <c r="AP39" s="17">
        <v>46.9</v>
      </c>
      <c r="AQ39" s="17">
        <v>144.30000000000001</v>
      </c>
      <c r="AR39" s="17">
        <v>24.3</v>
      </c>
      <c r="AS39" s="17">
        <v>18.600000000000001</v>
      </c>
      <c r="AT39" s="17">
        <v>18.8</v>
      </c>
      <c r="AU39" s="17">
        <v>73.400000000000006</v>
      </c>
      <c r="AV39" s="17"/>
      <c r="AW39" s="17"/>
      <c r="AX39" s="17"/>
      <c r="AY39" s="17">
        <v>106.8</v>
      </c>
      <c r="AZ39" s="17">
        <v>7.5</v>
      </c>
      <c r="BA39" s="17">
        <v>6.1</v>
      </c>
      <c r="BB39" s="17">
        <v>34.9</v>
      </c>
      <c r="BC39" s="17">
        <v>45.3</v>
      </c>
      <c r="BD39" s="17">
        <v>2</v>
      </c>
      <c r="BE39" s="17">
        <v>12.2</v>
      </c>
      <c r="BF39" s="17">
        <v>70.599999999999994</v>
      </c>
      <c r="BG39" s="17"/>
      <c r="BH39" s="17"/>
      <c r="BI39" s="17">
        <v>55.5</v>
      </c>
      <c r="BJ39" s="17"/>
      <c r="BK39" s="17"/>
      <c r="BL39" s="17">
        <v>46.8</v>
      </c>
      <c r="BM39" s="17"/>
      <c r="BN39" s="17"/>
      <c r="BO39" s="17"/>
      <c r="BP39" s="17">
        <v>84.2</v>
      </c>
      <c r="BQ39" s="17">
        <v>172.1</v>
      </c>
      <c r="BR39" s="17">
        <v>169.6</v>
      </c>
      <c r="BS39" s="17">
        <v>200</v>
      </c>
      <c r="BT39" s="17">
        <v>263.3</v>
      </c>
      <c r="BU39" s="17"/>
      <c r="BV39" s="17"/>
      <c r="BW39" s="17"/>
      <c r="BX39" s="17"/>
      <c r="BY39" s="17"/>
      <c r="BZ39" s="17"/>
      <c r="CA39" s="17"/>
      <c r="CB39" s="17"/>
      <c r="CC39" s="17">
        <v>3.6</v>
      </c>
      <c r="CD39" s="17">
        <v>204</v>
      </c>
      <c r="CE39" s="17">
        <v>73.7</v>
      </c>
      <c r="CF39" s="17">
        <v>66.5</v>
      </c>
      <c r="CG39" s="17">
        <v>46.6</v>
      </c>
      <c r="CH39" s="17">
        <v>30.3</v>
      </c>
      <c r="CI39" s="17"/>
      <c r="CJ39" s="17"/>
      <c r="CK39" s="17"/>
      <c r="CL39" s="17">
        <v>143.80000000000001</v>
      </c>
      <c r="CM39" s="17">
        <v>145.1</v>
      </c>
      <c r="CN39" s="17">
        <v>168.6</v>
      </c>
      <c r="CO39" s="17"/>
      <c r="CP39" s="17"/>
      <c r="CQ39" s="17"/>
      <c r="CR39" s="17"/>
      <c r="CS39" s="17"/>
      <c r="CT39" s="17">
        <v>210.5</v>
      </c>
      <c r="CU39" s="17">
        <v>100.6</v>
      </c>
      <c r="CV39" s="17">
        <v>0.5</v>
      </c>
      <c r="CW39" s="17">
        <v>117.7</v>
      </c>
      <c r="CX39" s="17">
        <v>45.2</v>
      </c>
      <c r="CY39" s="17">
        <v>1.9</v>
      </c>
      <c r="CZ39" s="17">
        <v>0.1</v>
      </c>
      <c r="DA39" s="17">
        <v>10</v>
      </c>
      <c r="DB39" s="17">
        <v>20.9</v>
      </c>
      <c r="DC39" s="17"/>
      <c r="DD39" s="17"/>
      <c r="DE39" s="17"/>
      <c r="DF39" s="17">
        <v>0.9</v>
      </c>
      <c r="DG39" s="17">
        <v>3.4</v>
      </c>
      <c r="DH39" s="17">
        <v>2.8</v>
      </c>
      <c r="DI39" s="17"/>
      <c r="DJ39" s="17">
        <v>20</v>
      </c>
      <c r="DK39" s="17">
        <v>18.7</v>
      </c>
      <c r="DL39" s="17">
        <v>3.4</v>
      </c>
      <c r="DM39" s="17">
        <v>18.600000000000001</v>
      </c>
      <c r="DN39" s="17">
        <v>10</v>
      </c>
      <c r="DO39" s="17">
        <v>11.9</v>
      </c>
      <c r="DP39" s="17">
        <v>30</v>
      </c>
      <c r="DQ39" s="17">
        <v>88.2</v>
      </c>
      <c r="DR39" s="17">
        <v>16.399999999999999</v>
      </c>
      <c r="DS39" s="17">
        <v>3.5</v>
      </c>
      <c r="DT39" s="17">
        <v>13.1</v>
      </c>
      <c r="DU39" s="17">
        <v>2.6</v>
      </c>
      <c r="DV39" s="17"/>
      <c r="DW39" s="17">
        <v>8.6999999999999993</v>
      </c>
      <c r="DX39" s="17">
        <v>8.8000000000000007</v>
      </c>
      <c r="DY39" s="17">
        <v>10.3</v>
      </c>
      <c r="DZ39" s="17">
        <v>15.1</v>
      </c>
      <c r="EA39" s="17">
        <v>13.9</v>
      </c>
      <c r="EB39" s="17">
        <v>21.3</v>
      </c>
      <c r="EC39" s="17">
        <v>79.7</v>
      </c>
      <c r="ED39" s="17">
        <v>30.3</v>
      </c>
      <c r="EE39" s="17">
        <v>0</v>
      </c>
      <c r="EF39" s="17">
        <v>93.3</v>
      </c>
      <c r="EG39" s="17">
        <v>0</v>
      </c>
      <c r="EH39" s="17">
        <v>14.6</v>
      </c>
      <c r="EI39" s="17">
        <v>20.8</v>
      </c>
      <c r="EJ39" s="17">
        <v>7</v>
      </c>
      <c r="EK39" s="17">
        <v>8.3000000000000007</v>
      </c>
      <c r="EL39" s="17">
        <v>17.2</v>
      </c>
      <c r="EM39" s="17">
        <v>18.2</v>
      </c>
      <c r="EN39" s="17">
        <v>18.2</v>
      </c>
      <c r="EO39" s="17">
        <v>1.8</v>
      </c>
      <c r="EP39" s="17"/>
      <c r="EQ39" s="17">
        <v>7.2</v>
      </c>
      <c r="ER39" s="17">
        <v>103.1</v>
      </c>
      <c r="ES39" s="17">
        <v>0.6</v>
      </c>
      <c r="ET39" s="17">
        <v>116.8</v>
      </c>
      <c r="EU39" s="17">
        <v>139.9</v>
      </c>
      <c r="EV39" s="17">
        <v>74.7</v>
      </c>
      <c r="EW39" s="17">
        <v>1.1000000000000001</v>
      </c>
      <c r="EX39" s="17"/>
      <c r="EY39" s="17">
        <v>1.7</v>
      </c>
      <c r="EZ39" s="17">
        <v>0.9</v>
      </c>
      <c r="FA39" s="17">
        <v>6.8</v>
      </c>
      <c r="FB39" s="17">
        <v>6.2</v>
      </c>
      <c r="FC39" s="17">
        <v>18.100000000000001</v>
      </c>
      <c r="FD39" s="17">
        <v>8.6999999999999993</v>
      </c>
      <c r="FE39" s="17">
        <v>26.7</v>
      </c>
      <c r="FF39" s="17">
        <v>33.700000000000003</v>
      </c>
      <c r="FG39" s="17">
        <v>16</v>
      </c>
      <c r="FH39" s="17">
        <v>19.899999999999999</v>
      </c>
      <c r="FI39" s="17">
        <v>7.8</v>
      </c>
      <c r="FJ39" s="17">
        <v>11</v>
      </c>
      <c r="FK39" s="17">
        <v>7346.5</v>
      </c>
      <c r="FL39" s="15"/>
      <c r="FM39" s="17">
        <v>0</v>
      </c>
      <c r="FN39" s="17">
        <v>7.98</v>
      </c>
      <c r="FO39" s="17">
        <v>6.1</v>
      </c>
      <c r="FP39" s="17">
        <v>13.2</v>
      </c>
      <c r="FQ39" s="17">
        <v>25.6</v>
      </c>
      <c r="FR39" s="17">
        <v>9.5</v>
      </c>
      <c r="FS39" s="17">
        <v>3.6</v>
      </c>
      <c r="FT39" s="17">
        <v>5.4</v>
      </c>
      <c r="FU39" s="17">
        <v>71.38</v>
      </c>
    </row>
    <row r="40" spans="1:177" ht="24" customHeight="1" x14ac:dyDescent="0.35">
      <c r="A40" s="16" t="s">
        <v>47</v>
      </c>
      <c r="B40" s="16" t="s">
        <v>853</v>
      </c>
      <c r="C40" s="17">
        <v>203.1</v>
      </c>
      <c r="D40" s="17">
        <v>631.4</v>
      </c>
      <c r="E40" s="17">
        <v>213</v>
      </c>
      <c r="F40" s="17"/>
      <c r="G40" s="17"/>
      <c r="H40" s="17">
        <v>89.9</v>
      </c>
      <c r="I40" s="17">
        <v>200.7</v>
      </c>
      <c r="J40" s="17"/>
      <c r="K40" s="17"/>
      <c r="L40" s="17">
        <v>155.80000000000001</v>
      </c>
      <c r="M40" s="17">
        <v>156.19999999999999</v>
      </c>
      <c r="N40" s="17">
        <v>155.9</v>
      </c>
      <c r="O40" s="17">
        <v>234.1</v>
      </c>
      <c r="P40" s="17">
        <v>0</v>
      </c>
      <c r="Q40" s="17"/>
      <c r="R40" s="17">
        <v>252.6</v>
      </c>
      <c r="S40" s="17">
        <v>5.8</v>
      </c>
      <c r="T40" s="17"/>
      <c r="U40" s="17"/>
      <c r="V40" s="17"/>
      <c r="W40" s="17"/>
      <c r="X40" s="17">
        <v>144</v>
      </c>
      <c r="Y40" s="17">
        <v>7.4</v>
      </c>
      <c r="Z40" s="17">
        <v>5.9</v>
      </c>
      <c r="AA40" s="17">
        <v>16.600000000000001</v>
      </c>
      <c r="AB40" s="17">
        <v>6.9</v>
      </c>
      <c r="AC40" s="17">
        <v>12.4</v>
      </c>
      <c r="AD40" s="17">
        <v>71.099999999999994</v>
      </c>
      <c r="AE40" s="17"/>
      <c r="AF40" s="17"/>
      <c r="AG40" s="17"/>
      <c r="AH40" s="17"/>
      <c r="AI40" s="17">
        <v>110.4</v>
      </c>
      <c r="AJ40" s="17">
        <v>126.9</v>
      </c>
      <c r="AK40" s="17"/>
      <c r="AL40" s="17"/>
      <c r="AM40" s="17"/>
      <c r="AN40" s="17">
        <v>6.5</v>
      </c>
      <c r="AO40" s="17">
        <v>295.5</v>
      </c>
      <c r="AP40" s="17">
        <v>46.9</v>
      </c>
      <c r="AQ40" s="17">
        <v>144.1</v>
      </c>
      <c r="AR40" s="17">
        <v>22.7</v>
      </c>
      <c r="AS40" s="17">
        <v>18.600000000000001</v>
      </c>
      <c r="AT40" s="17">
        <v>18.8</v>
      </c>
      <c r="AU40" s="17">
        <v>79.400000000000006</v>
      </c>
      <c r="AV40" s="17"/>
      <c r="AW40" s="17"/>
      <c r="AX40" s="17"/>
      <c r="AY40" s="17">
        <v>106.4</v>
      </c>
      <c r="AZ40" s="17">
        <v>7.5</v>
      </c>
      <c r="BA40" s="17">
        <v>6</v>
      </c>
      <c r="BB40" s="17">
        <v>18</v>
      </c>
      <c r="BC40" s="17">
        <v>45.4</v>
      </c>
      <c r="BD40" s="17">
        <v>2</v>
      </c>
      <c r="BE40" s="17">
        <v>11.9</v>
      </c>
      <c r="BF40" s="17">
        <v>68.8</v>
      </c>
      <c r="BG40" s="17"/>
      <c r="BH40" s="17"/>
      <c r="BI40" s="17">
        <v>55.1</v>
      </c>
      <c r="BJ40" s="17"/>
      <c r="BK40" s="17"/>
      <c r="BL40" s="17">
        <v>46.8</v>
      </c>
      <c r="BM40" s="17"/>
      <c r="BN40" s="17"/>
      <c r="BO40" s="17"/>
      <c r="BP40" s="17">
        <v>84.3</v>
      </c>
      <c r="BQ40" s="17">
        <v>172.5</v>
      </c>
      <c r="BR40" s="17">
        <v>170.1</v>
      </c>
      <c r="BS40" s="17">
        <v>200</v>
      </c>
      <c r="BT40" s="17">
        <v>263.60000000000002</v>
      </c>
      <c r="BU40" s="17"/>
      <c r="BV40" s="17"/>
      <c r="BW40" s="17"/>
      <c r="BX40" s="17"/>
      <c r="BY40" s="17"/>
      <c r="BZ40" s="17"/>
      <c r="CA40" s="17"/>
      <c r="CB40" s="17"/>
      <c r="CC40" s="17">
        <v>3.6</v>
      </c>
      <c r="CD40" s="17">
        <v>204.6</v>
      </c>
      <c r="CE40" s="17">
        <v>56.3</v>
      </c>
      <c r="CF40" s="17">
        <v>63.3</v>
      </c>
      <c r="CG40" s="17">
        <v>46.6</v>
      </c>
      <c r="CH40" s="17">
        <v>30</v>
      </c>
      <c r="CI40" s="17"/>
      <c r="CJ40" s="17"/>
      <c r="CK40" s="17"/>
      <c r="CL40" s="17">
        <v>143.5</v>
      </c>
      <c r="CM40" s="17">
        <v>144.4</v>
      </c>
      <c r="CN40" s="17">
        <v>168.3</v>
      </c>
      <c r="CO40" s="17"/>
      <c r="CP40" s="17"/>
      <c r="CQ40" s="17"/>
      <c r="CR40" s="17"/>
      <c r="CS40" s="17"/>
      <c r="CT40" s="17">
        <v>210.4</v>
      </c>
      <c r="CU40" s="17">
        <v>100.1</v>
      </c>
      <c r="CV40" s="17">
        <v>0.4</v>
      </c>
      <c r="CW40" s="17">
        <v>117.1</v>
      </c>
      <c r="CX40" s="17">
        <v>67.8</v>
      </c>
      <c r="CY40" s="17">
        <v>0.7</v>
      </c>
      <c r="CZ40" s="17">
        <v>0.1</v>
      </c>
      <c r="DA40" s="17">
        <v>10</v>
      </c>
      <c r="DB40" s="17">
        <v>20.7</v>
      </c>
      <c r="DC40" s="17"/>
      <c r="DD40" s="17"/>
      <c r="DE40" s="17"/>
      <c r="DF40" s="17">
        <v>0.9</v>
      </c>
      <c r="DG40" s="17">
        <v>3.4</v>
      </c>
      <c r="DH40" s="17">
        <v>2.8</v>
      </c>
      <c r="DI40" s="17"/>
      <c r="DJ40" s="17">
        <v>20</v>
      </c>
      <c r="DK40" s="17">
        <v>18.7</v>
      </c>
      <c r="DL40" s="17">
        <v>3.4</v>
      </c>
      <c r="DM40" s="17">
        <v>18.600000000000001</v>
      </c>
      <c r="DN40" s="17">
        <v>7.8</v>
      </c>
      <c r="DO40" s="17">
        <v>9.1</v>
      </c>
      <c r="DP40" s="17">
        <v>30.5</v>
      </c>
      <c r="DQ40" s="17">
        <v>88.2</v>
      </c>
      <c r="DR40" s="17">
        <v>14.9</v>
      </c>
      <c r="DS40" s="17">
        <v>3.5</v>
      </c>
      <c r="DT40" s="17">
        <v>12.9</v>
      </c>
      <c r="DU40" s="17">
        <v>2.6</v>
      </c>
      <c r="DV40" s="17"/>
      <c r="DW40" s="17">
        <v>8.6999999999999993</v>
      </c>
      <c r="DX40" s="17">
        <v>8.6</v>
      </c>
      <c r="DY40" s="17">
        <v>10.3</v>
      </c>
      <c r="DZ40" s="17">
        <v>15</v>
      </c>
      <c r="EA40" s="17">
        <v>13.8</v>
      </c>
      <c r="EB40" s="17">
        <v>22.6</v>
      </c>
      <c r="EC40" s="17">
        <v>80.2</v>
      </c>
      <c r="ED40" s="17">
        <v>28.2</v>
      </c>
      <c r="EE40" s="17">
        <v>0</v>
      </c>
      <c r="EF40" s="17">
        <v>98.5</v>
      </c>
      <c r="EG40" s="17">
        <v>0</v>
      </c>
      <c r="EH40" s="17">
        <v>10</v>
      </c>
      <c r="EI40" s="17">
        <v>20.5</v>
      </c>
      <c r="EJ40" s="17">
        <v>7</v>
      </c>
      <c r="EK40" s="17">
        <v>8.3000000000000007</v>
      </c>
      <c r="EL40" s="17">
        <v>17.2</v>
      </c>
      <c r="EM40" s="17">
        <v>18.2</v>
      </c>
      <c r="EN40" s="17">
        <v>18.2</v>
      </c>
      <c r="EO40" s="17">
        <v>0.5</v>
      </c>
      <c r="EP40" s="17"/>
      <c r="EQ40" s="17">
        <v>8.1999999999999993</v>
      </c>
      <c r="ER40" s="17">
        <v>126.1</v>
      </c>
      <c r="ES40" s="17">
        <v>0.6</v>
      </c>
      <c r="ET40" s="17">
        <v>116.6</v>
      </c>
      <c r="EU40" s="17">
        <v>134.1</v>
      </c>
      <c r="EV40" s="17">
        <v>91.5</v>
      </c>
      <c r="EW40" s="17">
        <v>1.1000000000000001</v>
      </c>
      <c r="EX40" s="17"/>
      <c r="EY40" s="17">
        <v>1.7</v>
      </c>
      <c r="EZ40" s="17">
        <v>0.9</v>
      </c>
      <c r="FA40" s="17">
        <v>7.9</v>
      </c>
      <c r="FB40" s="17">
        <v>6.2</v>
      </c>
      <c r="FC40" s="17">
        <v>18</v>
      </c>
      <c r="FD40" s="17">
        <v>8.6999999999999993</v>
      </c>
      <c r="FE40" s="17">
        <v>28.4</v>
      </c>
      <c r="FF40" s="17">
        <v>34.200000000000003</v>
      </c>
      <c r="FG40" s="17">
        <v>16</v>
      </c>
      <c r="FH40" s="17">
        <v>19.899999999999999</v>
      </c>
      <c r="FI40" s="17">
        <v>8.5</v>
      </c>
      <c r="FJ40" s="17">
        <v>11</v>
      </c>
      <c r="FK40" s="17">
        <v>7341.6</v>
      </c>
      <c r="FL40" s="15"/>
      <c r="FM40" s="17">
        <v>0</v>
      </c>
      <c r="FN40" s="17">
        <v>7.97</v>
      </c>
      <c r="FO40" s="17">
        <v>6.1</v>
      </c>
      <c r="FP40" s="17">
        <v>13.2</v>
      </c>
      <c r="FQ40" s="17">
        <v>25.7</v>
      </c>
      <c r="FR40" s="17">
        <v>9.5</v>
      </c>
      <c r="FS40" s="17">
        <v>3.6</v>
      </c>
      <c r="FT40" s="17">
        <v>5.4</v>
      </c>
      <c r="FU40" s="17">
        <v>71.47</v>
      </c>
    </row>
    <row r="41" spans="1:177" ht="24" customHeight="1" x14ac:dyDescent="0.35">
      <c r="A41" s="16" t="s">
        <v>47</v>
      </c>
      <c r="B41" s="16" t="s">
        <v>854</v>
      </c>
      <c r="C41" s="17">
        <v>203.8</v>
      </c>
      <c r="D41" s="17">
        <v>626</v>
      </c>
      <c r="E41" s="17">
        <v>214.6</v>
      </c>
      <c r="F41" s="17"/>
      <c r="G41" s="17"/>
      <c r="H41" s="17">
        <v>90.1</v>
      </c>
      <c r="I41" s="17">
        <v>199.8</v>
      </c>
      <c r="J41" s="17"/>
      <c r="K41" s="17"/>
      <c r="L41" s="17">
        <v>179.2</v>
      </c>
      <c r="M41" s="17">
        <v>186.9</v>
      </c>
      <c r="N41" s="17">
        <v>185.8</v>
      </c>
      <c r="O41" s="17">
        <v>271.5</v>
      </c>
      <c r="P41" s="17">
        <v>0</v>
      </c>
      <c r="Q41" s="17"/>
      <c r="R41" s="17">
        <v>275.39999999999998</v>
      </c>
      <c r="S41" s="17">
        <v>5.7</v>
      </c>
      <c r="T41" s="17"/>
      <c r="U41" s="17"/>
      <c r="V41" s="17"/>
      <c r="W41" s="17"/>
      <c r="X41" s="17">
        <v>141.9</v>
      </c>
      <c r="Y41" s="17">
        <v>7.5</v>
      </c>
      <c r="Z41" s="17">
        <v>5.7</v>
      </c>
      <c r="AA41" s="17">
        <v>16.8</v>
      </c>
      <c r="AB41" s="17">
        <v>6.9</v>
      </c>
      <c r="AC41" s="17">
        <v>12.4</v>
      </c>
      <c r="AD41" s="17">
        <v>70.2</v>
      </c>
      <c r="AE41" s="17"/>
      <c r="AF41" s="17"/>
      <c r="AG41" s="17"/>
      <c r="AH41" s="17"/>
      <c r="AI41" s="17">
        <v>109.9</v>
      </c>
      <c r="AJ41" s="17">
        <v>126.3</v>
      </c>
      <c r="AK41" s="17"/>
      <c r="AL41" s="17"/>
      <c r="AM41" s="17"/>
      <c r="AN41" s="17">
        <v>6.5</v>
      </c>
      <c r="AO41" s="17">
        <v>295.60000000000002</v>
      </c>
      <c r="AP41" s="17">
        <v>46.3</v>
      </c>
      <c r="AQ41" s="17">
        <v>125.9</v>
      </c>
      <c r="AR41" s="17">
        <v>23.7</v>
      </c>
      <c r="AS41" s="17">
        <v>18.600000000000001</v>
      </c>
      <c r="AT41" s="17">
        <v>18.8</v>
      </c>
      <c r="AU41" s="17">
        <v>75.599999999999994</v>
      </c>
      <c r="AV41" s="17"/>
      <c r="AW41" s="17"/>
      <c r="AX41" s="17"/>
      <c r="AY41" s="17">
        <v>106.2</v>
      </c>
      <c r="AZ41" s="17">
        <v>7.5</v>
      </c>
      <c r="BA41" s="17">
        <v>6</v>
      </c>
      <c r="BB41" s="17">
        <v>35.200000000000003</v>
      </c>
      <c r="BC41" s="17">
        <v>45</v>
      </c>
      <c r="BD41" s="17">
        <v>2</v>
      </c>
      <c r="BE41" s="17">
        <v>12</v>
      </c>
      <c r="BF41" s="17">
        <v>67.7</v>
      </c>
      <c r="BG41" s="17"/>
      <c r="BH41" s="17"/>
      <c r="BI41" s="17">
        <v>54.9</v>
      </c>
      <c r="BJ41" s="17"/>
      <c r="BK41" s="17"/>
      <c r="BL41" s="17">
        <v>47</v>
      </c>
      <c r="BM41" s="17"/>
      <c r="BN41" s="17"/>
      <c r="BO41" s="17"/>
      <c r="BP41" s="17">
        <v>84</v>
      </c>
      <c r="BQ41" s="17">
        <v>172.4</v>
      </c>
      <c r="BR41" s="17">
        <v>169.7</v>
      </c>
      <c r="BS41" s="17">
        <v>200</v>
      </c>
      <c r="BT41" s="17">
        <v>263.7</v>
      </c>
      <c r="BU41" s="17"/>
      <c r="BV41" s="17"/>
      <c r="BW41" s="17"/>
      <c r="BX41" s="17"/>
      <c r="BY41" s="17"/>
      <c r="BZ41" s="17"/>
      <c r="CA41" s="17"/>
      <c r="CB41" s="17"/>
      <c r="CC41" s="17">
        <v>3.6</v>
      </c>
      <c r="CD41" s="17">
        <v>165.5</v>
      </c>
      <c r="CE41" s="17">
        <v>73.400000000000006</v>
      </c>
      <c r="CF41" s="17">
        <v>63.1</v>
      </c>
      <c r="CG41" s="17">
        <v>46.5</v>
      </c>
      <c r="CH41" s="17">
        <v>29.9</v>
      </c>
      <c r="CI41" s="17"/>
      <c r="CJ41" s="17"/>
      <c r="CK41" s="17"/>
      <c r="CL41" s="17">
        <v>143.9</v>
      </c>
      <c r="CM41" s="17">
        <v>145.1</v>
      </c>
      <c r="CN41" s="17">
        <v>167.7</v>
      </c>
      <c r="CO41" s="17"/>
      <c r="CP41" s="17"/>
      <c r="CQ41" s="17"/>
      <c r="CR41" s="17"/>
      <c r="CS41" s="17"/>
      <c r="CT41" s="17">
        <v>211.2</v>
      </c>
      <c r="CU41" s="17">
        <v>101.2</v>
      </c>
      <c r="CV41" s="17">
        <v>0.2</v>
      </c>
      <c r="CW41" s="17">
        <v>114.2</v>
      </c>
      <c r="CX41" s="17">
        <v>54.7</v>
      </c>
      <c r="CY41" s="17">
        <v>3.6</v>
      </c>
      <c r="CZ41" s="17">
        <v>0.1</v>
      </c>
      <c r="DA41" s="17">
        <v>10</v>
      </c>
      <c r="DB41" s="17">
        <v>20.7</v>
      </c>
      <c r="DC41" s="17"/>
      <c r="DD41" s="17"/>
      <c r="DE41" s="17"/>
      <c r="DF41" s="17">
        <v>0.9</v>
      </c>
      <c r="DG41" s="17">
        <v>3.5</v>
      </c>
      <c r="DH41" s="17">
        <v>2.8</v>
      </c>
      <c r="DI41" s="17"/>
      <c r="DJ41" s="17">
        <v>20</v>
      </c>
      <c r="DK41" s="17">
        <v>18.7</v>
      </c>
      <c r="DL41" s="17">
        <v>3.4</v>
      </c>
      <c r="DM41" s="17">
        <v>18.600000000000001</v>
      </c>
      <c r="DN41" s="17">
        <v>8.6</v>
      </c>
      <c r="DO41" s="17">
        <v>10.7</v>
      </c>
      <c r="DP41" s="17">
        <v>29.3</v>
      </c>
      <c r="DQ41" s="17">
        <v>86.2</v>
      </c>
      <c r="DR41" s="17">
        <v>8.5</v>
      </c>
      <c r="DS41" s="17">
        <v>3.5</v>
      </c>
      <c r="DT41" s="17">
        <v>12.8</v>
      </c>
      <c r="DU41" s="17">
        <v>2.6</v>
      </c>
      <c r="DV41" s="17"/>
      <c r="DW41" s="17">
        <v>8.6999999999999993</v>
      </c>
      <c r="DX41" s="17">
        <v>8.6</v>
      </c>
      <c r="DY41" s="17">
        <v>9.6999999999999993</v>
      </c>
      <c r="DZ41" s="17">
        <v>14.8</v>
      </c>
      <c r="EA41" s="17">
        <v>14.6</v>
      </c>
      <c r="EB41" s="17">
        <v>24.3</v>
      </c>
      <c r="EC41" s="17">
        <v>81.3</v>
      </c>
      <c r="ED41" s="17">
        <v>25.1</v>
      </c>
      <c r="EE41" s="17">
        <v>0</v>
      </c>
      <c r="EF41" s="17">
        <v>93.3</v>
      </c>
      <c r="EG41" s="17">
        <v>0</v>
      </c>
      <c r="EH41" s="17">
        <v>15.1</v>
      </c>
      <c r="EI41" s="17">
        <v>20.5</v>
      </c>
      <c r="EJ41" s="17">
        <v>7</v>
      </c>
      <c r="EK41" s="17">
        <v>8.3000000000000007</v>
      </c>
      <c r="EL41" s="17">
        <v>16.600000000000001</v>
      </c>
      <c r="EM41" s="17">
        <v>17.8</v>
      </c>
      <c r="EN41" s="17">
        <v>17.8</v>
      </c>
      <c r="EO41" s="17">
        <v>1.7</v>
      </c>
      <c r="EP41" s="17"/>
      <c r="EQ41" s="17">
        <v>6.5</v>
      </c>
      <c r="ER41" s="17">
        <v>91.5</v>
      </c>
      <c r="ES41" s="17">
        <v>0.6</v>
      </c>
      <c r="ET41" s="17">
        <v>116.7</v>
      </c>
      <c r="EU41" s="17">
        <v>116.8</v>
      </c>
      <c r="EV41" s="17">
        <v>70</v>
      </c>
      <c r="EW41" s="17">
        <v>1.1000000000000001</v>
      </c>
      <c r="EX41" s="17"/>
      <c r="EY41" s="17">
        <v>1.7</v>
      </c>
      <c r="EZ41" s="17">
        <v>0.9</v>
      </c>
      <c r="FA41" s="17">
        <v>7.1</v>
      </c>
      <c r="FB41" s="17">
        <v>6.2</v>
      </c>
      <c r="FC41" s="17">
        <v>18.3</v>
      </c>
      <c r="FD41" s="17">
        <v>8</v>
      </c>
      <c r="FE41" s="17">
        <v>26.9</v>
      </c>
      <c r="FF41" s="17">
        <v>33.9</v>
      </c>
      <c r="FG41" s="17">
        <v>14.8</v>
      </c>
      <c r="FH41" s="17">
        <v>19.899999999999999</v>
      </c>
      <c r="FI41" s="17">
        <v>6.7</v>
      </c>
      <c r="FJ41" s="17">
        <v>11</v>
      </c>
      <c r="FK41" s="17">
        <v>7349.2</v>
      </c>
      <c r="FL41" s="15"/>
      <c r="FM41" s="17">
        <v>0</v>
      </c>
      <c r="FN41" s="17">
        <v>7.97</v>
      </c>
      <c r="FO41" s="17">
        <v>6.1</v>
      </c>
      <c r="FP41" s="17">
        <v>13.2</v>
      </c>
      <c r="FQ41" s="17">
        <v>25.7</v>
      </c>
      <c r="FR41" s="17">
        <v>9.5</v>
      </c>
      <c r="FS41" s="17">
        <v>3.7</v>
      </c>
      <c r="FT41" s="17">
        <v>5.5</v>
      </c>
      <c r="FU41" s="17">
        <v>71.67</v>
      </c>
    </row>
    <row r="42" spans="1:177" ht="24" customHeight="1" x14ac:dyDescent="0.35">
      <c r="A42" s="18" t="s">
        <v>47</v>
      </c>
      <c r="B42" s="18" t="s">
        <v>855</v>
      </c>
      <c r="C42" s="19">
        <v>203.4</v>
      </c>
      <c r="D42" s="19">
        <v>627.20000000000005</v>
      </c>
      <c r="E42" s="19">
        <v>214.4</v>
      </c>
      <c r="F42" s="19"/>
      <c r="G42" s="19"/>
      <c r="H42" s="19">
        <v>90.2</v>
      </c>
      <c r="I42" s="19">
        <v>200.1</v>
      </c>
      <c r="J42" s="19"/>
      <c r="K42" s="19"/>
      <c r="L42" s="19">
        <v>176.9</v>
      </c>
      <c r="M42" s="19">
        <v>177.3</v>
      </c>
      <c r="N42" s="19">
        <v>177.1</v>
      </c>
      <c r="O42" s="19">
        <v>270.3</v>
      </c>
      <c r="P42" s="19">
        <v>0</v>
      </c>
      <c r="Q42" s="19"/>
      <c r="R42" s="19">
        <v>265.8</v>
      </c>
      <c r="S42" s="19">
        <v>5.8</v>
      </c>
      <c r="T42" s="19"/>
      <c r="U42" s="19"/>
      <c r="V42" s="19"/>
      <c r="W42" s="19"/>
      <c r="X42" s="19">
        <v>141.69999999999999</v>
      </c>
      <c r="Y42" s="19">
        <v>7.6</v>
      </c>
      <c r="Z42" s="19">
        <v>5.7</v>
      </c>
      <c r="AA42" s="19">
        <v>16.600000000000001</v>
      </c>
      <c r="AB42" s="19">
        <v>6.9</v>
      </c>
      <c r="AC42" s="19">
        <v>12.4</v>
      </c>
      <c r="AD42" s="19">
        <v>70.3</v>
      </c>
      <c r="AE42" s="19"/>
      <c r="AF42" s="19"/>
      <c r="AG42" s="19"/>
      <c r="AH42" s="19"/>
      <c r="AI42" s="19">
        <v>110.2</v>
      </c>
      <c r="AJ42" s="19">
        <v>125.6</v>
      </c>
      <c r="AK42" s="19"/>
      <c r="AL42" s="19"/>
      <c r="AM42" s="19"/>
      <c r="AN42" s="19">
        <v>6.5</v>
      </c>
      <c r="AO42" s="19">
        <v>294.3</v>
      </c>
      <c r="AP42" s="19">
        <v>46.7</v>
      </c>
      <c r="AQ42" s="19">
        <v>120.3</v>
      </c>
      <c r="AR42" s="19">
        <v>24.1</v>
      </c>
      <c r="AS42" s="19">
        <v>18.5</v>
      </c>
      <c r="AT42" s="19">
        <v>18.8</v>
      </c>
      <c r="AU42" s="19">
        <v>77.900000000000006</v>
      </c>
      <c r="AV42" s="19"/>
      <c r="AW42" s="19"/>
      <c r="AX42" s="19"/>
      <c r="AY42" s="19">
        <v>106.2</v>
      </c>
      <c r="AZ42" s="19">
        <v>7.5</v>
      </c>
      <c r="BA42" s="19">
        <v>6.1</v>
      </c>
      <c r="BB42" s="19">
        <v>22.7</v>
      </c>
      <c r="BC42" s="19">
        <v>45.1</v>
      </c>
      <c r="BD42" s="19">
        <v>2</v>
      </c>
      <c r="BE42" s="19">
        <v>12</v>
      </c>
      <c r="BF42" s="19">
        <v>67.900000000000006</v>
      </c>
      <c r="BG42" s="19"/>
      <c r="BH42" s="19"/>
      <c r="BI42" s="19">
        <v>54.7</v>
      </c>
      <c r="BJ42" s="19"/>
      <c r="BK42" s="19"/>
      <c r="BL42" s="19">
        <v>47</v>
      </c>
      <c r="BM42" s="19"/>
      <c r="BN42" s="19"/>
      <c r="BO42" s="19"/>
      <c r="BP42" s="19">
        <v>84</v>
      </c>
      <c r="BQ42" s="19">
        <v>172.6</v>
      </c>
      <c r="BR42" s="19">
        <v>169.8</v>
      </c>
      <c r="BS42" s="19">
        <v>200</v>
      </c>
      <c r="BT42" s="19">
        <v>264.2</v>
      </c>
      <c r="BU42" s="19"/>
      <c r="BV42" s="19"/>
      <c r="BW42" s="19"/>
      <c r="BX42" s="19"/>
      <c r="BY42" s="19"/>
      <c r="BZ42" s="19"/>
      <c r="CA42" s="19"/>
      <c r="CB42" s="19"/>
      <c r="CC42" s="19">
        <v>3.6</v>
      </c>
      <c r="CD42" s="19">
        <v>153.5</v>
      </c>
      <c r="CE42" s="19">
        <v>64.599999999999994</v>
      </c>
      <c r="CF42" s="19">
        <v>63</v>
      </c>
      <c r="CG42" s="19">
        <v>46.4</v>
      </c>
      <c r="CH42" s="19">
        <v>29.9</v>
      </c>
      <c r="CI42" s="19"/>
      <c r="CJ42" s="19"/>
      <c r="CK42" s="19"/>
      <c r="CL42" s="19">
        <v>143.30000000000001</v>
      </c>
      <c r="CM42" s="19">
        <v>144.5</v>
      </c>
      <c r="CN42" s="19">
        <v>167.3</v>
      </c>
      <c r="CO42" s="19"/>
      <c r="CP42" s="19"/>
      <c r="CQ42" s="19"/>
      <c r="CR42" s="19"/>
      <c r="CS42" s="19"/>
      <c r="CT42" s="19">
        <v>211.7</v>
      </c>
      <c r="CU42" s="19">
        <v>101.5</v>
      </c>
      <c r="CV42" s="19">
        <v>0.1</v>
      </c>
      <c r="CW42" s="19">
        <v>118.8</v>
      </c>
      <c r="CX42" s="19">
        <v>69.099999999999994</v>
      </c>
      <c r="CY42" s="19">
        <v>5.5</v>
      </c>
      <c r="CZ42" s="19">
        <v>0.1</v>
      </c>
      <c r="DA42" s="19">
        <v>10</v>
      </c>
      <c r="DB42" s="19">
        <v>20.7</v>
      </c>
      <c r="DC42" s="19"/>
      <c r="DD42" s="19"/>
      <c r="DE42" s="19"/>
      <c r="DF42" s="19">
        <v>0.9</v>
      </c>
      <c r="DG42" s="19">
        <v>3.5</v>
      </c>
      <c r="DH42" s="19">
        <v>2.8</v>
      </c>
      <c r="DI42" s="19"/>
      <c r="DJ42" s="19">
        <v>20</v>
      </c>
      <c r="DK42" s="19">
        <v>18.7</v>
      </c>
      <c r="DL42" s="19">
        <v>3.4</v>
      </c>
      <c r="DM42" s="19">
        <v>18.600000000000001</v>
      </c>
      <c r="DN42" s="19">
        <v>6.2</v>
      </c>
      <c r="DO42" s="19">
        <v>6.8</v>
      </c>
      <c r="DP42" s="19">
        <v>28.9</v>
      </c>
      <c r="DQ42" s="19">
        <v>83.1</v>
      </c>
      <c r="DR42" s="19">
        <v>8.6</v>
      </c>
      <c r="DS42" s="19">
        <v>3.5</v>
      </c>
      <c r="DT42" s="19">
        <v>12.8</v>
      </c>
      <c r="DU42" s="19">
        <v>2.6</v>
      </c>
      <c r="DV42" s="19"/>
      <c r="DW42" s="19">
        <v>8.6999999999999993</v>
      </c>
      <c r="DX42" s="19">
        <v>8.6</v>
      </c>
      <c r="DY42" s="19">
        <v>9.8000000000000007</v>
      </c>
      <c r="DZ42" s="19">
        <v>14.8</v>
      </c>
      <c r="EA42" s="19">
        <v>14.9</v>
      </c>
      <c r="EB42" s="19">
        <v>26</v>
      </c>
      <c r="EC42" s="19">
        <v>81.099999999999994</v>
      </c>
      <c r="ED42" s="19">
        <v>25.5</v>
      </c>
      <c r="EE42" s="19">
        <v>0</v>
      </c>
      <c r="EF42" s="19">
        <v>103.2</v>
      </c>
      <c r="EG42" s="19">
        <v>0</v>
      </c>
      <c r="EH42" s="19">
        <v>14</v>
      </c>
      <c r="EI42" s="19">
        <v>20.5</v>
      </c>
      <c r="EJ42" s="19">
        <v>7</v>
      </c>
      <c r="EK42" s="19">
        <v>8.3000000000000007</v>
      </c>
      <c r="EL42" s="19">
        <v>15.4</v>
      </c>
      <c r="EM42" s="19">
        <v>17.399999999999999</v>
      </c>
      <c r="EN42" s="19">
        <v>17.399999999999999</v>
      </c>
      <c r="EO42" s="19">
        <v>3.4</v>
      </c>
      <c r="EP42" s="19"/>
      <c r="EQ42" s="19">
        <v>5.4</v>
      </c>
      <c r="ER42" s="19">
        <v>110.5</v>
      </c>
      <c r="ES42" s="19">
        <v>0.6</v>
      </c>
      <c r="ET42" s="19">
        <v>119.5</v>
      </c>
      <c r="EU42" s="19">
        <v>117.5</v>
      </c>
      <c r="EV42" s="19">
        <v>79.5</v>
      </c>
      <c r="EW42" s="19">
        <v>1.1000000000000001</v>
      </c>
      <c r="EX42" s="19"/>
      <c r="EY42" s="19">
        <v>1.7</v>
      </c>
      <c r="EZ42" s="19">
        <v>0.9</v>
      </c>
      <c r="FA42" s="19">
        <v>6.2</v>
      </c>
      <c r="FB42" s="19">
        <v>6.2</v>
      </c>
      <c r="FC42" s="19">
        <v>18.399999999999999</v>
      </c>
      <c r="FD42" s="19">
        <v>8.1</v>
      </c>
      <c r="FE42" s="19">
        <v>26.4</v>
      </c>
      <c r="FF42" s="19">
        <v>33.200000000000003</v>
      </c>
      <c r="FG42" s="19">
        <v>15.2</v>
      </c>
      <c r="FH42" s="19">
        <v>19.899999999999999</v>
      </c>
      <c r="FI42" s="19">
        <v>7.6</v>
      </c>
      <c r="FJ42" s="19">
        <v>11</v>
      </c>
      <c r="FK42" s="19">
        <v>7333.3</v>
      </c>
      <c r="FL42" s="15"/>
      <c r="FM42" s="19">
        <v>0</v>
      </c>
      <c r="FN42" s="19">
        <v>7.96</v>
      </c>
      <c r="FO42" s="19">
        <v>6.1</v>
      </c>
      <c r="FP42" s="19">
        <v>13.2</v>
      </c>
      <c r="FQ42" s="19">
        <v>26</v>
      </c>
      <c r="FR42" s="19">
        <v>9.5</v>
      </c>
      <c r="FS42" s="19">
        <v>3.6</v>
      </c>
      <c r="FT42" s="19">
        <v>5.4</v>
      </c>
      <c r="FU42" s="19">
        <v>71.760000000000005</v>
      </c>
    </row>
    <row r="43" spans="1:177" ht="24" customHeight="1" x14ac:dyDescent="0.35">
      <c r="A43" s="13" t="s">
        <v>47</v>
      </c>
      <c r="B43" s="13" t="s">
        <v>856</v>
      </c>
      <c r="C43" s="14">
        <v>203</v>
      </c>
      <c r="D43" s="14">
        <v>627.6</v>
      </c>
      <c r="E43" s="14">
        <v>215</v>
      </c>
      <c r="F43" s="14"/>
      <c r="G43" s="14"/>
      <c r="H43" s="14">
        <v>89.5</v>
      </c>
      <c r="I43" s="14">
        <v>199.8</v>
      </c>
      <c r="J43" s="14"/>
      <c r="K43" s="14"/>
      <c r="L43" s="14">
        <v>176.1</v>
      </c>
      <c r="M43" s="14">
        <v>175.9</v>
      </c>
      <c r="N43" s="14">
        <v>176</v>
      </c>
      <c r="O43" s="14">
        <v>267.39999999999998</v>
      </c>
      <c r="P43" s="14">
        <v>0</v>
      </c>
      <c r="Q43" s="14"/>
      <c r="R43" s="14">
        <v>275.7</v>
      </c>
      <c r="S43" s="14">
        <v>5.8</v>
      </c>
      <c r="T43" s="14"/>
      <c r="U43" s="14"/>
      <c r="V43" s="14"/>
      <c r="W43" s="14"/>
      <c r="X43" s="14">
        <v>138.69999999999999</v>
      </c>
      <c r="Y43" s="14">
        <v>7.4</v>
      </c>
      <c r="Z43" s="14">
        <v>5.7</v>
      </c>
      <c r="AA43" s="14">
        <v>16.7</v>
      </c>
      <c r="AB43" s="14">
        <v>6.9</v>
      </c>
      <c r="AC43" s="14">
        <v>13</v>
      </c>
      <c r="AD43" s="14">
        <v>70</v>
      </c>
      <c r="AE43" s="14"/>
      <c r="AF43" s="14"/>
      <c r="AG43" s="14"/>
      <c r="AH43" s="14"/>
      <c r="AI43" s="14">
        <v>110</v>
      </c>
      <c r="AJ43" s="14">
        <v>125.8</v>
      </c>
      <c r="AK43" s="14"/>
      <c r="AL43" s="14"/>
      <c r="AM43" s="14"/>
      <c r="AN43" s="14">
        <v>6.5</v>
      </c>
      <c r="AO43" s="14">
        <v>296.10000000000002</v>
      </c>
      <c r="AP43" s="14">
        <v>46.1</v>
      </c>
      <c r="AQ43" s="14">
        <v>120.5</v>
      </c>
      <c r="AR43" s="14">
        <v>23.6</v>
      </c>
      <c r="AS43" s="14">
        <v>18.5</v>
      </c>
      <c r="AT43" s="14">
        <v>18.8</v>
      </c>
      <c r="AU43" s="14">
        <v>75.3</v>
      </c>
      <c r="AV43" s="14"/>
      <c r="AW43" s="14"/>
      <c r="AX43" s="14"/>
      <c r="AY43" s="14">
        <v>105.9</v>
      </c>
      <c r="AZ43" s="14">
        <v>7.5</v>
      </c>
      <c r="BA43" s="14">
        <v>6.1</v>
      </c>
      <c r="BB43" s="14">
        <v>34.4</v>
      </c>
      <c r="BC43" s="14">
        <v>44.9</v>
      </c>
      <c r="BD43" s="14">
        <v>2</v>
      </c>
      <c r="BE43" s="14">
        <v>11.9</v>
      </c>
      <c r="BF43" s="14">
        <v>67.400000000000006</v>
      </c>
      <c r="BG43" s="14"/>
      <c r="BH43" s="14"/>
      <c r="BI43" s="14">
        <v>54.9</v>
      </c>
      <c r="BJ43" s="14"/>
      <c r="BK43" s="14"/>
      <c r="BL43" s="14">
        <v>47.3</v>
      </c>
      <c r="BM43" s="14"/>
      <c r="BN43" s="14"/>
      <c r="BO43" s="14"/>
      <c r="BP43" s="14">
        <v>83.9</v>
      </c>
      <c r="BQ43" s="14">
        <v>173.9</v>
      </c>
      <c r="BR43" s="14">
        <v>171.9</v>
      </c>
      <c r="BS43" s="14">
        <v>200</v>
      </c>
      <c r="BT43" s="14">
        <v>266.8</v>
      </c>
      <c r="BU43" s="14"/>
      <c r="BV43" s="14"/>
      <c r="BW43" s="14"/>
      <c r="BX43" s="14"/>
      <c r="BY43" s="14"/>
      <c r="BZ43" s="14"/>
      <c r="CA43" s="14"/>
      <c r="CB43" s="14"/>
      <c r="CC43" s="14">
        <v>3.6</v>
      </c>
      <c r="CD43" s="14">
        <v>153</v>
      </c>
      <c r="CE43" s="14">
        <v>66.900000000000006</v>
      </c>
      <c r="CF43" s="14">
        <v>63</v>
      </c>
      <c r="CG43" s="14">
        <v>46.6</v>
      </c>
      <c r="CH43" s="14">
        <v>29.9</v>
      </c>
      <c r="CI43" s="14"/>
      <c r="CJ43" s="14"/>
      <c r="CK43" s="14"/>
      <c r="CL43" s="14">
        <v>144.1</v>
      </c>
      <c r="CM43" s="14">
        <v>145.69999999999999</v>
      </c>
      <c r="CN43" s="14">
        <v>169.6</v>
      </c>
      <c r="CO43" s="14"/>
      <c r="CP43" s="14"/>
      <c r="CQ43" s="14"/>
      <c r="CR43" s="14"/>
      <c r="CS43" s="14"/>
      <c r="CT43" s="14">
        <v>213.4</v>
      </c>
      <c r="CU43" s="14">
        <v>102.4</v>
      </c>
      <c r="CV43" s="14">
        <v>0.1</v>
      </c>
      <c r="CW43" s="14">
        <v>123.4</v>
      </c>
      <c r="CX43" s="14">
        <v>24.3</v>
      </c>
      <c r="CY43" s="14">
        <v>5.3</v>
      </c>
      <c r="CZ43" s="14">
        <v>0</v>
      </c>
      <c r="DA43" s="14">
        <v>9.9</v>
      </c>
      <c r="DB43" s="14">
        <v>20.7</v>
      </c>
      <c r="DC43" s="14"/>
      <c r="DD43" s="14"/>
      <c r="DE43" s="14"/>
      <c r="DF43" s="14">
        <v>0.9</v>
      </c>
      <c r="DG43" s="14">
        <v>3.5</v>
      </c>
      <c r="DH43" s="14">
        <v>2.8</v>
      </c>
      <c r="DI43" s="14"/>
      <c r="DJ43" s="14">
        <v>20</v>
      </c>
      <c r="DK43" s="14">
        <v>18.7</v>
      </c>
      <c r="DL43" s="14">
        <v>3.4</v>
      </c>
      <c r="DM43" s="14">
        <v>18.600000000000001</v>
      </c>
      <c r="DN43" s="14">
        <v>3.1</v>
      </c>
      <c r="DO43" s="14">
        <v>4</v>
      </c>
      <c r="DP43" s="14">
        <v>28.2</v>
      </c>
      <c r="DQ43" s="14">
        <v>86.1</v>
      </c>
      <c r="DR43" s="14">
        <v>6.8</v>
      </c>
      <c r="DS43" s="14">
        <v>3.4</v>
      </c>
      <c r="DT43" s="14">
        <v>12.8</v>
      </c>
      <c r="DU43" s="14">
        <v>2.7</v>
      </c>
      <c r="DV43" s="14"/>
      <c r="DW43" s="14">
        <v>8.6999999999999993</v>
      </c>
      <c r="DX43" s="14">
        <v>8.6</v>
      </c>
      <c r="DY43" s="14">
        <v>9.6999999999999993</v>
      </c>
      <c r="DZ43" s="14">
        <v>14.8</v>
      </c>
      <c r="EA43" s="14">
        <v>14.4</v>
      </c>
      <c r="EB43" s="14">
        <v>24.3</v>
      </c>
      <c r="EC43" s="14">
        <v>81.3</v>
      </c>
      <c r="ED43" s="14">
        <v>15.5</v>
      </c>
      <c r="EE43" s="14">
        <v>0</v>
      </c>
      <c r="EF43" s="14">
        <v>103.4</v>
      </c>
      <c r="EG43" s="14">
        <v>0</v>
      </c>
      <c r="EH43" s="14">
        <v>13.9</v>
      </c>
      <c r="EI43" s="14">
        <v>20.5</v>
      </c>
      <c r="EJ43" s="14">
        <v>7</v>
      </c>
      <c r="EK43" s="14">
        <v>8.3000000000000007</v>
      </c>
      <c r="EL43" s="14">
        <v>16.2</v>
      </c>
      <c r="EM43" s="14">
        <v>17.399999999999999</v>
      </c>
      <c r="EN43" s="14">
        <v>17.5</v>
      </c>
      <c r="EO43" s="14">
        <v>3.7</v>
      </c>
      <c r="EP43" s="14"/>
      <c r="EQ43" s="14">
        <v>2.8</v>
      </c>
      <c r="ER43" s="14">
        <v>94.4</v>
      </c>
      <c r="ES43" s="14">
        <v>0.6</v>
      </c>
      <c r="ET43" s="14">
        <v>120.1</v>
      </c>
      <c r="EU43" s="14">
        <v>150.1</v>
      </c>
      <c r="EV43" s="14">
        <v>78.599999999999994</v>
      </c>
      <c r="EW43" s="14">
        <v>1.1000000000000001</v>
      </c>
      <c r="EX43" s="14"/>
      <c r="EY43" s="14">
        <v>1.7</v>
      </c>
      <c r="EZ43" s="14">
        <v>0.9</v>
      </c>
      <c r="FA43" s="14">
        <v>6</v>
      </c>
      <c r="FB43" s="14">
        <v>6.2</v>
      </c>
      <c r="FC43" s="14">
        <v>18.3</v>
      </c>
      <c r="FD43" s="14">
        <v>9.4</v>
      </c>
      <c r="FE43" s="14">
        <v>16.2</v>
      </c>
      <c r="FF43" s="14">
        <v>33.6</v>
      </c>
      <c r="FG43" s="14">
        <v>15</v>
      </c>
      <c r="FH43" s="14">
        <v>19.899999999999999</v>
      </c>
      <c r="FI43" s="14">
        <v>8</v>
      </c>
      <c r="FJ43" s="14">
        <v>10.5</v>
      </c>
      <c r="FK43" s="14">
        <v>7305.7</v>
      </c>
      <c r="FL43" s="15"/>
      <c r="FM43" s="14">
        <v>0</v>
      </c>
      <c r="FN43" s="14">
        <v>7.96</v>
      </c>
      <c r="FO43" s="14">
        <v>6.1</v>
      </c>
      <c r="FP43" s="14">
        <v>13.2</v>
      </c>
      <c r="FQ43" s="14">
        <v>26.1</v>
      </c>
      <c r="FR43" s="14">
        <v>9.5</v>
      </c>
      <c r="FS43" s="14">
        <v>3.7</v>
      </c>
      <c r="FT43" s="14">
        <v>5.4</v>
      </c>
      <c r="FU43" s="14">
        <v>71.959999999999994</v>
      </c>
    </row>
    <row r="44" spans="1:177" ht="24" customHeight="1" x14ac:dyDescent="0.35">
      <c r="A44" s="16" t="s">
        <v>47</v>
      </c>
      <c r="B44" s="16" t="s">
        <v>857</v>
      </c>
      <c r="C44" s="17">
        <v>204</v>
      </c>
      <c r="D44" s="17">
        <v>626.9</v>
      </c>
      <c r="E44" s="17">
        <v>215.2</v>
      </c>
      <c r="F44" s="17"/>
      <c r="G44" s="17"/>
      <c r="H44" s="17">
        <v>90.2</v>
      </c>
      <c r="I44" s="17">
        <v>200.1</v>
      </c>
      <c r="J44" s="17"/>
      <c r="K44" s="17"/>
      <c r="L44" s="17">
        <v>157.9</v>
      </c>
      <c r="M44" s="17">
        <v>158.69999999999999</v>
      </c>
      <c r="N44" s="17">
        <v>158.1</v>
      </c>
      <c r="O44" s="17">
        <v>249.4</v>
      </c>
      <c r="P44" s="17">
        <v>0</v>
      </c>
      <c r="Q44" s="17"/>
      <c r="R44" s="17">
        <v>275</v>
      </c>
      <c r="S44" s="17">
        <v>5.8</v>
      </c>
      <c r="T44" s="17"/>
      <c r="U44" s="17"/>
      <c r="V44" s="17"/>
      <c r="W44" s="17"/>
      <c r="X44" s="17">
        <v>136</v>
      </c>
      <c r="Y44" s="17">
        <v>7.6</v>
      </c>
      <c r="Z44" s="17">
        <v>5.8</v>
      </c>
      <c r="AA44" s="17">
        <v>16.8</v>
      </c>
      <c r="AB44" s="17">
        <v>6.9</v>
      </c>
      <c r="AC44" s="17">
        <v>13</v>
      </c>
      <c r="AD44" s="17">
        <v>70.400000000000006</v>
      </c>
      <c r="AE44" s="17"/>
      <c r="AF44" s="17"/>
      <c r="AG44" s="17"/>
      <c r="AH44" s="17"/>
      <c r="AI44" s="17">
        <v>110.3</v>
      </c>
      <c r="AJ44" s="17">
        <v>223</v>
      </c>
      <c r="AK44" s="17"/>
      <c r="AL44" s="17"/>
      <c r="AM44" s="17"/>
      <c r="AN44" s="17">
        <v>6.5</v>
      </c>
      <c r="AO44" s="17">
        <v>311.2</v>
      </c>
      <c r="AP44" s="17">
        <v>46</v>
      </c>
      <c r="AQ44" s="17">
        <v>120.4</v>
      </c>
      <c r="AR44" s="17">
        <v>23.3</v>
      </c>
      <c r="AS44" s="17">
        <v>18.5</v>
      </c>
      <c r="AT44" s="17">
        <v>18.8</v>
      </c>
      <c r="AU44" s="17">
        <v>75.099999999999994</v>
      </c>
      <c r="AV44" s="17"/>
      <c r="AW44" s="17"/>
      <c r="AX44" s="17"/>
      <c r="AY44" s="17">
        <v>108.6</v>
      </c>
      <c r="AZ44" s="17">
        <v>7.5</v>
      </c>
      <c r="BA44" s="17">
        <v>6.1</v>
      </c>
      <c r="BB44" s="17">
        <v>17.899999999999999</v>
      </c>
      <c r="BC44" s="17">
        <v>44.9</v>
      </c>
      <c r="BD44" s="17">
        <v>2</v>
      </c>
      <c r="BE44" s="17">
        <v>24</v>
      </c>
      <c r="BF44" s="17">
        <v>68.2</v>
      </c>
      <c r="BG44" s="17"/>
      <c r="BH44" s="17"/>
      <c r="BI44" s="17">
        <v>87.4</v>
      </c>
      <c r="BJ44" s="17"/>
      <c r="BK44" s="17"/>
      <c r="BL44" s="17">
        <v>47.2</v>
      </c>
      <c r="BM44" s="17"/>
      <c r="BN44" s="17"/>
      <c r="BO44" s="17"/>
      <c r="BP44" s="17">
        <v>84.2</v>
      </c>
      <c r="BQ44" s="17">
        <v>173.3</v>
      </c>
      <c r="BR44" s="17">
        <v>171.3</v>
      </c>
      <c r="BS44" s="17">
        <v>200</v>
      </c>
      <c r="BT44" s="17">
        <v>267.60000000000002</v>
      </c>
      <c r="BU44" s="17"/>
      <c r="BV44" s="17"/>
      <c r="BW44" s="17"/>
      <c r="BX44" s="17"/>
      <c r="BY44" s="17"/>
      <c r="BZ44" s="17"/>
      <c r="CA44" s="17"/>
      <c r="CB44" s="17"/>
      <c r="CC44" s="17">
        <v>3.6</v>
      </c>
      <c r="CD44" s="17">
        <v>201.2</v>
      </c>
      <c r="CE44" s="17">
        <v>64.8</v>
      </c>
      <c r="CF44" s="17">
        <v>63.2</v>
      </c>
      <c r="CG44" s="17">
        <v>46.4</v>
      </c>
      <c r="CH44" s="17">
        <v>30</v>
      </c>
      <c r="CI44" s="17"/>
      <c r="CJ44" s="17"/>
      <c r="CK44" s="17"/>
      <c r="CL44" s="17">
        <v>143.30000000000001</v>
      </c>
      <c r="CM44" s="17">
        <v>144.5</v>
      </c>
      <c r="CN44" s="17">
        <v>169.3</v>
      </c>
      <c r="CO44" s="17"/>
      <c r="CP44" s="17"/>
      <c r="CQ44" s="17"/>
      <c r="CR44" s="17"/>
      <c r="CS44" s="17"/>
      <c r="CT44" s="17">
        <v>213.9</v>
      </c>
      <c r="CU44" s="17">
        <v>102.6</v>
      </c>
      <c r="CV44" s="17">
        <v>0.1</v>
      </c>
      <c r="CW44" s="17">
        <v>125.5</v>
      </c>
      <c r="CX44" s="17">
        <v>13</v>
      </c>
      <c r="CY44" s="17">
        <v>7.7</v>
      </c>
      <c r="CZ44" s="17">
        <v>0</v>
      </c>
      <c r="DA44" s="17">
        <v>10</v>
      </c>
      <c r="DB44" s="17">
        <v>20.7</v>
      </c>
      <c r="DC44" s="17"/>
      <c r="DD44" s="17"/>
      <c r="DE44" s="17"/>
      <c r="DF44" s="17">
        <v>0.9</v>
      </c>
      <c r="DG44" s="17">
        <v>3.5</v>
      </c>
      <c r="DH44" s="17">
        <v>2.8</v>
      </c>
      <c r="DI44" s="17"/>
      <c r="DJ44" s="17">
        <v>20</v>
      </c>
      <c r="DK44" s="17">
        <v>18.7</v>
      </c>
      <c r="DL44" s="17">
        <v>3.4</v>
      </c>
      <c r="DM44" s="17">
        <v>18.600000000000001</v>
      </c>
      <c r="DN44" s="17">
        <v>2.5</v>
      </c>
      <c r="DO44" s="17">
        <v>3.5</v>
      </c>
      <c r="DP44" s="17">
        <v>29.7</v>
      </c>
      <c r="DQ44" s="17">
        <v>82.8</v>
      </c>
      <c r="DR44" s="17">
        <v>2.4</v>
      </c>
      <c r="DS44" s="17">
        <v>3.5</v>
      </c>
      <c r="DT44" s="17">
        <v>15.1</v>
      </c>
      <c r="DU44" s="17">
        <v>2.7</v>
      </c>
      <c r="DV44" s="17"/>
      <c r="DW44" s="17">
        <v>8.6999999999999993</v>
      </c>
      <c r="DX44" s="17">
        <v>8.6</v>
      </c>
      <c r="DY44" s="17">
        <v>9.9</v>
      </c>
      <c r="DZ44" s="17">
        <v>15</v>
      </c>
      <c r="EA44" s="17">
        <v>14.5</v>
      </c>
      <c r="EB44" s="17">
        <v>22</v>
      </c>
      <c r="EC44" s="17">
        <v>80.900000000000006</v>
      </c>
      <c r="ED44" s="17">
        <v>14.7</v>
      </c>
      <c r="EE44" s="17">
        <v>0</v>
      </c>
      <c r="EF44" s="17">
        <v>108.4</v>
      </c>
      <c r="EG44" s="17">
        <v>0</v>
      </c>
      <c r="EH44" s="17">
        <v>9.1999999999999993</v>
      </c>
      <c r="EI44" s="17">
        <v>20.5</v>
      </c>
      <c r="EJ44" s="17">
        <v>7</v>
      </c>
      <c r="EK44" s="17">
        <v>8</v>
      </c>
      <c r="EL44" s="17">
        <v>16.600000000000001</v>
      </c>
      <c r="EM44" s="17">
        <v>17.399999999999999</v>
      </c>
      <c r="EN44" s="17">
        <v>17.5</v>
      </c>
      <c r="EO44" s="17">
        <v>4.7</v>
      </c>
      <c r="EP44" s="17"/>
      <c r="EQ44" s="17">
        <v>1.4</v>
      </c>
      <c r="ER44" s="17">
        <v>17.100000000000001</v>
      </c>
      <c r="ES44" s="17">
        <v>0.6</v>
      </c>
      <c r="ET44" s="17">
        <v>119</v>
      </c>
      <c r="EU44" s="17">
        <v>138.19999999999999</v>
      </c>
      <c r="EV44" s="17">
        <v>16</v>
      </c>
      <c r="EW44" s="17">
        <v>1.1000000000000001</v>
      </c>
      <c r="EX44" s="17"/>
      <c r="EY44" s="17">
        <v>1.7</v>
      </c>
      <c r="EZ44" s="17">
        <v>0.9</v>
      </c>
      <c r="FA44" s="17">
        <v>2.4</v>
      </c>
      <c r="FB44" s="17">
        <v>6.2</v>
      </c>
      <c r="FC44" s="17">
        <v>18.3</v>
      </c>
      <c r="FD44" s="17">
        <v>8.5</v>
      </c>
      <c r="FE44" s="17">
        <v>26.4</v>
      </c>
      <c r="FF44" s="17">
        <v>33.9</v>
      </c>
      <c r="FG44" s="17">
        <v>15.5</v>
      </c>
      <c r="FH44" s="17">
        <v>19.899999999999999</v>
      </c>
      <c r="FI44" s="17">
        <v>9.3000000000000007</v>
      </c>
      <c r="FJ44" s="17">
        <v>11</v>
      </c>
      <c r="FK44" s="17">
        <v>7262</v>
      </c>
      <c r="FL44" s="15"/>
      <c r="FM44" s="17">
        <v>0</v>
      </c>
      <c r="FN44" s="17">
        <v>7.95</v>
      </c>
      <c r="FO44" s="17">
        <v>6.1</v>
      </c>
      <c r="FP44" s="17">
        <v>13.2</v>
      </c>
      <c r="FQ44" s="17">
        <v>26.2</v>
      </c>
      <c r="FR44" s="17">
        <v>9.5</v>
      </c>
      <c r="FS44" s="17">
        <v>3.6</v>
      </c>
      <c r="FT44" s="17">
        <v>5.4</v>
      </c>
      <c r="FU44" s="17">
        <v>71.95</v>
      </c>
    </row>
    <row r="45" spans="1:177" ht="24" customHeight="1" x14ac:dyDescent="0.35">
      <c r="A45" s="16" t="s">
        <v>47</v>
      </c>
      <c r="B45" s="16" t="s">
        <v>858</v>
      </c>
      <c r="C45" s="17">
        <v>151.5</v>
      </c>
      <c r="D45" s="17">
        <v>628.70000000000005</v>
      </c>
      <c r="E45" s="17">
        <v>215.2</v>
      </c>
      <c r="F45" s="17"/>
      <c r="G45" s="17"/>
      <c r="H45" s="17">
        <v>90.1</v>
      </c>
      <c r="I45" s="17">
        <v>200.2</v>
      </c>
      <c r="J45" s="17"/>
      <c r="K45" s="17"/>
      <c r="L45" s="17">
        <v>136.30000000000001</v>
      </c>
      <c r="M45" s="17">
        <v>136.4</v>
      </c>
      <c r="N45" s="17">
        <v>136</v>
      </c>
      <c r="O45" s="17">
        <v>239.7</v>
      </c>
      <c r="P45" s="17">
        <v>74.5</v>
      </c>
      <c r="Q45" s="17"/>
      <c r="R45" s="17">
        <v>273.3</v>
      </c>
      <c r="S45" s="17">
        <v>5.8</v>
      </c>
      <c r="T45" s="17"/>
      <c r="U45" s="17"/>
      <c r="V45" s="17"/>
      <c r="W45" s="17"/>
      <c r="X45" s="17">
        <v>141.19999999999999</v>
      </c>
      <c r="Y45" s="17">
        <v>7.7</v>
      </c>
      <c r="Z45" s="17">
        <v>5.8</v>
      </c>
      <c r="AA45" s="17">
        <v>22.4</v>
      </c>
      <c r="AB45" s="17">
        <v>6.9</v>
      </c>
      <c r="AC45" s="17">
        <v>13</v>
      </c>
      <c r="AD45" s="17">
        <v>70.2</v>
      </c>
      <c r="AE45" s="17"/>
      <c r="AF45" s="17"/>
      <c r="AG45" s="17"/>
      <c r="AH45" s="17"/>
      <c r="AI45" s="17">
        <v>110.4</v>
      </c>
      <c r="AJ45" s="17">
        <v>222.8</v>
      </c>
      <c r="AK45" s="17"/>
      <c r="AL45" s="17"/>
      <c r="AM45" s="17"/>
      <c r="AN45" s="17">
        <v>6.5</v>
      </c>
      <c r="AO45" s="17">
        <v>312.60000000000002</v>
      </c>
      <c r="AP45" s="17">
        <v>46</v>
      </c>
      <c r="AQ45" s="17">
        <v>120.8</v>
      </c>
      <c r="AR45" s="17">
        <v>23.5</v>
      </c>
      <c r="AS45" s="17">
        <v>18.399999999999999</v>
      </c>
      <c r="AT45" s="17">
        <v>18.8</v>
      </c>
      <c r="AU45" s="17">
        <v>74.400000000000006</v>
      </c>
      <c r="AV45" s="17"/>
      <c r="AW45" s="17"/>
      <c r="AX45" s="17"/>
      <c r="AY45" s="17">
        <v>109.6</v>
      </c>
      <c r="AZ45" s="17">
        <v>7.5</v>
      </c>
      <c r="BA45" s="17">
        <v>6</v>
      </c>
      <c r="BB45" s="17">
        <v>18.2</v>
      </c>
      <c r="BC45" s="17">
        <v>45.4</v>
      </c>
      <c r="BD45" s="17">
        <v>2</v>
      </c>
      <c r="BE45" s="17">
        <v>25.2</v>
      </c>
      <c r="BF45" s="17">
        <v>69</v>
      </c>
      <c r="BG45" s="17"/>
      <c r="BH45" s="17"/>
      <c r="BI45" s="17">
        <v>87.6</v>
      </c>
      <c r="BJ45" s="17"/>
      <c r="BK45" s="17"/>
      <c r="BL45" s="17">
        <v>47.4</v>
      </c>
      <c r="BM45" s="17"/>
      <c r="BN45" s="17"/>
      <c r="BO45" s="17"/>
      <c r="BP45" s="17">
        <v>84.2</v>
      </c>
      <c r="BQ45" s="17">
        <v>174</v>
      </c>
      <c r="BR45" s="17">
        <v>171.6</v>
      </c>
      <c r="BS45" s="17">
        <v>200</v>
      </c>
      <c r="BT45" s="17">
        <v>269.10000000000002</v>
      </c>
      <c r="BU45" s="17"/>
      <c r="BV45" s="17"/>
      <c r="BW45" s="17"/>
      <c r="BX45" s="17"/>
      <c r="BY45" s="17"/>
      <c r="BZ45" s="17"/>
      <c r="CA45" s="17"/>
      <c r="CB45" s="17"/>
      <c r="CC45" s="17">
        <v>3.6</v>
      </c>
      <c r="CD45" s="17">
        <v>153.6</v>
      </c>
      <c r="CE45" s="17">
        <v>103.2</v>
      </c>
      <c r="CF45" s="17">
        <v>63.2</v>
      </c>
      <c r="CG45" s="17">
        <v>46.5</v>
      </c>
      <c r="CH45" s="17">
        <v>30.1</v>
      </c>
      <c r="CI45" s="17"/>
      <c r="CJ45" s="17"/>
      <c r="CK45" s="17"/>
      <c r="CL45" s="17">
        <v>144.1</v>
      </c>
      <c r="CM45" s="17">
        <v>145.4</v>
      </c>
      <c r="CN45" s="17">
        <v>168.6</v>
      </c>
      <c r="CO45" s="17"/>
      <c r="CP45" s="17"/>
      <c r="CQ45" s="17"/>
      <c r="CR45" s="17"/>
      <c r="CS45" s="17"/>
      <c r="CT45" s="17">
        <v>214.4</v>
      </c>
      <c r="CU45" s="17">
        <v>102.7</v>
      </c>
      <c r="CV45" s="17">
        <v>0</v>
      </c>
      <c r="CW45" s="17">
        <v>126.5</v>
      </c>
      <c r="CX45" s="17">
        <v>5.7</v>
      </c>
      <c r="CY45" s="17">
        <v>9.6999999999999993</v>
      </c>
      <c r="CZ45" s="17">
        <v>0</v>
      </c>
      <c r="DA45" s="17">
        <v>10</v>
      </c>
      <c r="DB45" s="17">
        <v>20.8</v>
      </c>
      <c r="DC45" s="17"/>
      <c r="DD45" s="17"/>
      <c r="DE45" s="17"/>
      <c r="DF45" s="17">
        <v>0.9</v>
      </c>
      <c r="DG45" s="17">
        <v>3.5</v>
      </c>
      <c r="DH45" s="17">
        <v>2.8</v>
      </c>
      <c r="DI45" s="17"/>
      <c r="DJ45" s="17">
        <v>20</v>
      </c>
      <c r="DK45" s="17">
        <v>18.7</v>
      </c>
      <c r="DL45" s="17">
        <v>3.4</v>
      </c>
      <c r="DM45" s="17">
        <v>18.600000000000001</v>
      </c>
      <c r="DN45" s="17">
        <v>0.3</v>
      </c>
      <c r="DO45" s="17">
        <v>0.2</v>
      </c>
      <c r="DP45" s="17">
        <v>30</v>
      </c>
      <c r="DQ45" s="17">
        <v>87.6</v>
      </c>
      <c r="DR45" s="17">
        <v>0</v>
      </c>
      <c r="DS45" s="17">
        <v>3.4</v>
      </c>
      <c r="DT45" s="17">
        <v>20.2</v>
      </c>
      <c r="DU45" s="17">
        <v>2.7</v>
      </c>
      <c r="DV45" s="17"/>
      <c r="DW45" s="17">
        <v>8.6</v>
      </c>
      <c r="DX45" s="17">
        <v>8.5</v>
      </c>
      <c r="DY45" s="17">
        <v>9.9</v>
      </c>
      <c r="DZ45" s="17">
        <v>14.9</v>
      </c>
      <c r="EA45" s="17">
        <v>15.1</v>
      </c>
      <c r="EB45" s="17">
        <v>23.2</v>
      </c>
      <c r="EC45" s="17">
        <v>81.400000000000006</v>
      </c>
      <c r="ED45" s="17">
        <v>3.8</v>
      </c>
      <c r="EE45" s="17">
        <v>71.5</v>
      </c>
      <c r="EF45" s="17">
        <v>75.400000000000006</v>
      </c>
      <c r="EG45" s="17">
        <v>7.9</v>
      </c>
      <c r="EH45" s="17">
        <v>5.0999999999999996</v>
      </c>
      <c r="EI45" s="17">
        <v>20.5</v>
      </c>
      <c r="EJ45" s="17">
        <v>7</v>
      </c>
      <c r="EK45" s="17">
        <v>8</v>
      </c>
      <c r="EL45" s="17">
        <v>16.600000000000001</v>
      </c>
      <c r="EM45" s="17">
        <v>17.399999999999999</v>
      </c>
      <c r="EN45" s="17">
        <v>17.5</v>
      </c>
      <c r="EO45" s="17">
        <v>5.4</v>
      </c>
      <c r="EP45" s="17"/>
      <c r="EQ45" s="17">
        <v>0.2</v>
      </c>
      <c r="ER45" s="17">
        <v>12.9</v>
      </c>
      <c r="ES45" s="17">
        <v>0.6</v>
      </c>
      <c r="ET45" s="17">
        <v>117.2</v>
      </c>
      <c r="EU45" s="17">
        <v>133.6</v>
      </c>
      <c r="EV45" s="17">
        <v>13.2</v>
      </c>
      <c r="EW45" s="17">
        <v>1.1000000000000001</v>
      </c>
      <c r="EX45" s="17"/>
      <c r="EY45" s="17">
        <v>1.8</v>
      </c>
      <c r="EZ45" s="17">
        <v>1</v>
      </c>
      <c r="FA45" s="17">
        <v>0.8</v>
      </c>
      <c r="FB45" s="17">
        <v>6.2</v>
      </c>
      <c r="FC45" s="17">
        <v>18.5</v>
      </c>
      <c r="FD45" s="17">
        <v>9.1999999999999993</v>
      </c>
      <c r="FE45" s="17">
        <v>26.3</v>
      </c>
      <c r="FF45" s="17">
        <v>33.799999999999997</v>
      </c>
      <c r="FG45" s="17">
        <v>15</v>
      </c>
      <c r="FH45" s="17">
        <v>19.899999999999999</v>
      </c>
      <c r="FI45" s="17">
        <v>9.5</v>
      </c>
      <c r="FJ45" s="17">
        <v>11</v>
      </c>
      <c r="FK45" s="17">
        <v>7235.8</v>
      </c>
      <c r="FL45" s="15"/>
      <c r="FM45" s="17">
        <v>0</v>
      </c>
      <c r="FN45" s="17">
        <v>7.93</v>
      </c>
      <c r="FO45" s="17">
        <v>6.1</v>
      </c>
      <c r="FP45" s="17">
        <v>13.2</v>
      </c>
      <c r="FQ45" s="17">
        <v>26.4</v>
      </c>
      <c r="FR45" s="17">
        <v>9.5</v>
      </c>
      <c r="FS45" s="17">
        <v>3.6</v>
      </c>
      <c r="FT45" s="17">
        <v>5.3</v>
      </c>
      <c r="FU45" s="17">
        <v>72.03</v>
      </c>
    </row>
    <row r="46" spans="1:177" ht="24" customHeight="1" x14ac:dyDescent="0.35">
      <c r="A46" s="16" t="s">
        <v>47</v>
      </c>
      <c r="B46" s="16" t="s">
        <v>859</v>
      </c>
      <c r="C46" s="17">
        <v>144.19999999999999</v>
      </c>
      <c r="D46" s="17">
        <v>623.70000000000005</v>
      </c>
      <c r="E46" s="17">
        <v>214.5</v>
      </c>
      <c r="F46" s="17"/>
      <c r="G46" s="17"/>
      <c r="H46" s="17">
        <v>88.9</v>
      </c>
      <c r="I46" s="17">
        <v>198.4</v>
      </c>
      <c r="J46" s="17"/>
      <c r="K46" s="17"/>
      <c r="L46" s="17">
        <v>140.4</v>
      </c>
      <c r="M46" s="17">
        <v>141</v>
      </c>
      <c r="N46" s="17">
        <v>141.1</v>
      </c>
      <c r="O46" s="17">
        <v>242.1</v>
      </c>
      <c r="P46" s="17">
        <v>214.4</v>
      </c>
      <c r="Q46" s="17"/>
      <c r="R46" s="17">
        <v>226.5</v>
      </c>
      <c r="S46" s="17">
        <v>5.5</v>
      </c>
      <c r="T46" s="17"/>
      <c r="U46" s="17"/>
      <c r="V46" s="17"/>
      <c r="W46" s="17"/>
      <c r="X46" s="17">
        <v>138.69999999999999</v>
      </c>
      <c r="Y46" s="17">
        <v>7</v>
      </c>
      <c r="Z46" s="17">
        <v>5.6</v>
      </c>
      <c r="AA46" s="17">
        <v>22.5</v>
      </c>
      <c r="AB46" s="17">
        <v>7.1</v>
      </c>
      <c r="AC46" s="17">
        <v>13</v>
      </c>
      <c r="AD46" s="17">
        <v>70.8</v>
      </c>
      <c r="AE46" s="17"/>
      <c r="AF46" s="17"/>
      <c r="AG46" s="17"/>
      <c r="AH46" s="17"/>
      <c r="AI46" s="17">
        <v>109.1</v>
      </c>
      <c r="AJ46" s="17">
        <v>222.5</v>
      </c>
      <c r="AK46" s="17"/>
      <c r="AL46" s="17"/>
      <c r="AM46" s="17"/>
      <c r="AN46" s="17">
        <v>6.5</v>
      </c>
      <c r="AO46" s="17">
        <v>149.1</v>
      </c>
      <c r="AP46" s="17">
        <v>45.1</v>
      </c>
      <c r="AQ46" s="17">
        <v>119</v>
      </c>
      <c r="AR46" s="17">
        <v>22.6</v>
      </c>
      <c r="AS46" s="17">
        <v>18.3</v>
      </c>
      <c r="AT46" s="17">
        <v>18.8</v>
      </c>
      <c r="AU46" s="17">
        <v>74.099999999999994</v>
      </c>
      <c r="AV46" s="17"/>
      <c r="AW46" s="17"/>
      <c r="AX46" s="17"/>
      <c r="AY46" s="17">
        <v>107.2</v>
      </c>
      <c r="AZ46" s="17">
        <v>7.5</v>
      </c>
      <c r="BA46" s="17">
        <v>6</v>
      </c>
      <c r="BB46" s="17">
        <v>17.2</v>
      </c>
      <c r="BC46" s="17">
        <v>44.3</v>
      </c>
      <c r="BD46" s="17">
        <v>2</v>
      </c>
      <c r="BE46" s="17">
        <v>24.3</v>
      </c>
      <c r="BF46" s="17">
        <v>65.3</v>
      </c>
      <c r="BG46" s="17"/>
      <c r="BH46" s="17"/>
      <c r="BI46" s="17">
        <v>86.7</v>
      </c>
      <c r="BJ46" s="17"/>
      <c r="BK46" s="17"/>
      <c r="BL46" s="17">
        <v>47.5</v>
      </c>
      <c r="BM46" s="17"/>
      <c r="BN46" s="17"/>
      <c r="BO46" s="17"/>
      <c r="BP46" s="17">
        <v>83.4</v>
      </c>
      <c r="BQ46" s="17">
        <v>175.1</v>
      </c>
      <c r="BR46" s="17">
        <v>173</v>
      </c>
      <c r="BS46" s="17">
        <v>200</v>
      </c>
      <c r="BT46" s="17">
        <v>269.2</v>
      </c>
      <c r="BU46" s="17"/>
      <c r="BV46" s="17"/>
      <c r="BW46" s="17"/>
      <c r="BX46" s="17"/>
      <c r="BY46" s="17"/>
      <c r="BZ46" s="17"/>
      <c r="CA46" s="17"/>
      <c r="CB46" s="17"/>
      <c r="CC46" s="17">
        <v>3.6</v>
      </c>
      <c r="CD46" s="17">
        <v>116</v>
      </c>
      <c r="CE46" s="17">
        <v>116</v>
      </c>
      <c r="CF46" s="17">
        <v>62.2</v>
      </c>
      <c r="CG46" s="17">
        <v>46.6</v>
      </c>
      <c r="CH46" s="17">
        <v>29.6</v>
      </c>
      <c r="CI46" s="17"/>
      <c r="CJ46" s="17"/>
      <c r="CK46" s="17"/>
      <c r="CL46" s="17">
        <v>145.4</v>
      </c>
      <c r="CM46" s="17">
        <v>146.4</v>
      </c>
      <c r="CN46" s="17">
        <v>169.6</v>
      </c>
      <c r="CO46" s="17"/>
      <c r="CP46" s="17"/>
      <c r="CQ46" s="17"/>
      <c r="CR46" s="17"/>
      <c r="CS46" s="17"/>
      <c r="CT46" s="17">
        <v>214.4</v>
      </c>
      <c r="CU46" s="17">
        <v>102.8</v>
      </c>
      <c r="CV46" s="17">
        <v>0</v>
      </c>
      <c r="CW46" s="17">
        <v>126</v>
      </c>
      <c r="CX46" s="17">
        <v>0</v>
      </c>
      <c r="CY46" s="17">
        <v>8.4</v>
      </c>
      <c r="CZ46" s="17">
        <v>0</v>
      </c>
      <c r="DA46" s="17">
        <v>10</v>
      </c>
      <c r="DB46" s="17">
        <v>20.6</v>
      </c>
      <c r="DC46" s="17"/>
      <c r="DD46" s="17"/>
      <c r="DE46" s="17"/>
      <c r="DF46" s="17">
        <v>0.9</v>
      </c>
      <c r="DG46" s="17">
        <v>3.5</v>
      </c>
      <c r="DH46" s="17">
        <v>2.8</v>
      </c>
      <c r="DI46" s="17"/>
      <c r="DJ46" s="17">
        <v>20</v>
      </c>
      <c r="DK46" s="17">
        <v>18.8</v>
      </c>
      <c r="DL46" s="17">
        <v>3.5</v>
      </c>
      <c r="DM46" s="17">
        <v>18.600000000000001</v>
      </c>
      <c r="DN46" s="17">
        <v>0</v>
      </c>
      <c r="DO46" s="17">
        <v>0</v>
      </c>
      <c r="DP46" s="17">
        <v>30.3</v>
      </c>
      <c r="DQ46" s="17">
        <v>88.2</v>
      </c>
      <c r="DR46" s="17">
        <v>0</v>
      </c>
      <c r="DS46" s="17">
        <v>3.5</v>
      </c>
      <c r="DT46" s="17">
        <v>20.2</v>
      </c>
      <c r="DU46" s="17">
        <v>2.8</v>
      </c>
      <c r="DV46" s="17"/>
      <c r="DW46" s="17">
        <v>7.9</v>
      </c>
      <c r="DX46" s="17">
        <v>8.6</v>
      </c>
      <c r="DY46" s="17">
        <v>9.4</v>
      </c>
      <c r="DZ46" s="17">
        <v>13.7</v>
      </c>
      <c r="EA46" s="17">
        <v>15.2</v>
      </c>
      <c r="EB46" s="17">
        <v>24.5</v>
      </c>
      <c r="EC46" s="17">
        <v>81.2</v>
      </c>
      <c r="ED46" s="17">
        <v>0</v>
      </c>
      <c r="EE46" s="17">
        <v>68.599999999999994</v>
      </c>
      <c r="EF46" s="17">
        <v>77.599999999999994</v>
      </c>
      <c r="EG46" s="17">
        <v>9.3000000000000007</v>
      </c>
      <c r="EH46" s="17">
        <v>5.5</v>
      </c>
      <c r="EI46" s="17">
        <v>20.5</v>
      </c>
      <c r="EJ46" s="17">
        <v>7</v>
      </c>
      <c r="EK46" s="17">
        <v>7.8</v>
      </c>
      <c r="EL46" s="17">
        <v>16.399999999999999</v>
      </c>
      <c r="EM46" s="17">
        <v>17</v>
      </c>
      <c r="EN46" s="17">
        <v>17.3</v>
      </c>
      <c r="EO46" s="17">
        <v>9.3000000000000007</v>
      </c>
      <c r="EP46" s="17"/>
      <c r="EQ46" s="17">
        <v>0</v>
      </c>
      <c r="ER46" s="17">
        <v>0</v>
      </c>
      <c r="ES46" s="17">
        <v>0.6</v>
      </c>
      <c r="ET46" s="17">
        <v>122.8</v>
      </c>
      <c r="EU46" s="17">
        <v>115.5</v>
      </c>
      <c r="EV46" s="17">
        <v>0</v>
      </c>
      <c r="EW46" s="17">
        <v>1.1000000000000001</v>
      </c>
      <c r="EX46" s="17"/>
      <c r="EY46" s="17">
        <v>1.8</v>
      </c>
      <c r="EZ46" s="17">
        <v>1</v>
      </c>
      <c r="FA46" s="17">
        <v>0</v>
      </c>
      <c r="FB46" s="17">
        <v>6.2</v>
      </c>
      <c r="FC46" s="17">
        <v>18.5</v>
      </c>
      <c r="FD46" s="17">
        <v>9.1999999999999993</v>
      </c>
      <c r="FE46" s="17">
        <v>26.5</v>
      </c>
      <c r="FF46" s="17">
        <v>34</v>
      </c>
      <c r="FG46" s="17">
        <v>15.5</v>
      </c>
      <c r="FH46" s="17">
        <v>19.899999999999999</v>
      </c>
      <c r="FI46" s="17">
        <v>8</v>
      </c>
      <c r="FJ46" s="17">
        <v>11</v>
      </c>
      <c r="FK46" s="17">
        <v>7078.3</v>
      </c>
      <c r="FL46" s="15"/>
      <c r="FM46" s="17">
        <v>4.6379999999999998E-2</v>
      </c>
      <c r="FN46" s="17">
        <v>7.93</v>
      </c>
      <c r="FO46" s="17">
        <v>6.1</v>
      </c>
      <c r="FP46" s="17">
        <v>13.2</v>
      </c>
      <c r="FQ46" s="17">
        <v>26.6</v>
      </c>
      <c r="FR46" s="17">
        <v>9.5</v>
      </c>
      <c r="FS46" s="17">
        <v>3.6</v>
      </c>
      <c r="FT46" s="17">
        <v>15.8</v>
      </c>
      <c r="FU46" s="17">
        <v>82.776380000000003</v>
      </c>
    </row>
    <row r="47" spans="1:177" ht="24" customHeight="1" x14ac:dyDescent="0.35">
      <c r="A47" s="16" t="s">
        <v>47</v>
      </c>
      <c r="B47" s="16" t="s">
        <v>860</v>
      </c>
      <c r="C47" s="17">
        <v>153.1</v>
      </c>
      <c r="D47" s="17">
        <v>630.5</v>
      </c>
      <c r="E47" s="17">
        <v>215.9</v>
      </c>
      <c r="F47" s="17"/>
      <c r="G47" s="17"/>
      <c r="H47" s="17">
        <v>90.9</v>
      </c>
      <c r="I47" s="17">
        <v>201.1</v>
      </c>
      <c r="J47" s="17"/>
      <c r="K47" s="17"/>
      <c r="L47" s="17">
        <v>179.7</v>
      </c>
      <c r="M47" s="17">
        <v>204</v>
      </c>
      <c r="N47" s="17">
        <v>203.5</v>
      </c>
      <c r="O47" s="17">
        <v>275</v>
      </c>
      <c r="P47" s="17">
        <v>214</v>
      </c>
      <c r="Q47" s="17"/>
      <c r="R47" s="17">
        <v>296.7</v>
      </c>
      <c r="S47" s="17">
        <v>5.8</v>
      </c>
      <c r="T47" s="17"/>
      <c r="U47" s="17"/>
      <c r="V47" s="17"/>
      <c r="W47" s="17"/>
      <c r="X47" s="17">
        <v>143.4</v>
      </c>
      <c r="Y47" s="17">
        <v>7.9</v>
      </c>
      <c r="Z47" s="17">
        <v>5.8</v>
      </c>
      <c r="AA47" s="17">
        <v>22.6</v>
      </c>
      <c r="AB47" s="17">
        <v>6.9</v>
      </c>
      <c r="AC47" s="17">
        <v>12.7</v>
      </c>
      <c r="AD47" s="17">
        <v>131.5</v>
      </c>
      <c r="AE47" s="17"/>
      <c r="AF47" s="17"/>
      <c r="AG47" s="17"/>
      <c r="AH47" s="17"/>
      <c r="AI47" s="17">
        <v>110.5</v>
      </c>
      <c r="AJ47" s="17">
        <v>220.6</v>
      </c>
      <c r="AK47" s="17"/>
      <c r="AL47" s="17"/>
      <c r="AM47" s="17"/>
      <c r="AN47" s="17">
        <v>6.5</v>
      </c>
      <c r="AO47" s="17">
        <v>154.9</v>
      </c>
      <c r="AP47" s="17">
        <v>45.2</v>
      </c>
      <c r="AQ47" s="17">
        <v>137.80000000000001</v>
      </c>
      <c r="AR47" s="17">
        <v>20.9</v>
      </c>
      <c r="AS47" s="17">
        <v>18.600000000000001</v>
      </c>
      <c r="AT47" s="17">
        <v>18.8</v>
      </c>
      <c r="AU47" s="17">
        <v>74.3</v>
      </c>
      <c r="AV47" s="17"/>
      <c r="AW47" s="17"/>
      <c r="AX47" s="17"/>
      <c r="AY47" s="17">
        <v>110</v>
      </c>
      <c r="AZ47" s="17">
        <v>7.5</v>
      </c>
      <c r="BA47" s="17">
        <v>6.2</v>
      </c>
      <c r="BB47" s="17">
        <v>33.200000000000003</v>
      </c>
      <c r="BC47" s="17">
        <v>45.6</v>
      </c>
      <c r="BD47" s="17">
        <v>2</v>
      </c>
      <c r="BE47" s="17">
        <v>25.5</v>
      </c>
      <c r="BF47" s="17">
        <v>70.2</v>
      </c>
      <c r="BG47" s="17"/>
      <c r="BH47" s="17"/>
      <c r="BI47" s="17">
        <v>87.9</v>
      </c>
      <c r="BJ47" s="17"/>
      <c r="BK47" s="17"/>
      <c r="BL47" s="17">
        <v>47.5</v>
      </c>
      <c r="BM47" s="17"/>
      <c r="BN47" s="17"/>
      <c r="BO47" s="17"/>
      <c r="BP47" s="17">
        <v>107</v>
      </c>
      <c r="BQ47" s="17">
        <v>174.7</v>
      </c>
      <c r="BR47" s="17">
        <v>172.3</v>
      </c>
      <c r="BS47" s="17">
        <v>200</v>
      </c>
      <c r="BT47" s="17">
        <v>269.89999999999998</v>
      </c>
      <c r="BU47" s="17"/>
      <c r="BV47" s="17"/>
      <c r="BW47" s="17"/>
      <c r="BX47" s="17"/>
      <c r="BY47" s="17"/>
      <c r="BZ47" s="17"/>
      <c r="CA47" s="17"/>
      <c r="CB47" s="17"/>
      <c r="CC47" s="17">
        <v>3.6</v>
      </c>
      <c r="CD47" s="17">
        <v>103.8</v>
      </c>
      <c r="CE47" s="17">
        <v>111.3</v>
      </c>
      <c r="CF47" s="17">
        <v>63.3</v>
      </c>
      <c r="CG47" s="17">
        <v>46.6</v>
      </c>
      <c r="CH47" s="17">
        <v>30.3</v>
      </c>
      <c r="CI47" s="17"/>
      <c r="CJ47" s="17"/>
      <c r="CK47" s="17"/>
      <c r="CL47" s="17">
        <v>144.80000000000001</v>
      </c>
      <c r="CM47" s="17">
        <v>146.30000000000001</v>
      </c>
      <c r="CN47" s="17">
        <v>170.1</v>
      </c>
      <c r="CO47" s="17"/>
      <c r="CP47" s="17"/>
      <c r="CQ47" s="17"/>
      <c r="CR47" s="17"/>
      <c r="CS47" s="17"/>
      <c r="CT47" s="17">
        <v>215.2</v>
      </c>
      <c r="CU47" s="17">
        <v>103.1</v>
      </c>
      <c r="CV47" s="17">
        <v>0</v>
      </c>
      <c r="CW47" s="17">
        <v>125.5</v>
      </c>
      <c r="CX47" s="17">
        <v>0</v>
      </c>
      <c r="CY47" s="17">
        <v>11.9</v>
      </c>
      <c r="CZ47" s="17">
        <v>0</v>
      </c>
      <c r="DA47" s="17">
        <v>10</v>
      </c>
      <c r="DB47" s="17">
        <v>20.8</v>
      </c>
      <c r="DC47" s="17"/>
      <c r="DD47" s="17"/>
      <c r="DE47" s="17"/>
      <c r="DF47" s="17">
        <v>0.9</v>
      </c>
      <c r="DG47" s="17">
        <v>3.4</v>
      </c>
      <c r="DH47" s="17">
        <v>2.8</v>
      </c>
      <c r="DI47" s="17"/>
      <c r="DJ47" s="17">
        <v>20</v>
      </c>
      <c r="DK47" s="17">
        <v>18.8</v>
      </c>
      <c r="DL47" s="17">
        <v>3.5</v>
      </c>
      <c r="DM47" s="17">
        <v>18.600000000000001</v>
      </c>
      <c r="DN47" s="17">
        <v>0</v>
      </c>
      <c r="DO47" s="17">
        <v>0</v>
      </c>
      <c r="DP47" s="17">
        <v>30.5</v>
      </c>
      <c r="DQ47" s="17">
        <v>86.3</v>
      </c>
      <c r="DR47" s="17">
        <v>0</v>
      </c>
      <c r="DS47" s="17">
        <v>3.4</v>
      </c>
      <c r="DT47" s="17">
        <v>20.2</v>
      </c>
      <c r="DU47" s="17">
        <v>2.8</v>
      </c>
      <c r="DV47" s="17"/>
      <c r="DW47" s="17">
        <v>8</v>
      </c>
      <c r="DX47" s="17">
        <v>8.6999999999999993</v>
      </c>
      <c r="DY47" s="17">
        <v>10.1</v>
      </c>
      <c r="DZ47" s="17">
        <v>14.2</v>
      </c>
      <c r="EA47" s="17">
        <v>15.1</v>
      </c>
      <c r="EB47" s="17">
        <v>21.9</v>
      </c>
      <c r="EC47" s="17">
        <v>81</v>
      </c>
      <c r="ED47" s="17">
        <v>0</v>
      </c>
      <c r="EE47" s="17">
        <v>66.099999999999994</v>
      </c>
      <c r="EF47" s="17">
        <v>83</v>
      </c>
      <c r="EG47" s="17">
        <v>9</v>
      </c>
      <c r="EH47" s="17">
        <v>2.5</v>
      </c>
      <c r="EI47" s="17">
        <v>20.399999999999999</v>
      </c>
      <c r="EJ47" s="17">
        <v>6.9</v>
      </c>
      <c r="EK47" s="17">
        <v>7.8</v>
      </c>
      <c r="EL47" s="17">
        <v>16.399999999999999</v>
      </c>
      <c r="EM47" s="17">
        <v>17</v>
      </c>
      <c r="EN47" s="17">
        <v>17.3</v>
      </c>
      <c r="EO47" s="17">
        <v>12.4</v>
      </c>
      <c r="EP47" s="17"/>
      <c r="EQ47" s="17">
        <v>0</v>
      </c>
      <c r="ER47" s="17">
        <v>0</v>
      </c>
      <c r="ES47" s="17">
        <v>0.6</v>
      </c>
      <c r="ET47" s="17">
        <v>118.5</v>
      </c>
      <c r="EU47" s="17">
        <v>116.8</v>
      </c>
      <c r="EV47" s="17">
        <v>0</v>
      </c>
      <c r="EW47" s="17">
        <v>1.1000000000000001</v>
      </c>
      <c r="EX47" s="17"/>
      <c r="EY47" s="17">
        <v>1.8</v>
      </c>
      <c r="EZ47" s="17">
        <v>1</v>
      </c>
      <c r="FA47" s="17">
        <v>0</v>
      </c>
      <c r="FB47" s="17">
        <v>6.2</v>
      </c>
      <c r="FC47" s="17">
        <v>18.5</v>
      </c>
      <c r="FD47" s="17">
        <v>9.1999999999999993</v>
      </c>
      <c r="FE47" s="17">
        <v>26.4</v>
      </c>
      <c r="FF47" s="17">
        <v>33.9</v>
      </c>
      <c r="FG47" s="17">
        <v>15.2</v>
      </c>
      <c r="FH47" s="17">
        <v>19.79</v>
      </c>
      <c r="FI47" s="17">
        <v>8.8000000000000007</v>
      </c>
      <c r="FJ47" s="17">
        <v>11</v>
      </c>
      <c r="FK47" s="17">
        <v>7492.99</v>
      </c>
      <c r="FL47" s="15"/>
      <c r="FM47" s="17">
        <v>2.8623799999999999</v>
      </c>
      <c r="FN47" s="17">
        <v>7.94</v>
      </c>
      <c r="FO47" s="17">
        <v>6.1</v>
      </c>
      <c r="FP47" s="17">
        <v>13.2</v>
      </c>
      <c r="FQ47" s="17">
        <v>26.7</v>
      </c>
      <c r="FR47" s="17">
        <v>9.5</v>
      </c>
      <c r="FS47" s="17">
        <v>3.7</v>
      </c>
      <c r="FT47" s="17">
        <v>16</v>
      </c>
      <c r="FU47" s="17">
        <v>86.002380000000002</v>
      </c>
    </row>
    <row r="48" spans="1:177" ht="24" customHeight="1" x14ac:dyDescent="0.35">
      <c r="A48" s="16" t="s">
        <v>47</v>
      </c>
      <c r="B48" s="16" t="s">
        <v>861</v>
      </c>
      <c r="C48" s="17">
        <v>179.1</v>
      </c>
      <c r="D48" s="17">
        <v>628.6</v>
      </c>
      <c r="E48" s="17">
        <v>215.7</v>
      </c>
      <c r="F48" s="17"/>
      <c r="G48" s="17"/>
      <c r="H48" s="17">
        <v>90.6</v>
      </c>
      <c r="I48" s="17">
        <v>200.4</v>
      </c>
      <c r="J48" s="17"/>
      <c r="K48" s="17"/>
      <c r="L48" s="17">
        <v>172.4</v>
      </c>
      <c r="M48" s="17">
        <v>172.5</v>
      </c>
      <c r="N48" s="17">
        <v>172.5</v>
      </c>
      <c r="O48" s="17">
        <v>264.8</v>
      </c>
      <c r="P48" s="17">
        <v>214.2</v>
      </c>
      <c r="Q48" s="17"/>
      <c r="R48" s="17">
        <v>358.8</v>
      </c>
      <c r="S48" s="17">
        <v>5.8</v>
      </c>
      <c r="T48" s="17"/>
      <c r="U48" s="17"/>
      <c r="V48" s="17"/>
      <c r="W48" s="17"/>
      <c r="X48" s="17">
        <v>141.1</v>
      </c>
      <c r="Y48" s="17">
        <v>7.5</v>
      </c>
      <c r="Z48" s="17">
        <v>5.7</v>
      </c>
      <c r="AA48" s="17">
        <v>22.4</v>
      </c>
      <c r="AB48" s="17">
        <v>6.9</v>
      </c>
      <c r="AC48" s="17">
        <v>13.3</v>
      </c>
      <c r="AD48" s="17">
        <v>130.69999999999999</v>
      </c>
      <c r="AE48" s="17"/>
      <c r="AF48" s="17"/>
      <c r="AG48" s="17"/>
      <c r="AH48" s="17"/>
      <c r="AI48" s="17">
        <v>110.3</v>
      </c>
      <c r="AJ48" s="17">
        <v>167.7</v>
      </c>
      <c r="AK48" s="17"/>
      <c r="AL48" s="17"/>
      <c r="AM48" s="17"/>
      <c r="AN48" s="17">
        <v>6.5</v>
      </c>
      <c r="AO48" s="17">
        <v>183.5</v>
      </c>
      <c r="AP48" s="17">
        <v>43.6</v>
      </c>
      <c r="AQ48" s="17">
        <v>124.4</v>
      </c>
      <c r="AR48" s="17">
        <v>21.3</v>
      </c>
      <c r="AS48" s="17">
        <v>18.600000000000001</v>
      </c>
      <c r="AT48" s="17">
        <v>18.8</v>
      </c>
      <c r="AU48" s="17">
        <v>74.3</v>
      </c>
      <c r="AV48" s="17"/>
      <c r="AW48" s="17"/>
      <c r="AX48" s="17"/>
      <c r="AY48" s="17">
        <v>108.2</v>
      </c>
      <c r="AZ48" s="17">
        <v>7.5</v>
      </c>
      <c r="BA48" s="17">
        <v>6</v>
      </c>
      <c r="BB48" s="17">
        <v>21.8</v>
      </c>
      <c r="BC48" s="17">
        <v>44.9</v>
      </c>
      <c r="BD48" s="17">
        <v>2</v>
      </c>
      <c r="BE48" s="17">
        <v>24.9</v>
      </c>
      <c r="BF48" s="17">
        <v>67.599999999999994</v>
      </c>
      <c r="BG48" s="17"/>
      <c r="BH48" s="17"/>
      <c r="BI48" s="17">
        <v>87.4</v>
      </c>
      <c r="BJ48" s="17"/>
      <c r="BK48" s="17"/>
      <c r="BL48" s="17">
        <v>47.6</v>
      </c>
      <c r="BM48" s="17"/>
      <c r="BN48" s="17"/>
      <c r="BO48" s="17"/>
      <c r="BP48" s="17">
        <v>106.6</v>
      </c>
      <c r="BQ48" s="17">
        <v>175.2</v>
      </c>
      <c r="BR48" s="17">
        <v>173.1</v>
      </c>
      <c r="BS48" s="17">
        <v>200</v>
      </c>
      <c r="BT48" s="17">
        <v>270.8</v>
      </c>
      <c r="BU48" s="17"/>
      <c r="BV48" s="17"/>
      <c r="BW48" s="17"/>
      <c r="BX48" s="17"/>
      <c r="BY48" s="17"/>
      <c r="BZ48" s="17"/>
      <c r="CA48" s="17"/>
      <c r="CB48" s="17"/>
      <c r="CC48" s="17">
        <v>3.6</v>
      </c>
      <c r="CD48" s="17">
        <v>152.9</v>
      </c>
      <c r="CE48" s="17">
        <v>104.2</v>
      </c>
      <c r="CF48" s="17">
        <v>63.1</v>
      </c>
      <c r="CG48" s="17">
        <v>46.5</v>
      </c>
      <c r="CH48" s="17">
        <v>30</v>
      </c>
      <c r="CI48" s="17"/>
      <c r="CJ48" s="17"/>
      <c r="CK48" s="17"/>
      <c r="CL48" s="17">
        <v>145.6</v>
      </c>
      <c r="CM48" s="17">
        <v>146.80000000000001</v>
      </c>
      <c r="CN48" s="17">
        <v>170.3</v>
      </c>
      <c r="CO48" s="17"/>
      <c r="CP48" s="17"/>
      <c r="CQ48" s="17"/>
      <c r="CR48" s="17"/>
      <c r="CS48" s="17"/>
      <c r="CT48" s="17">
        <v>215.4</v>
      </c>
      <c r="CU48" s="17">
        <v>103.2</v>
      </c>
      <c r="CV48" s="17">
        <v>0</v>
      </c>
      <c r="CW48" s="17">
        <v>123.7</v>
      </c>
      <c r="CX48" s="17">
        <v>0</v>
      </c>
      <c r="CY48" s="17">
        <v>10.7</v>
      </c>
      <c r="CZ48" s="17">
        <v>0</v>
      </c>
      <c r="DA48" s="17">
        <v>10</v>
      </c>
      <c r="DB48" s="17">
        <v>20.7</v>
      </c>
      <c r="DC48" s="17"/>
      <c r="DD48" s="17"/>
      <c r="DE48" s="17"/>
      <c r="DF48" s="17">
        <v>0.9</v>
      </c>
      <c r="DG48" s="17">
        <v>3.4</v>
      </c>
      <c r="DH48" s="17">
        <v>2.7</v>
      </c>
      <c r="DI48" s="17"/>
      <c r="DJ48" s="17">
        <v>20</v>
      </c>
      <c r="DK48" s="17">
        <v>18.7</v>
      </c>
      <c r="DL48" s="17">
        <v>3.5</v>
      </c>
      <c r="DM48" s="17">
        <v>18.600000000000001</v>
      </c>
      <c r="DN48" s="17">
        <v>0</v>
      </c>
      <c r="DO48" s="17">
        <v>0</v>
      </c>
      <c r="DP48" s="17">
        <v>29.9</v>
      </c>
      <c r="DQ48" s="17">
        <v>87.4</v>
      </c>
      <c r="DR48" s="17">
        <v>0</v>
      </c>
      <c r="DS48" s="17">
        <v>3.5</v>
      </c>
      <c r="DT48" s="17">
        <v>20.2</v>
      </c>
      <c r="DU48" s="17">
        <v>2.8</v>
      </c>
      <c r="DV48" s="17"/>
      <c r="DW48" s="17">
        <v>9.1</v>
      </c>
      <c r="DX48" s="17">
        <v>8.9</v>
      </c>
      <c r="DY48" s="17">
        <v>9.8000000000000007</v>
      </c>
      <c r="DZ48" s="17">
        <v>14</v>
      </c>
      <c r="EA48" s="17">
        <v>15.8</v>
      </c>
      <c r="EB48" s="17">
        <v>15.9</v>
      </c>
      <c r="EC48" s="17">
        <v>75.400000000000006</v>
      </c>
      <c r="ED48" s="17">
        <v>0</v>
      </c>
      <c r="EE48" s="17">
        <v>68.8</v>
      </c>
      <c r="EF48" s="17">
        <v>84.5</v>
      </c>
      <c r="EG48" s="17">
        <v>5.6</v>
      </c>
      <c r="EH48" s="17">
        <v>0.7</v>
      </c>
      <c r="EI48" s="17">
        <v>20</v>
      </c>
      <c r="EJ48" s="17">
        <v>6.8</v>
      </c>
      <c r="EK48" s="17">
        <v>8.1</v>
      </c>
      <c r="EL48" s="17">
        <v>16.2</v>
      </c>
      <c r="EM48" s="17">
        <v>16.8</v>
      </c>
      <c r="EN48" s="17">
        <v>17.2</v>
      </c>
      <c r="EO48" s="17">
        <v>8.8000000000000007</v>
      </c>
      <c r="EP48" s="17"/>
      <c r="EQ48" s="17">
        <v>0</v>
      </c>
      <c r="ER48" s="17">
        <v>0</v>
      </c>
      <c r="ES48" s="17">
        <v>0.6</v>
      </c>
      <c r="ET48" s="17">
        <v>113.1</v>
      </c>
      <c r="EU48" s="17">
        <v>107.3</v>
      </c>
      <c r="EV48" s="17">
        <v>0</v>
      </c>
      <c r="EW48" s="17">
        <v>1.1000000000000001</v>
      </c>
      <c r="EX48" s="17"/>
      <c r="EY48" s="17">
        <v>2</v>
      </c>
      <c r="EZ48" s="17">
        <v>1</v>
      </c>
      <c r="FA48" s="17">
        <v>0</v>
      </c>
      <c r="FB48" s="17">
        <v>6.2</v>
      </c>
      <c r="FC48" s="17">
        <v>18.7</v>
      </c>
      <c r="FD48" s="17">
        <v>8.5</v>
      </c>
      <c r="FE48" s="17">
        <v>26.4</v>
      </c>
      <c r="FF48" s="17">
        <v>33.799999999999997</v>
      </c>
      <c r="FG48" s="17">
        <v>15.2</v>
      </c>
      <c r="FH48" s="17">
        <v>20.12</v>
      </c>
      <c r="FI48" s="17">
        <v>6.8</v>
      </c>
      <c r="FJ48" s="17">
        <v>11</v>
      </c>
      <c r="FK48" s="17">
        <v>7448.12</v>
      </c>
      <c r="FL48" s="15"/>
      <c r="FM48" s="17">
        <v>3.4661300000000002</v>
      </c>
      <c r="FN48" s="17">
        <v>7.97</v>
      </c>
      <c r="FO48" s="17">
        <v>6.1</v>
      </c>
      <c r="FP48" s="17">
        <v>13.2</v>
      </c>
      <c r="FQ48" s="17">
        <v>26.7</v>
      </c>
      <c r="FR48" s="17">
        <v>9.5</v>
      </c>
      <c r="FS48" s="17">
        <v>3.8</v>
      </c>
      <c r="FT48" s="17">
        <v>16</v>
      </c>
      <c r="FU48" s="17">
        <v>86.736130000000003</v>
      </c>
    </row>
    <row r="49" spans="1:177" ht="24" customHeight="1" x14ac:dyDescent="0.35">
      <c r="A49" s="16" t="s">
        <v>47</v>
      </c>
      <c r="B49" s="16" t="s">
        <v>862</v>
      </c>
      <c r="C49" s="17">
        <v>181.2</v>
      </c>
      <c r="D49" s="17">
        <v>627.4</v>
      </c>
      <c r="E49" s="17">
        <v>215.3</v>
      </c>
      <c r="F49" s="17"/>
      <c r="G49" s="17"/>
      <c r="H49" s="17">
        <v>90.3</v>
      </c>
      <c r="I49" s="17">
        <v>194.4</v>
      </c>
      <c r="J49" s="17"/>
      <c r="K49" s="17"/>
      <c r="L49" s="17">
        <v>179.4</v>
      </c>
      <c r="M49" s="17">
        <v>185.2</v>
      </c>
      <c r="N49" s="17">
        <v>184.7</v>
      </c>
      <c r="O49" s="17">
        <v>266.89999999999998</v>
      </c>
      <c r="P49" s="17">
        <v>213</v>
      </c>
      <c r="Q49" s="17"/>
      <c r="R49" s="17">
        <v>356.3</v>
      </c>
      <c r="S49" s="17">
        <v>5.8</v>
      </c>
      <c r="T49" s="17"/>
      <c r="U49" s="17"/>
      <c r="V49" s="17"/>
      <c r="W49" s="17"/>
      <c r="X49" s="17">
        <v>142.1</v>
      </c>
      <c r="Y49" s="17">
        <v>7.7</v>
      </c>
      <c r="Z49" s="17">
        <v>6</v>
      </c>
      <c r="AA49" s="17">
        <v>22.5</v>
      </c>
      <c r="AB49" s="17">
        <v>6.9</v>
      </c>
      <c r="AC49" s="17">
        <v>13.3</v>
      </c>
      <c r="AD49" s="17">
        <v>130.4</v>
      </c>
      <c r="AE49" s="17"/>
      <c r="AF49" s="17"/>
      <c r="AG49" s="17"/>
      <c r="AH49" s="17"/>
      <c r="AI49" s="17">
        <v>110.3</v>
      </c>
      <c r="AJ49" s="17">
        <v>168.3</v>
      </c>
      <c r="AK49" s="17"/>
      <c r="AL49" s="17"/>
      <c r="AM49" s="17"/>
      <c r="AN49" s="17">
        <v>6.5</v>
      </c>
      <c r="AO49" s="17">
        <v>152.69999999999999</v>
      </c>
      <c r="AP49" s="17">
        <v>43.7</v>
      </c>
      <c r="AQ49" s="17">
        <v>124.3</v>
      </c>
      <c r="AR49" s="17">
        <v>23.6</v>
      </c>
      <c r="AS49" s="17">
        <v>18.600000000000001</v>
      </c>
      <c r="AT49" s="17">
        <v>18.8</v>
      </c>
      <c r="AU49" s="17">
        <v>75.400000000000006</v>
      </c>
      <c r="AV49" s="17"/>
      <c r="AW49" s="17"/>
      <c r="AX49" s="17"/>
      <c r="AY49" s="17">
        <v>109.8</v>
      </c>
      <c r="AZ49" s="17">
        <v>7.5</v>
      </c>
      <c r="BA49" s="17">
        <v>6</v>
      </c>
      <c r="BB49" s="17">
        <v>21.9</v>
      </c>
      <c r="BC49" s="17">
        <v>44.4</v>
      </c>
      <c r="BD49" s="17">
        <v>2</v>
      </c>
      <c r="BE49" s="17">
        <v>32.200000000000003</v>
      </c>
      <c r="BF49" s="17">
        <v>68.400000000000006</v>
      </c>
      <c r="BG49" s="17"/>
      <c r="BH49" s="17"/>
      <c r="BI49" s="17">
        <v>87.4</v>
      </c>
      <c r="BJ49" s="17"/>
      <c r="BK49" s="17"/>
      <c r="BL49" s="17">
        <v>47.3</v>
      </c>
      <c r="BM49" s="17"/>
      <c r="BN49" s="17"/>
      <c r="BO49" s="17"/>
      <c r="BP49" s="17">
        <v>128.1</v>
      </c>
      <c r="BQ49" s="17">
        <v>174.6</v>
      </c>
      <c r="BR49" s="17">
        <v>172.3</v>
      </c>
      <c r="BS49" s="17">
        <v>200</v>
      </c>
      <c r="BT49" s="17">
        <v>270.10000000000002</v>
      </c>
      <c r="BU49" s="17"/>
      <c r="BV49" s="17"/>
      <c r="BW49" s="17"/>
      <c r="BX49" s="17"/>
      <c r="BY49" s="17"/>
      <c r="BZ49" s="17"/>
      <c r="CA49" s="17"/>
      <c r="CB49" s="17"/>
      <c r="CC49" s="17">
        <v>3.6</v>
      </c>
      <c r="CD49" s="17">
        <v>157.30000000000001</v>
      </c>
      <c r="CE49" s="17">
        <v>101.3</v>
      </c>
      <c r="CF49" s="17">
        <v>63.1</v>
      </c>
      <c r="CG49" s="17">
        <v>46.5</v>
      </c>
      <c r="CH49" s="17">
        <v>30.2</v>
      </c>
      <c r="CI49" s="17"/>
      <c r="CJ49" s="17"/>
      <c r="CK49" s="17"/>
      <c r="CL49" s="17">
        <v>144.9</v>
      </c>
      <c r="CM49" s="17">
        <v>146.4</v>
      </c>
      <c r="CN49" s="17">
        <v>170.4</v>
      </c>
      <c r="CO49" s="17"/>
      <c r="CP49" s="17"/>
      <c r="CQ49" s="17"/>
      <c r="CR49" s="17"/>
      <c r="CS49" s="17"/>
      <c r="CT49" s="17">
        <v>215.3</v>
      </c>
      <c r="CU49" s="17">
        <v>103.1</v>
      </c>
      <c r="CV49" s="17">
        <v>0</v>
      </c>
      <c r="CW49" s="17">
        <v>121.6</v>
      </c>
      <c r="CX49" s="17">
        <v>0</v>
      </c>
      <c r="CY49" s="17">
        <v>10.9</v>
      </c>
      <c r="CZ49" s="17">
        <v>0</v>
      </c>
      <c r="DA49" s="17">
        <v>10</v>
      </c>
      <c r="DB49" s="17">
        <v>20.8</v>
      </c>
      <c r="DC49" s="17"/>
      <c r="DD49" s="17"/>
      <c r="DE49" s="17"/>
      <c r="DF49" s="17">
        <v>0.9</v>
      </c>
      <c r="DG49" s="17">
        <v>3.4</v>
      </c>
      <c r="DH49" s="17">
        <v>2.6</v>
      </c>
      <c r="DI49" s="17"/>
      <c r="DJ49" s="17">
        <v>20</v>
      </c>
      <c r="DK49" s="17">
        <v>18.7</v>
      </c>
      <c r="DL49" s="17">
        <v>3.5</v>
      </c>
      <c r="DM49" s="17">
        <v>18.600000000000001</v>
      </c>
      <c r="DN49" s="17">
        <v>0</v>
      </c>
      <c r="DO49" s="17">
        <v>0</v>
      </c>
      <c r="DP49" s="17">
        <v>30.5</v>
      </c>
      <c r="DQ49" s="17">
        <v>88.1</v>
      </c>
      <c r="DR49" s="17">
        <v>0</v>
      </c>
      <c r="DS49" s="17">
        <v>3.5</v>
      </c>
      <c r="DT49" s="17">
        <v>20.2</v>
      </c>
      <c r="DU49" s="17">
        <v>2.7</v>
      </c>
      <c r="DV49" s="17"/>
      <c r="DW49" s="17">
        <v>9.1999999999999993</v>
      </c>
      <c r="DX49" s="17">
        <v>9.1</v>
      </c>
      <c r="DY49" s="17">
        <v>9.9</v>
      </c>
      <c r="DZ49" s="17">
        <v>14</v>
      </c>
      <c r="EA49" s="17">
        <v>16.399999999999999</v>
      </c>
      <c r="EB49" s="17">
        <v>17.100000000000001</v>
      </c>
      <c r="EC49" s="17">
        <v>63.1</v>
      </c>
      <c r="ED49" s="17">
        <v>0</v>
      </c>
      <c r="EE49" s="17">
        <v>67.7</v>
      </c>
      <c r="EF49" s="17">
        <v>85.5</v>
      </c>
      <c r="EG49" s="17">
        <v>6.5</v>
      </c>
      <c r="EH49" s="17">
        <v>0.6</v>
      </c>
      <c r="EI49" s="17">
        <v>20</v>
      </c>
      <c r="EJ49" s="17">
        <v>6.8</v>
      </c>
      <c r="EK49" s="17">
        <v>8.1999999999999993</v>
      </c>
      <c r="EL49" s="17">
        <v>16</v>
      </c>
      <c r="EM49" s="17">
        <v>16.600000000000001</v>
      </c>
      <c r="EN49" s="17">
        <v>16.8</v>
      </c>
      <c r="EO49" s="17">
        <v>9.9</v>
      </c>
      <c r="EP49" s="17"/>
      <c r="EQ49" s="17">
        <v>0</v>
      </c>
      <c r="ER49" s="17">
        <v>0</v>
      </c>
      <c r="ES49" s="17">
        <v>0.6</v>
      </c>
      <c r="ET49" s="17">
        <v>100.6</v>
      </c>
      <c r="EU49" s="17">
        <v>89.9</v>
      </c>
      <c r="EV49" s="17">
        <v>0</v>
      </c>
      <c r="EW49" s="17">
        <v>1.1000000000000001</v>
      </c>
      <c r="EX49" s="17"/>
      <c r="EY49" s="17">
        <v>1.8</v>
      </c>
      <c r="EZ49" s="17">
        <v>1</v>
      </c>
      <c r="FA49" s="17">
        <v>0</v>
      </c>
      <c r="FB49" s="17">
        <v>6.2</v>
      </c>
      <c r="FC49" s="17">
        <v>18.899999999999999</v>
      </c>
      <c r="FD49" s="17">
        <v>9.3000000000000007</v>
      </c>
      <c r="FE49" s="17">
        <v>26.3</v>
      </c>
      <c r="FF49" s="17">
        <v>33.700000000000003</v>
      </c>
      <c r="FG49" s="17">
        <v>15</v>
      </c>
      <c r="FH49" s="17">
        <v>19.579999999999998</v>
      </c>
      <c r="FI49" s="17">
        <v>7.3</v>
      </c>
      <c r="FJ49" s="17">
        <v>11</v>
      </c>
      <c r="FK49" s="17">
        <v>7436.78</v>
      </c>
      <c r="FL49" s="15"/>
      <c r="FM49" s="17">
        <v>7.2859699999999998</v>
      </c>
      <c r="FN49" s="17">
        <v>7.96</v>
      </c>
      <c r="FO49" s="17">
        <v>6.1</v>
      </c>
      <c r="FP49" s="17">
        <v>13.2</v>
      </c>
      <c r="FQ49" s="17">
        <v>26.8</v>
      </c>
      <c r="FR49" s="17">
        <v>9.5</v>
      </c>
      <c r="FS49" s="17">
        <v>3.8</v>
      </c>
      <c r="FT49" s="17">
        <v>15.9</v>
      </c>
      <c r="FU49" s="17">
        <v>90.545969999999997</v>
      </c>
    </row>
    <row r="50" spans="1:177" ht="24" customHeight="1" x14ac:dyDescent="0.35">
      <c r="A50" s="18" t="s">
        <v>47</v>
      </c>
      <c r="B50" s="18" t="s">
        <v>863</v>
      </c>
      <c r="C50" s="19">
        <v>178.7</v>
      </c>
      <c r="D50" s="19">
        <v>628.4</v>
      </c>
      <c r="E50" s="19">
        <v>215.4</v>
      </c>
      <c r="F50" s="19"/>
      <c r="G50" s="19"/>
      <c r="H50" s="19">
        <v>90.5</v>
      </c>
      <c r="I50" s="19">
        <v>197.9</v>
      </c>
      <c r="J50" s="19"/>
      <c r="K50" s="19"/>
      <c r="L50" s="19">
        <v>179.5</v>
      </c>
      <c r="M50" s="19">
        <v>182.7</v>
      </c>
      <c r="N50" s="19">
        <v>182.8</v>
      </c>
      <c r="O50" s="19">
        <v>267.7</v>
      </c>
      <c r="P50" s="19">
        <v>212.5</v>
      </c>
      <c r="Q50" s="19"/>
      <c r="R50" s="19">
        <v>359</v>
      </c>
      <c r="S50" s="19">
        <v>5.8</v>
      </c>
      <c r="T50" s="19"/>
      <c r="U50" s="19"/>
      <c r="V50" s="19"/>
      <c r="W50" s="19"/>
      <c r="X50" s="19">
        <v>139.6</v>
      </c>
      <c r="Y50" s="19">
        <v>7.4</v>
      </c>
      <c r="Z50" s="19">
        <v>5.9</v>
      </c>
      <c r="AA50" s="19">
        <v>22.5</v>
      </c>
      <c r="AB50" s="19">
        <v>6.9</v>
      </c>
      <c r="AC50" s="19">
        <v>13.4</v>
      </c>
      <c r="AD50" s="19">
        <v>130.4</v>
      </c>
      <c r="AE50" s="19"/>
      <c r="AF50" s="19"/>
      <c r="AG50" s="19"/>
      <c r="AH50" s="19"/>
      <c r="AI50" s="19">
        <v>110.2</v>
      </c>
      <c r="AJ50" s="19">
        <v>124.9</v>
      </c>
      <c r="AK50" s="19"/>
      <c r="AL50" s="19"/>
      <c r="AM50" s="19"/>
      <c r="AN50" s="19">
        <v>6.5</v>
      </c>
      <c r="AO50" s="19">
        <v>203.9</v>
      </c>
      <c r="AP50" s="19">
        <v>45.4</v>
      </c>
      <c r="AQ50" s="19">
        <v>124.5</v>
      </c>
      <c r="AR50" s="19">
        <v>23.2</v>
      </c>
      <c r="AS50" s="19">
        <v>18.399999999999999</v>
      </c>
      <c r="AT50" s="19">
        <v>18.8</v>
      </c>
      <c r="AU50" s="19">
        <v>73.7</v>
      </c>
      <c r="AV50" s="19"/>
      <c r="AW50" s="19"/>
      <c r="AX50" s="19"/>
      <c r="AY50" s="19">
        <v>108.3</v>
      </c>
      <c r="AZ50" s="19">
        <v>7.5</v>
      </c>
      <c r="BA50" s="19">
        <v>6</v>
      </c>
      <c r="BB50" s="19">
        <v>34.9</v>
      </c>
      <c r="BC50" s="19">
        <v>43.9</v>
      </c>
      <c r="BD50" s="19">
        <v>2</v>
      </c>
      <c r="BE50" s="19">
        <v>31.8</v>
      </c>
      <c r="BF50" s="19">
        <v>67.3</v>
      </c>
      <c r="BG50" s="19"/>
      <c r="BH50" s="19"/>
      <c r="BI50" s="19">
        <v>87</v>
      </c>
      <c r="BJ50" s="19"/>
      <c r="BK50" s="19"/>
      <c r="BL50" s="19">
        <v>47.6</v>
      </c>
      <c r="BM50" s="19"/>
      <c r="BN50" s="19"/>
      <c r="BO50" s="19"/>
      <c r="BP50" s="19">
        <v>128</v>
      </c>
      <c r="BQ50" s="19">
        <v>175.3</v>
      </c>
      <c r="BR50" s="19">
        <v>172.8</v>
      </c>
      <c r="BS50" s="19">
        <v>200</v>
      </c>
      <c r="BT50" s="19">
        <v>270.2</v>
      </c>
      <c r="BU50" s="19"/>
      <c r="BV50" s="19"/>
      <c r="BW50" s="19"/>
      <c r="BX50" s="19"/>
      <c r="BY50" s="19"/>
      <c r="BZ50" s="19"/>
      <c r="CA50" s="19"/>
      <c r="CB50" s="19"/>
      <c r="CC50" s="19">
        <v>3.6</v>
      </c>
      <c r="CD50" s="19">
        <v>159.6</v>
      </c>
      <c r="CE50" s="19">
        <v>101</v>
      </c>
      <c r="CF50" s="19">
        <v>63</v>
      </c>
      <c r="CG50" s="19">
        <v>46.5</v>
      </c>
      <c r="CH50" s="19">
        <v>30</v>
      </c>
      <c r="CI50" s="19"/>
      <c r="CJ50" s="19"/>
      <c r="CK50" s="19"/>
      <c r="CL50" s="19">
        <v>145.19999999999999</v>
      </c>
      <c r="CM50" s="19">
        <v>146.4</v>
      </c>
      <c r="CN50" s="19">
        <v>169.9</v>
      </c>
      <c r="CO50" s="19"/>
      <c r="CP50" s="19"/>
      <c r="CQ50" s="19"/>
      <c r="CR50" s="19"/>
      <c r="CS50" s="19"/>
      <c r="CT50" s="19">
        <v>215.4</v>
      </c>
      <c r="CU50" s="19">
        <v>103.3</v>
      </c>
      <c r="CV50" s="19">
        <v>0</v>
      </c>
      <c r="CW50" s="19">
        <v>122.3</v>
      </c>
      <c r="CX50" s="19">
        <v>0</v>
      </c>
      <c r="CY50" s="19">
        <v>9.9</v>
      </c>
      <c r="CZ50" s="19">
        <v>0</v>
      </c>
      <c r="DA50" s="19">
        <v>10</v>
      </c>
      <c r="DB50" s="19">
        <v>20.7</v>
      </c>
      <c r="DC50" s="19"/>
      <c r="DD50" s="19"/>
      <c r="DE50" s="19"/>
      <c r="DF50" s="19">
        <v>0.9</v>
      </c>
      <c r="DG50" s="19">
        <v>3.4</v>
      </c>
      <c r="DH50" s="19">
        <v>2.5</v>
      </c>
      <c r="DI50" s="19"/>
      <c r="DJ50" s="19">
        <v>20</v>
      </c>
      <c r="DK50" s="19">
        <v>18.5</v>
      </c>
      <c r="DL50" s="19">
        <v>3.5</v>
      </c>
      <c r="DM50" s="19">
        <v>18.600000000000001</v>
      </c>
      <c r="DN50" s="19">
        <v>0</v>
      </c>
      <c r="DO50" s="19">
        <v>0</v>
      </c>
      <c r="DP50" s="19">
        <v>30.6</v>
      </c>
      <c r="DQ50" s="19">
        <v>88.1</v>
      </c>
      <c r="DR50" s="19">
        <v>0</v>
      </c>
      <c r="DS50" s="19">
        <v>3.4</v>
      </c>
      <c r="DT50" s="19">
        <v>20.2</v>
      </c>
      <c r="DU50" s="19">
        <v>2.7</v>
      </c>
      <c r="DV50" s="19"/>
      <c r="DW50" s="19">
        <v>9.1999999999999993</v>
      </c>
      <c r="DX50" s="19">
        <v>9.1999999999999993</v>
      </c>
      <c r="DY50" s="19">
        <v>9.8000000000000007</v>
      </c>
      <c r="DZ50" s="19">
        <v>14</v>
      </c>
      <c r="EA50" s="19">
        <v>16.399999999999999</v>
      </c>
      <c r="EB50" s="19">
        <v>16.8</v>
      </c>
      <c r="EC50" s="19">
        <v>61.5</v>
      </c>
      <c r="ED50" s="19">
        <v>0</v>
      </c>
      <c r="EE50" s="19">
        <v>63.8</v>
      </c>
      <c r="EF50" s="19">
        <v>89.1</v>
      </c>
      <c r="EG50" s="19">
        <v>3.3</v>
      </c>
      <c r="EH50" s="19">
        <v>4</v>
      </c>
      <c r="EI50" s="19">
        <v>20</v>
      </c>
      <c r="EJ50" s="19">
        <v>6.8</v>
      </c>
      <c r="EK50" s="19">
        <v>8.1999999999999993</v>
      </c>
      <c r="EL50" s="19">
        <v>15.8</v>
      </c>
      <c r="EM50" s="19">
        <v>16.399999999999999</v>
      </c>
      <c r="EN50" s="19">
        <v>16.5</v>
      </c>
      <c r="EO50" s="19">
        <v>7.5</v>
      </c>
      <c r="EP50" s="19"/>
      <c r="EQ50" s="19">
        <v>0</v>
      </c>
      <c r="ER50" s="19">
        <v>0</v>
      </c>
      <c r="ES50" s="19">
        <v>0.6</v>
      </c>
      <c r="ET50" s="19">
        <v>80.5</v>
      </c>
      <c r="EU50" s="19">
        <v>79.099999999999994</v>
      </c>
      <c r="EV50" s="19">
        <v>0</v>
      </c>
      <c r="EW50" s="19">
        <v>1.1000000000000001</v>
      </c>
      <c r="EX50" s="19"/>
      <c r="EY50" s="19">
        <v>2.2999999999999998</v>
      </c>
      <c r="EZ50" s="19">
        <v>1.1000000000000001</v>
      </c>
      <c r="FA50" s="19">
        <v>0</v>
      </c>
      <c r="FB50" s="19">
        <v>6.2</v>
      </c>
      <c r="FC50" s="19">
        <v>18.899999999999999</v>
      </c>
      <c r="FD50" s="19">
        <v>7.9</v>
      </c>
      <c r="FE50" s="19">
        <v>26</v>
      </c>
      <c r="FF50" s="19">
        <v>32.6</v>
      </c>
      <c r="FG50" s="19">
        <v>15.2</v>
      </c>
      <c r="FH50" s="19">
        <v>19.809999999999999</v>
      </c>
      <c r="FI50" s="19">
        <v>7.8</v>
      </c>
      <c r="FJ50" s="19">
        <v>11</v>
      </c>
      <c r="FK50" s="19">
        <v>7416.71</v>
      </c>
      <c r="FL50" s="15"/>
      <c r="FM50" s="19">
        <v>8.5808300000000006</v>
      </c>
      <c r="FN50" s="19">
        <v>7.98</v>
      </c>
      <c r="FO50" s="19">
        <v>6.1</v>
      </c>
      <c r="FP50" s="19">
        <v>13.2</v>
      </c>
      <c r="FQ50" s="19">
        <v>26.8</v>
      </c>
      <c r="FR50" s="19">
        <v>9.5</v>
      </c>
      <c r="FS50" s="19">
        <v>3.9</v>
      </c>
      <c r="FT50" s="19">
        <v>15.9</v>
      </c>
      <c r="FU50" s="19">
        <v>91.960830000000001</v>
      </c>
    </row>
    <row r="51" spans="1:177" ht="24" customHeight="1" x14ac:dyDescent="0.35">
      <c r="A51" s="13" t="s">
        <v>47</v>
      </c>
      <c r="B51" s="13" t="s">
        <v>864</v>
      </c>
      <c r="C51" s="14">
        <v>179.9</v>
      </c>
      <c r="D51" s="14">
        <v>628.5</v>
      </c>
      <c r="E51" s="14">
        <v>216</v>
      </c>
      <c r="F51" s="14"/>
      <c r="G51" s="14"/>
      <c r="H51" s="14">
        <v>90.5</v>
      </c>
      <c r="I51" s="14">
        <v>198.2</v>
      </c>
      <c r="J51" s="14"/>
      <c r="K51" s="14"/>
      <c r="L51" s="14">
        <v>170</v>
      </c>
      <c r="M51" s="14">
        <v>170.7</v>
      </c>
      <c r="N51" s="14">
        <v>169.9</v>
      </c>
      <c r="O51" s="14">
        <v>260.60000000000002</v>
      </c>
      <c r="P51" s="14">
        <v>211.5</v>
      </c>
      <c r="Q51" s="14"/>
      <c r="R51" s="14">
        <v>359.1</v>
      </c>
      <c r="S51" s="14">
        <v>5.8</v>
      </c>
      <c r="T51" s="14"/>
      <c r="U51" s="14"/>
      <c r="V51" s="14"/>
      <c r="W51" s="14"/>
      <c r="X51" s="14">
        <v>138.69999999999999</v>
      </c>
      <c r="Y51" s="14">
        <v>7.6</v>
      </c>
      <c r="Z51" s="14">
        <v>5.9</v>
      </c>
      <c r="AA51" s="14">
        <v>22.5</v>
      </c>
      <c r="AB51" s="14">
        <v>6.9</v>
      </c>
      <c r="AC51" s="14">
        <v>13.4</v>
      </c>
      <c r="AD51" s="14">
        <v>130.6</v>
      </c>
      <c r="AE51" s="14"/>
      <c r="AF51" s="14"/>
      <c r="AG51" s="14"/>
      <c r="AH51" s="14"/>
      <c r="AI51" s="14">
        <v>110.2</v>
      </c>
      <c r="AJ51" s="14">
        <v>124.7</v>
      </c>
      <c r="AK51" s="14"/>
      <c r="AL51" s="14"/>
      <c r="AM51" s="14"/>
      <c r="AN51" s="14">
        <v>6.5</v>
      </c>
      <c r="AO51" s="14">
        <v>186.4</v>
      </c>
      <c r="AP51" s="14">
        <v>47.6</v>
      </c>
      <c r="AQ51" s="14">
        <v>122.2</v>
      </c>
      <c r="AR51" s="14">
        <v>23.6</v>
      </c>
      <c r="AS51" s="14">
        <v>18.399999999999999</v>
      </c>
      <c r="AT51" s="14">
        <v>18.8</v>
      </c>
      <c r="AU51" s="14">
        <v>73.7</v>
      </c>
      <c r="AV51" s="14"/>
      <c r="AW51" s="14"/>
      <c r="AX51" s="14"/>
      <c r="AY51" s="14">
        <v>108.5</v>
      </c>
      <c r="AZ51" s="14">
        <v>7.5</v>
      </c>
      <c r="BA51" s="14">
        <v>5.9</v>
      </c>
      <c r="BB51" s="14">
        <v>35.200000000000003</v>
      </c>
      <c r="BC51" s="14">
        <v>44</v>
      </c>
      <c r="BD51" s="14">
        <v>2</v>
      </c>
      <c r="BE51" s="14">
        <v>31.7</v>
      </c>
      <c r="BF51" s="14">
        <v>68</v>
      </c>
      <c r="BG51" s="14"/>
      <c r="BH51" s="14"/>
      <c r="BI51" s="14">
        <v>87.2</v>
      </c>
      <c r="BJ51" s="14"/>
      <c r="BK51" s="14"/>
      <c r="BL51" s="14">
        <v>47.6</v>
      </c>
      <c r="BM51" s="14"/>
      <c r="BN51" s="14"/>
      <c r="BO51" s="14"/>
      <c r="BP51" s="14">
        <v>128.1</v>
      </c>
      <c r="BQ51" s="14">
        <v>175.5</v>
      </c>
      <c r="BR51" s="14">
        <v>173.4</v>
      </c>
      <c r="BS51" s="14">
        <v>200</v>
      </c>
      <c r="BT51" s="14">
        <v>271.2</v>
      </c>
      <c r="BU51" s="14"/>
      <c r="BV51" s="14"/>
      <c r="BW51" s="14"/>
      <c r="BX51" s="14"/>
      <c r="BY51" s="14"/>
      <c r="BZ51" s="14"/>
      <c r="CA51" s="14"/>
      <c r="CB51" s="14"/>
      <c r="CC51" s="14">
        <v>3.6</v>
      </c>
      <c r="CD51" s="14">
        <v>153.80000000000001</v>
      </c>
      <c r="CE51" s="14">
        <v>95.1</v>
      </c>
      <c r="CF51" s="14">
        <v>63.1</v>
      </c>
      <c r="CG51" s="14">
        <v>46.6</v>
      </c>
      <c r="CH51" s="14">
        <v>30</v>
      </c>
      <c r="CI51" s="14"/>
      <c r="CJ51" s="14"/>
      <c r="CK51" s="14"/>
      <c r="CL51" s="14">
        <v>145.69999999999999</v>
      </c>
      <c r="CM51" s="14">
        <v>146.9</v>
      </c>
      <c r="CN51" s="14">
        <v>171.2</v>
      </c>
      <c r="CO51" s="14"/>
      <c r="CP51" s="14"/>
      <c r="CQ51" s="14"/>
      <c r="CR51" s="14"/>
      <c r="CS51" s="14"/>
      <c r="CT51" s="14">
        <v>215.7</v>
      </c>
      <c r="CU51" s="14">
        <v>103.4</v>
      </c>
      <c r="CV51" s="14">
        <v>0</v>
      </c>
      <c r="CW51" s="14">
        <v>120.4</v>
      </c>
      <c r="CX51" s="14">
        <v>0</v>
      </c>
      <c r="CY51" s="14">
        <v>6.8</v>
      </c>
      <c r="CZ51" s="14">
        <v>0</v>
      </c>
      <c r="DA51" s="14">
        <v>10</v>
      </c>
      <c r="DB51" s="14">
        <v>20.7</v>
      </c>
      <c r="DC51" s="14"/>
      <c r="DD51" s="14"/>
      <c r="DE51" s="14"/>
      <c r="DF51" s="14">
        <v>0.8</v>
      </c>
      <c r="DG51" s="14">
        <v>3.4</v>
      </c>
      <c r="DH51" s="14">
        <v>2.8</v>
      </c>
      <c r="DI51" s="14"/>
      <c r="DJ51" s="14">
        <v>20</v>
      </c>
      <c r="DK51" s="14">
        <v>18.5</v>
      </c>
      <c r="DL51" s="14">
        <v>3.5</v>
      </c>
      <c r="DM51" s="14">
        <v>18.600000000000001</v>
      </c>
      <c r="DN51" s="14">
        <v>0</v>
      </c>
      <c r="DO51" s="14">
        <v>0</v>
      </c>
      <c r="DP51" s="14">
        <v>30.5</v>
      </c>
      <c r="DQ51" s="14">
        <v>88.2</v>
      </c>
      <c r="DR51" s="14">
        <v>0</v>
      </c>
      <c r="DS51" s="14">
        <v>3.4</v>
      </c>
      <c r="DT51" s="14">
        <v>20.2</v>
      </c>
      <c r="DU51" s="14">
        <v>2.7</v>
      </c>
      <c r="DV51" s="14"/>
      <c r="DW51" s="14">
        <v>9.1</v>
      </c>
      <c r="DX51" s="14">
        <v>9.1999999999999993</v>
      </c>
      <c r="DY51" s="14">
        <v>9.9</v>
      </c>
      <c r="DZ51" s="14">
        <v>14</v>
      </c>
      <c r="EA51" s="14">
        <v>16.399999999999999</v>
      </c>
      <c r="EB51" s="14">
        <v>13.7</v>
      </c>
      <c r="EC51" s="14">
        <v>61.3</v>
      </c>
      <c r="ED51" s="14">
        <v>0</v>
      </c>
      <c r="EE51" s="14">
        <v>67.900000000000006</v>
      </c>
      <c r="EF51" s="14">
        <v>85.7</v>
      </c>
      <c r="EG51" s="14">
        <v>4.5999999999999996</v>
      </c>
      <c r="EH51" s="14">
        <v>2.5</v>
      </c>
      <c r="EI51" s="14">
        <v>20</v>
      </c>
      <c r="EJ51" s="14">
        <v>6.8</v>
      </c>
      <c r="EK51" s="14">
        <v>8.1999999999999993</v>
      </c>
      <c r="EL51" s="14">
        <v>15.5</v>
      </c>
      <c r="EM51" s="14">
        <v>16.399999999999999</v>
      </c>
      <c r="EN51" s="14">
        <v>16.5</v>
      </c>
      <c r="EO51" s="14">
        <v>5.0999999999999996</v>
      </c>
      <c r="EP51" s="14"/>
      <c r="EQ51" s="14">
        <v>0</v>
      </c>
      <c r="ER51" s="14">
        <v>0</v>
      </c>
      <c r="ES51" s="14">
        <v>0.6</v>
      </c>
      <c r="ET51" s="14">
        <v>102.6</v>
      </c>
      <c r="EU51" s="14">
        <v>101.9</v>
      </c>
      <c r="EV51" s="14">
        <v>0</v>
      </c>
      <c r="EW51" s="14">
        <v>1.1000000000000001</v>
      </c>
      <c r="EX51" s="14"/>
      <c r="EY51" s="14">
        <v>2.4</v>
      </c>
      <c r="EZ51" s="14">
        <v>1.2</v>
      </c>
      <c r="FA51" s="14">
        <v>0</v>
      </c>
      <c r="FB51" s="14">
        <v>6.2</v>
      </c>
      <c r="FC51" s="14">
        <v>18.899999999999999</v>
      </c>
      <c r="FD51" s="14">
        <v>6.2</v>
      </c>
      <c r="FE51" s="14">
        <v>26.2</v>
      </c>
      <c r="FF51" s="14">
        <v>32.799999999999997</v>
      </c>
      <c r="FG51" s="14">
        <v>15.2</v>
      </c>
      <c r="FH51" s="14">
        <v>19.84</v>
      </c>
      <c r="FI51" s="14">
        <v>7.6</v>
      </c>
      <c r="FJ51" s="14">
        <v>11</v>
      </c>
      <c r="FK51" s="14">
        <v>7386.34</v>
      </c>
      <c r="FL51" s="15"/>
      <c r="FM51" s="14">
        <v>8.9609000000000005</v>
      </c>
      <c r="FN51" s="14">
        <v>7.98</v>
      </c>
      <c r="FO51" s="14">
        <v>6.1</v>
      </c>
      <c r="FP51" s="14">
        <v>13.2</v>
      </c>
      <c r="FQ51" s="14">
        <v>26.9</v>
      </c>
      <c r="FR51" s="14">
        <v>9.5</v>
      </c>
      <c r="FS51" s="14">
        <v>3.8</v>
      </c>
      <c r="FT51" s="14">
        <v>15.9</v>
      </c>
      <c r="FU51" s="14">
        <v>92.340900000000005</v>
      </c>
    </row>
    <row r="52" spans="1:177" ht="24" customHeight="1" x14ac:dyDescent="0.35">
      <c r="A52" s="16" t="s">
        <v>47</v>
      </c>
      <c r="B52" s="16" t="s">
        <v>865</v>
      </c>
      <c r="C52" s="17">
        <v>178.9</v>
      </c>
      <c r="D52" s="17">
        <v>628.5</v>
      </c>
      <c r="E52" s="17">
        <v>215.4</v>
      </c>
      <c r="F52" s="17"/>
      <c r="G52" s="17"/>
      <c r="H52" s="17">
        <v>90.5</v>
      </c>
      <c r="I52" s="17">
        <v>198.2</v>
      </c>
      <c r="J52" s="17"/>
      <c r="K52" s="17"/>
      <c r="L52" s="17">
        <v>158.30000000000001</v>
      </c>
      <c r="M52" s="17">
        <v>158.19999999999999</v>
      </c>
      <c r="N52" s="17">
        <v>158.30000000000001</v>
      </c>
      <c r="O52" s="17">
        <v>254.5</v>
      </c>
      <c r="P52" s="17">
        <v>214.1</v>
      </c>
      <c r="Q52" s="17"/>
      <c r="R52" s="17">
        <v>377.9</v>
      </c>
      <c r="S52" s="17">
        <v>5.8</v>
      </c>
      <c r="T52" s="17"/>
      <c r="U52" s="17"/>
      <c r="V52" s="17"/>
      <c r="W52" s="17"/>
      <c r="X52" s="17">
        <v>138.69999999999999</v>
      </c>
      <c r="Y52" s="17">
        <v>7.4</v>
      </c>
      <c r="Z52" s="17">
        <v>5.9</v>
      </c>
      <c r="AA52" s="17">
        <v>22.6</v>
      </c>
      <c r="AB52" s="17">
        <v>7</v>
      </c>
      <c r="AC52" s="17">
        <v>13.6</v>
      </c>
      <c r="AD52" s="17">
        <v>130.4</v>
      </c>
      <c r="AE52" s="17"/>
      <c r="AF52" s="17"/>
      <c r="AG52" s="17"/>
      <c r="AH52" s="17"/>
      <c r="AI52" s="17">
        <v>110.2</v>
      </c>
      <c r="AJ52" s="17">
        <v>124.5</v>
      </c>
      <c r="AK52" s="17"/>
      <c r="AL52" s="17"/>
      <c r="AM52" s="17"/>
      <c r="AN52" s="17">
        <v>6.5</v>
      </c>
      <c r="AO52" s="17">
        <v>151.4</v>
      </c>
      <c r="AP52" s="17">
        <v>44.3</v>
      </c>
      <c r="AQ52" s="17">
        <v>121.6</v>
      </c>
      <c r="AR52" s="17">
        <v>24</v>
      </c>
      <c r="AS52" s="17">
        <v>18.399999999999999</v>
      </c>
      <c r="AT52" s="17">
        <v>18.8</v>
      </c>
      <c r="AU52" s="17">
        <v>75.5</v>
      </c>
      <c r="AV52" s="17"/>
      <c r="AW52" s="17"/>
      <c r="AX52" s="17"/>
      <c r="AY52" s="17">
        <v>108.8</v>
      </c>
      <c r="AZ52" s="17">
        <v>7.5</v>
      </c>
      <c r="BA52" s="17">
        <v>5.9</v>
      </c>
      <c r="BB52" s="17">
        <v>29.6</v>
      </c>
      <c r="BC52" s="17">
        <v>43.6</v>
      </c>
      <c r="BD52" s="17">
        <v>2</v>
      </c>
      <c r="BE52" s="17">
        <v>31.5</v>
      </c>
      <c r="BF52" s="17">
        <v>67.599999999999994</v>
      </c>
      <c r="BG52" s="17"/>
      <c r="BH52" s="17"/>
      <c r="BI52" s="17">
        <v>87.2</v>
      </c>
      <c r="BJ52" s="17"/>
      <c r="BK52" s="17"/>
      <c r="BL52" s="17">
        <v>47.7</v>
      </c>
      <c r="BM52" s="17"/>
      <c r="BN52" s="17"/>
      <c r="BO52" s="17"/>
      <c r="BP52" s="17">
        <v>128</v>
      </c>
      <c r="BQ52" s="17">
        <v>175.2</v>
      </c>
      <c r="BR52" s="17">
        <v>173</v>
      </c>
      <c r="BS52" s="17">
        <v>200</v>
      </c>
      <c r="BT52" s="17">
        <v>270.3</v>
      </c>
      <c r="BU52" s="17"/>
      <c r="BV52" s="17"/>
      <c r="BW52" s="17"/>
      <c r="BX52" s="17"/>
      <c r="BY52" s="17"/>
      <c r="BZ52" s="17"/>
      <c r="CA52" s="17"/>
      <c r="CB52" s="17"/>
      <c r="CC52" s="17">
        <v>3.6</v>
      </c>
      <c r="CD52" s="17">
        <v>153.6</v>
      </c>
      <c r="CE52" s="17">
        <v>94.9</v>
      </c>
      <c r="CF52" s="17">
        <v>63</v>
      </c>
      <c r="CG52" s="17">
        <v>46.6</v>
      </c>
      <c r="CH52" s="17">
        <v>29.9</v>
      </c>
      <c r="CI52" s="17"/>
      <c r="CJ52" s="17"/>
      <c r="CK52" s="17"/>
      <c r="CL52" s="17">
        <v>145.69999999999999</v>
      </c>
      <c r="CM52" s="17">
        <v>147</v>
      </c>
      <c r="CN52" s="17">
        <v>171.3</v>
      </c>
      <c r="CO52" s="17"/>
      <c r="CP52" s="17"/>
      <c r="CQ52" s="17"/>
      <c r="CR52" s="17"/>
      <c r="CS52" s="17"/>
      <c r="CT52" s="17">
        <v>215.6</v>
      </c>
      <c r="CU52" s="17">
        <v>103.3</v>
      </c>
      <c r="CV52" s="17">
        <v>0</v>
      </c>
      <c r="CW52" s="17">
        <v>123.2</v>
      </c>
      <c r="CX52" s="17">
        <v>0</v>
      </c>
      <c r="CY52" s="17">
        <v>5</v>
      </c>
      <c r="CZ52" s="17">
        <v>0</v>
      </c>
      <c r="DA52" s="17">
        <v>10</v>
      </c>
      <c r="DB52" s="17">
        <v>20.7</v>
      </c>
      <c r="DC52" s="17"/>
      <c r="DD52" s="17"/>
      <c r="DE52" s="17"/>
      <c r="DF52" s="17">
        <v>0.8</v>
      </c>
      <c r="DG52" s="17">
        <v>3.4</v>
      </c>
      <c r="DH52" s="17">
        <v>2.7</v>
      </c>
      <c r="DI52" s="17"/>
      <c r="DJ52" s="17">
        <v>20</v>
      </c>
      <c r="DK52" s="17">
        <v>18.399999999999999</v>
      </c>
      <c r="DL52" s="17">
        <v>3.4</v>
      </c>
      <c r="DM52" s="17">
        <v>18.600000000000001</v>
      </c>
      <c r="DN52" s="17">
        <v>0</v>
      </c>
      <c r="DO52" s="17">
        <v>0</v>
      </c>
      <c r="DP52" s="17">
        <v>30.6</v>
      </c>
      <c r="DQ52" s="17">
        <v>88</v>
      </c>
      <c r="DR52" s="17">
        <v>0</v>
      </c>
      <c r="DS52" s="17">
        <v>3.5</v>
      </c>
      <c r="DT52" s="17">
        <v>20.2</v>
      </c>
      <c r="DU52" s="17">
        <v>2.7</v>
      </c>
      <c r="DV52" s="17"/>
      <c r="DW52" s="17">
        <v>9.1</v>
      </c>
      <c r="DX52" s="17">
        <v>9.4</v>
      </c>
      <c r="DY52" s="17">
        <v>9.8000000000000007</v>
      </c>
      <c r="DZ52" s="17">
        <v>14</v>
      </c>
      <c r="EA52" s="17">
        <v>16.7</v>
      </c>
      <c r="EB52" s="17">
        <v>13.7</v>
      </c>
      <c r="EC52" s="17">
        <v>57.3</v>
      </c>
      <c r="ED52" s="17">
        <v>0</v>
      </c>
      <c r="EE52" s="17">
        <v>64.099999999999994</v>
      </c>
      <c r="EF52" s="17">
        <v>86.4</v>
      </c>
      <c r="EG52" s="17">
        <v>6.1</v>
      </c>
      <c r="EH52" s="17">
        <v>4.2</v>
      </c>
      <c r="EI52" s="17">
        <v>20</v>
      </c>
      <c r="EJ52" s="17">
        <v>6.8</v>
      </c>
      <c r="EK52" s="17">
        <v>8.1999999999999993</v>
      </c>
      <c r="EL52" s="17">
        <v>15</v>
      </c>
      <c r="EM52" s="17">
        <v>16.399999999999999</v>
      </c>
      <c r="EN52" s="17">
        <v>16.5</v>
      </c>
      <c r="EO52" s="17">
        <v>2.6</v>
      </c>
      <c r="EP52" s="17"/>
      <c r="EQ52" s="17">
        <v>0</v>
      </c>
      <c r="ER52" s="17">
        <v>0</v>
      </c>
      <c r="ES52" s="17">
        <v>0.6</v>
      </c>
      <c r="ET52" s="17">
        <v>100.2</v>
      </c>
      <c r="EU52" s="17">
        <v>95.2</v>
      </c>
      <c r="EV52" s="17">
        <v>0</v>
      </c>
      <c r="EW52" s="17">
        <v>1.1000000000000001</v>
      </c>
      <c r="EX52" s="17"/>
      <c r="EY52" s="17">
        <v>2.4</v>
      </c>
      <c r="EZ52" s="17">
        <v>1.2</v>
      </c>
      <c r="FA52" s="17">
        <v>0</v>
      </c>
      <c r="FB52" s="17">
        <v>6.2</v>
      </c>
      <c r="FC52" s="17">
        <v>19</v>
      </c>
      <c r="FD52" s="17">
        <v>6.2</v>
      </c>
      <c r="FE52" s="17">
        <v>25.6</v>
      </c>
      <c r="FF52" s="17">
        <v>32.200000000000003</v>
      </c>
      <c r="FG52" s="17">
        <v>15.5</v>
      </c>
      <c r="FH52" s="17">
        <v>19.45</v>
      </c>
      <c r="FI52" s="17">
        <v>7.7</v>
      </c>
      <c r="FJ52" s="17">
        <v>11</v>
      </c>
      <c r="FK52" s="17">
        <v>7302.85</v>
      </c>
      <c r="FL52" s="15"/>
      <c r="FM52" s="17">
        <v>9.1576699999999995</v>
      </c>
      <c r="FN52" s="17">
        <v>7.97</v>
      </c>
      <c r="FO52" s="17">
        <v>6.1</v>
      </c>
      <c r="FP52" s="17">
        <v>13.2</v>
      </c>
      <c r="FQ52" s="17">
        <v>26.9</v>
      </c>
      <c r="FR52" s="17">
        <v>9.5</v>
      </c>
      <c r="FS52" s="17">
        <v>3.8</v>
      </c>
      <c r="FT52" s="17">
        <v>15.9</v>
      </c>
      <c r="FU52" s="17">
        <v>92.527670000000001</v>
      </c>
    </row>
    <row r="53" spans="1:177" ht="24" customHeight="1" x14ac:dyDescent="0.35">
      <c r="A53" s="16" t="s">
        <v>47</v>
      </c>
      <c r="B53" s="16" t="s">
        <v>866</v>
      </c>
      <c r="C53" s="17">
        <v>176.6</v>
      </c>
      <c r="D53" s="17">
        <v>627</v>
      </c>
      <c r="E53" s="17">
        <v>215.4</v>
      </c>
      <c r="F53" s="17"/>
      <c r="G53" s="17"/>
      <c r="H53" s="17">
        <v>90.4</v>
      </c>
      <c r="I53" s="17">
        <v>197.7</v>
      </c>
      <c r="J53" s="17"/>
      <c r="K53" s="17"/>
      <c r="L53" s="17">
        <v>177.8</v>
      </c>
      <c r="M53" s="17">
        <v>177.7</v>
      </c>
      <c r="N53" s="17">
        <v>177.4</v>
      </c>
      <c r="O53" s="17">
        <v>272.3</v>
      </c>
      <c r="P53" s="17">
        <v>214.7</v>
      </c>
      <c r="Q53" s="17"/>
      <c r="R53" s="17">
        <v>326.5</v>
      </c>
      <c r="S53" s="17">
        <v>5.8</v>
      </c>
      <c r="T53" s="17"/>
      <c r="U53" s="17"/>
      <c r="V53" s="17"/>
      <c r="W53" s="17"/>
      <c r="X53" s="17">
        <v>138.6</v>
      </c>
      <c r="Y53" s="17">
        <v>7.4</v>
      </c>
      <c r="Z53" s="17">
        <v>5.8</v>
      </c>
      <c r="AA53" s="17">
        <v>22.6</v>
      </c>
      <c r="AB53" s="17">
        <v>7.1</v>
      </c>
      <c r="AC53" s="17">
        <v>13.6</v>
      </c>
      <c r="AD53" s="17">
        <v>130.5</v>
      </c>
      <c r="AE53" s="17"/>
      <c r="AF53" s="17"/>
      <c r="AG53" s="17"/>
      <c r="AH53" s="17"/>
      <c r="AI53" s="17">
        <v>109.9</v>
      </c>
      <c r="AJ53" s="17">
        <v>61.3</v>
      </c>
      <c r="AK53" s="17"/>
      <c r="AL53" s="17"/>
      <c r="AM53" s="17"/>
      <c r="AN53" s="17">
        <v>6.5</v>
      </c>
      <c r="AO53" s="17">
        <v>148.6</v>
      </c>
      <c r="AP53" s="17">
        <v>45.8</v>
      </c>
      <c r="AQ53" s="17">
        <v>121</v>
      </c>
      <c r="AR53" s="17">
        <v>24.3</v>
      </c>
      <c r="AS53" s="17">
        <v>18.399999999999999</v>
      </c>
      <c r="AT53" s="17">
        <v>18.8</v>
      </c>
      <c r="AU53" s="17">
        <v>73.5</v>
      </c>
      <c r="AV53" s="17"/>
      <c r="AW53" s="17"/>
      <c r="AX53" s="17"/>
      <c r="AY53" s="17">
        <v>107.3</v>
      </c>
      <c r="AZ53" s="17">
        <v>7.5</v>
      </c>
      <c r="BA53" s="17">
        <v>5.8</v>
      </c>
      <c r="BB53" s="17">
        <v>29.3</v>
      </c>
      <c r="BC53" s="17">
        <v>43.6</v>
      </c>
      <c r="BD53" s="17">
        <v>2</v>
      </c>
      <c r="BE53" s="17">
        <v>31.5</v>
      </c>
      <c r="BF53" s="17">
        <v>67</v>
      </c>
      <c r="BG53" s="17"/>
      <c r="BH53" s="17"/>
      <c r="BI53" s="17">
        <v>56.6</v>
      </c>
      <c r="BJ53" s="17"/>
      <c r="BK53" s="17"/>
      <c r="BL53" s="17">
        <v>47.8</v>
      </c>
      <c r="BM53" s="17"/>
      <c r="BN53" s="17"/>
      <c r="BO53" s="17"/>
      <c r="BP53" s="17">
        <v>127.7</v>
      </c>
      <c r="BQ53" s="17">
        <v>175.7</v>
      </c>
      <c r="BR53" s="17">
        <v>173.3</v>
      </c>
      <c r="BS53" s="17">
        <v>200</v>
      </c>
      <c r="BT53" s="17">
        <v>271.2</v>
      </c>
      <c r="BU53" s="17"/>
      <c r="BV53" s="17"/>
      <c r="BW53" s="17"/>
      <c r="BX53" s="17"/>
      <c r="BY53" s="17"/>
      <c r="BZ53" s="17"/>
      <c r="CA53" s="17"/>
      <c r="CB53" s="17"/>
      <c r="CC53" s="17">
        <v>3.6</v>
      </c>
      <c r="CD53" s="17">
        <v>154.5</v>
      </c>
      <c r="CE53" s="17">
        <v>90.7</v>
      </c>
      <c r="CF53" s="17">
        <v>62.9</v>
      </c>
      <c r="CG53" s="17">
        <v>46.6</v>
      </c>
      <c r="CH53" s="17">
        <v>29.9</v>
      </c>
      <c r="CI53" s="17"/>
      <c r="CJ53" s="17"/>
      <c r="CK53" s="17"/>
      <c r="CL53" s="17">
        <v>146.19999999999999</v>
      </c>
      <c r="CM53" s="17">
        <v>147.5</v>
      </c>
      <c r="CN53" s="17">
        <v>170.8</v>
      </c>
      <c r="CO53" s="17"/>
      <c r="CP53" s="17"/>
      <c r="CQ53" s="17"/>
      <c r="CR53" s="17"/>
      <c r="CS53" s="17"/>
      <c r="CT53" s="17">
        <v>215.3</v>
      </c>
      <c r="CU53" s="17">
        <v>103.4</v>
      </c>
      <c r="CV53" s="17">
        <v>0</v>
      </c>
      <c r="CW53" s="17">
        <v>122.7</v>
      </c>
      <c r="CX53" s="17">
        <v>0</v>
      </c>
      <c r="CY53" s="17">
        <v>1.1000000000000001</v>
      </c>
      <c r="CZ53" s="17">
        <v>0</v>
      </c>
      <c r="DA53" s="17">
        <v>10</v>
      </c>
      <c r="DB53" s="17">
        <v>20.6</v>
      </c>
      <c r="DC53" s="17"/>
      <c r="DD53" s="17"/>
      <c r="DE53" s="17"/>
      <c r="DF53" s="17">
        <v>0.8</v>
      </c>
      <c r="DG53" s="17">
        <v>3.5</v>
      </c>
      <c r="DH53" s="17">
        <v>2.7</v>
      </c>
      <c r="DI53" s="17"/>
      <c r="DJ53" s="17">
        <v>20</v>
      </c>
      <c r="DK53" s="17">
        <v>18.5</v>
      </c>
      <c r="DL53" s="17">
        <v>3.4</v>
      </c>
      <c r="DM53" s="17">
        <v>18.600000000000001</v>
      </c>
      <c r="DN53" s="17">
        <v>0</v>
      </c>
      <c r="DO53" s="17">
        <v>0</v>
      </c>
      <c r="DP53" s="17">
        <v>30.5</v>
      </c>
      <c r="DQ53" s="17">
        <v>88.5</v>
      </c>
      <c r="DR53" s="17">
        <v>0</v>
      </c>
      <c r="DS53" s="17">
        <v>3.5</v>
      </c>
      <c r="DT53" s="17">
        <v>18.899999999999999</v>
      </c>
      <c r="DU53" s="17">
        <v>2.7</v>
      </c>
      <c r="DV53" s="17"/>
      <c r="DW53" s="17">
        <v>9.1999999999999993</v>
      </c>
      <c r="DX53" s="17">
        <v>9.4</v>
      </c>
      <c r="DY53" s="17">
        <v>9.6999999999999993</v>
      </c>
      <c r="DZ53" s="17">
        <v>13.6</v>
      </c>
      <c r="EA53" s="17">
        <v>16.7</v>
      </c>
      <c r="EB53" s="17">
        <v>14.3</v>
      </c>
      <c r="EC53" s="17">
        <v>59.4</v>
      </c>
      <c r="ED53" s="17">
        <v>0</v>
      </c>
      <c r="EE53" s="17">
        <v>66.2</v>
      </c>
      <c r="EF53" s="17">
        <v>80.599999999999994</v>
      </c>
      <c r="EG53" s="17">
        <v>7.4</v>
      </c>
      <c r="EH53" s="17">
        <v>6.1</v>
      </c>
      <c r="EI53" s="17">
        <v>19.7</v>
      </c>
      <c r="EJ53" s="17">
        <v>6.8</v>
      </c>
      <c r="EK53" s="17">
        <v>7.9</v>
      </c>
      <c r="EL53" s="17">
        <v>15</v>
      </c>
      <c r="EM53" s="17">
        <v>16.2</v>
      </c>
      <c r="EN53" s="17">
        <v>16.5</v>
      </c>
      <c r="EO53" s="17">
        <v>0.7</v>
      </c>
      <c r="EP53" s="17"/>
      <c r="EQ53" s="17">
        <v>0</v>
      </c>
      <c r="ER53" s="17">
        <v>0</v>
      </c>
      <c r="ES53" s="17">
        <v>0.6</v>
      </c>
      <c r="ET53" s="17">
        <v>108.1</v>
      </c>
      <c r="EU53" s="17">
        <v>107.3</v>
      </c>
      <c r="EV53" s="17">
        <v>0</v>
      </c>
      <c r="EW53" s="17">
        <v>1.1000000000000001</v>
      </c>
      <c r="EX53" s="17"/>
      <c r="EY53" s="17">
        <v>2.4</v>
      </c>
      <c r="EZ53" s="17">
        <v>1.1000000000000001</v>
      </c>
      <c r="FA53" s="17">
        <v>0</v>
      </c>
      <c r="FB53" s="17">
        <v>6.2</v>
      </c>
      <c r="FC53" s="17">
        <v>19.100000000000001</v>
      </c>
      <c r="FD53" s="17">
        <v>8</v>
      </c>
      <c r="FE53" s="17">
        <v>26.1</v>
      </c>
      <c r="FF53" s="17">
        <v>32.799999999999997</v>
      </c>
      <c r="FG53" s="17">
        <v>15.5</v>
      </c>
      <c r="FH53" s="17">
        <v>19.760000000000002</v>
      </c>
      <c r="FI53" s="17">
        <v>7</v>
      </c>
      <c r="FJ53" s="17">
        <v>11</v>
      </c>
      <c r="FK53" s="17">
        <v>7238.16</v>
      </c>
      <c r="FL53" s="15"/>
      <c r="FM53" s="17">
        <v>10.163349999999999</v>
      </c>
      <c r="FN53" s="17">
        <v>7.96</v>
      </c>
      <c r="FO53" s="17">
        <v>6.1</v>
      </c>
      <c r="FP53" s="17">
        <v>13.2</v>
      </c>
      <c r="FQ53" s="17">
        <v>26.9</v>
      </c>
      <c r="FR53" s="17">
        <v>9.5</v>
      </c>
      <c r="FS53" s="17">
        <v>3.8</v>
      </c>
      <c r="FT53" s="17">
        <v>15.9</v>
      </c>
      <c r="FU53" s="17">
        <v>93.523349999999994</v>
      </c>
    </row>
    <row r="54" spans="1:177" ht="24" customHeight="1" x14ac:dyDescent="0.35">
      <c r="A54" s="16" t="s">
        <v>47</v>
      </c>
      <c r="B54" s="16" t="s">
        <v>867</v>
      </c>
      <c r="C54" s="17">
        <v>180.3</v>
      </c>
      <c r="D54" s="17">
        <v>632</v>
      </c>
      <c r="E54" s="17">
        <v>216.7</v>
      </c>
      <c r="F54" s="17"/>
      <c r="G54" s="17"/>
      <c r="H54" s="17">
        <v>90.5</v>
      </c>
      <c r="I54" s="17">
        <v>198.9</v>
      </c>
      <c r="J54" s="17"/>
      <c r="K54" s="17"/>
      <c r="L54" s="17">
        <v>153</v>
      </c>
      <c r="M54" s="17">
        <v>152.9</v>
      </c>
      <c r="N54" s="17">
        <v>152.9</v>
      </c>
      <c r="O54" s="17">
        <v>242.6</v>
      </c>
      <c r="P54" s="17">
        <v>212.4</v>
      </c>
      <c r="Q54" s="17"/>
      <c r="R54" s="17">
        <v>341.6</v>
      </c>
      <c r="S54" s="17">
        <v>5.7</v>
      </c>
      <c r="T54" s="17"/>
      <c r="U54" s="17"/>
      <c r="V54" s="17"/>
      <c r="W54" s="17"/>
      <c r="X54" s="17">
        <v>142</v>
      </c>
      <c r="Y54" s="17">
        <v>7.9</v>
      </c>
      <c r="Z54" s="17">
        <v>5.9</v>
      </c>
      <c r="AA54" s="17">
        <v>22.5</v>
      </c>
      <c r="AB54" s="17">
        <v>6.9</v>
      </c>
      <c r="AC54" s="17">
        <v>13.8</v>
      </c>
      <c r="AD54" s="17">
        <v>130.69999999999999</v>
      </c>
      <c r="AE54" s="17"/>
      <c r="AF54" s="17"/>
      <c r="AG54" s="17"/>
      <c r="AH54" s="17"/>
      <c r="AI54" s="17">
        <v>110.5</v>
      </c>
      <c r="AJ54" s="17">
        <v>60.6</v>
      </c>
      <c r="AK54" s="17"/>
      <c r="AL54" s="17"/>
      <c r="AM54" s="17"/>
      <c r="AN54" s="17">
        <v>6.5</v>
      </c>
      <c r="AO54" s="17">
        <v>147.80000000000001</v>
      </c>
      <c r="AP54" s="17">
        <v>45.7</v>
      </c>
      <c r="AQ54" s="17">
        <v>121.1</v>
      </c>
      <c r="AR54" s="17">
        <v>23.3</v>
      </c>
      <c r="AS54" s="17">
        <v>18.399999999999999</v>
      </c>
      <c r="AT54" s="17">
        <v>18.8</v>
      </c>
      <c r="AU54" s="17">
        <v>74.099999999999994</v>
      </c>
      <c r="AV54" s="17"/>
      <c r="AW54" s="17"/>
      <c r="AX54" s="17"/>
      <c r="AY54" s="17">
        <v>109.3</v>
      </c>
      <c r="AZ54" s="17">
        <v>7.5</v>
      </c>
      <c r="BA54" s="17">
        <v>5.8</v>
      </c>
      <c r="BB54" s="17">
        <v>25.2</v>
      </c>
      <c r="BC54" s="17">
        <v>44.2</v>
      </c>
      <c r="BD54" s="17">
        <v>2</v>
      </c>
      <c r="BE54" s="17">
        <v>31.9</v>
      </c>
      <c r="BF54" s="17">
        <v>70.3</v>
      </c>
      <c r="BG54" s="17"/>
      <c r="BH54" s="17"/>
      <c r="BI54" s="17">
        <v>57.7</v>
      </c>
      <c r="BJ54" s="17"/>
      <c r="BK54" s="17"/>
      <c r="BL54" s="17">
        <v>47.7</v>
      </c>
      <c r="BM54" s="17"/>
      <c r="BN54" s="17"/>
      <c r="BO54" s="17"/>
      <c r="BP54" s="17">
        <v>115.6</v>
      </c>
      <c r="BQ54" s="17">
        <v>175.6</v>
      </c>
      <c r="BR54" s="17">
        <v>173.2</v>
      </c>
      <c r="BS54" s="17">
        <v>200</v>
      </c>
      <c r="BT54" s="17">
        <v>271</v>
      </c>
      <c r="BU54" s="17"/>
      <c r="BV54" s="17"/>
      <c r="BW54" s="17"/>
      <c r="BX54" s="17"/>
      <c r="BY54" s="17"/>
      <c r="BZ54" s="17"/>
      <c r="CA54" s="17"/>
      <c r="CB54" s="17"/>
      <c r="CC54" s="17">
        <v>3.6</v>
      </c>
      <c r="CD54" s="17">
        <v>155.80000000000001</v>
      </c>
      <c r="CE54" s="17">
        <v>87.7</v>
      </c>
      <c r="CF54" s="17">
        <v>63.5</v>
      </c>
      <c r="CG54" s="17">
        <v>46.6</v>
      </c>
      <c r="CH54" s="17">
        <v>30.3</v>
      </c>
      <c r="CI54" s="17"/>
      <c r="CJ54" s="17"/>
      <c r="CK54" s="17"/>
      <c r="CL54" s="17">
        <v>146.4</v>
      </c>
      <c r="CM54" s="17">
        <v>147.80000000000001</v>
      </c>
      <c r="CN54" s="17">
        <v>172.3</v>
      </c>
      <c r="CO54" s="17"/>
      <c r="CP54" s="17"/>
      <c r="CQ54" s="17"/>
      <c r="CR54" s="17"/>
      <c r="CS54" s="17"/>
      <c r="CT54" s="17">
        <v>215.5</v>
      </c>
      <c r="CU54" s="17">
        <v>103.4</v>
      </c>
      <c r="CV54" s="17">
        <v>0</v>
      </c>
      <c r="CW54" s="17">
        <v>120.7</v>
      </c>
      <c r="CX54" s="17">
        <v>0</v>
      </c>
      <c r="CY54" s="17">
        <v>1.2</v>
      </c>
      <c r="CZ54" s="17">
        <v>0</v>
      </c>
      <c r="DA54" s="17">
        <v>9.9</v>
      </c>
      <c r="DB54" s="17">
        <v>20.9</v>
      </c>
      <c r="DC54" s="17"/>
      <c r="DD54" s="17"/>
      <c r="DE54" s="17"/>
      <c r="DF54" s="17">
        <v>0.8</v>
      </c>
      <c r="DG54" s="17">
        <v>3.5</v>
      </c>
      <c r="DH54" s="17">
        <v>2.7</v>
      </c>
      <c r="DI54" s="17"/>
      <c r="DJ54" s="17">
        <v>20</v>
      </c>
      <c r="DK54" s="17">
        <v>14.1</v>
      </c>
      <c r="DL54" s="17">
        <v>3.4</v>
      </c>
      <c r="DM54" s="17">
        <v>18.600000000000001</v>
      </c>
      <c r="DN54" s="17">
        <v>0</v>
      </c>
      <c r="DO54" s="17">
        <v>0</v>
      </c>
      <c r="DP54" s="17">
        <v>30.6</v>
      </c>
      <c r="DQ54" s="17">
        <v>88.3</v>
      </c>
      <c r="DR54" s="17">
        <v>0</v>
      </c>
      <c r="DS54" s="17">
        <v>3.5</v>
      </c>
      <c r="DT54" s="17">
        <v>13.7</v>
      </c>
      <c r="DU54" s="17">
        <v>2.7</v>
      </c>
      <c r="DV54" s="17"/>
      <c r="DW54" s="17">
        <v>9.4</v>
      </c>
      <c r="DX54" s="17">
        <v>9.5</v>
      </c>
      <c r="DY54" s="17">
        <v>10.1</v>
      </c>
      <c r="DZ54" s="17">
        <v>13.2</v>
      </c>
      <c r="EA54" s="17">
        <v>16.5</v>
      </c>
      <c r="EB54" s="17">
        <v>16.5</v>
      </c>
      <c r="EC54" s="17">
        <v>45.2</v>
      </c>
      <c r="ED54" s="17">
        <v>0</v>
      </c>
      <c r="EE54" s="17">
        <v>69.400000000000006</v>
      </c>
      <c r="EF54" s="17">
        <v>80.7</v>
      </c>
      <c r="EG54" s="17">
        <v>6.6</v>
      </c>
      <c r="EH54" s="17">
        <v>3.8</v>
      </c>
      <c r="EI54" s="17">
        <v>19.7</v>
      </c>
      <c r="EJ54" s="17">
        <v>6.8</v>
      </c>
      <c r="EK54" s="17">
        <v>7.8</v>
      </c>
      <c r="EL54" s="17">
        <v>15.4</v>
      </c>
      <c r="EM54" s="17">
        <v>16</v>
      </c>
      <c r="EN54" s="17">
        <v>16.5</v>
      </c>
      <c r="EO54" s="17">
        <v>0.3</v>
      </c>
      <c r="EP54" s="17"/>
      <c r="EQ54" s="17">
        <v>0</v>
      </c>
      <c r="ER54" s="17">
        <v>0</v>
      </c>
      <c r="ES54" s="17">
        <v>0.6</v>
      </c>
      <c r="ET54" s="17">
        <v>115.6</v>
      </c>
      <c r="EU54" s="17">
        <v>118</v>
      </c>
      <c r="EV54" s="17">
        <v>0</v>
      </c>
      <c r="EW54" s="17">
        <v>1.1000000000000001</v>
      </c>
      <c r="EX54" s="17"/>
      <c r="EY54" s="17">
        <v>2.4</v>
      </c>
      <c r="EZ54" s="17">
        <v>1.1000000000000001</v>
      </c>
      <c r="FA54" s="17">
        <v>0</v>
      </c>
      <c r="FB54" s="17">
        <v>6.2</v>
      </c>
      <c r="FC54" s="17">
        <v>18.899999999999999</v>
      </c>
      <c r="FD54" s="17">
        <v>7.3</v>
      </c>
      <c r="FE54" s="17">
        <v>25.9</v>
      </c>
      <c r="FF54" s="17">
        <v>32.5</v>
      </c>
      <c r="FG54" s="17">
        <v>5.5</v>
      </c>
      <c r="FH54" s="17">
        <v>19.61</v>
      </c>
      <c r="FI54" s="17">
        <v>8.5</v>
      </c>
      <c r="FJ54" s="17">
        <v>11</v>
      </c>
      <c r="FK54" s="17">
        <v>7138.11</v>
      </c>
      <c r="FL54" s="15"/>
      <c r="FM54" s="17">
        <v>10.485989999999999</v>
      </c>
      <c r="FN54" s="17">
        <v>7.96</v>
      </c>
      <c r="FO54" s="17">
        <v>6.1</v>
      </c>
      <c r="FP54" s="17">
        <v>13.2</v>
      </c>
      <c r="FQ54" s="17">
        <v>27</v>
      </c>
      <c r="FR54" s="17">
        <v>9.5</v>
      </c>
      <c r="FS54" s="17">
        <v>3.9</v>
      </c>
      <c r="FT54" s="17">
        <v>16</v>
      </c>
      <c r="FU54" s="17">
        <v>94.145989999999998</v>
      </c>
    </row>
    <row r="55" spans="1:177" ht="24" customHeight="1" x14ac:dyDescent="0.35">
      <c r="A55" s="16" t="s">
        <v>47</v>
      </c>
      <c r="B55" s="16" t="s">
        <v>868</v>
      </c>
      <c r="C55" s="17">
        <v>174.5</v>
      </c>
      <c r="D55" s="17">
        <v>620.70000000000005</v>
      </c>
      <c r="E55" s="17">
        <v>215.2</v>
      </c>
      <c r="F55" s="17"/>
      <c r="G55" s="17"/>
      <c r="H55" s="17">
        <v>89.6</v>
      </c>
      <c r="I55" s="17">
        <v>194.4</v>
      </c>
      <c r="J55" s="17"/>
      <c r="K55" s="17"/>
      <c r="L55" s="17">
        <v>153.30000000000001</v>
      </c>
      <c r="M55" s="17">
        <v>153.4</v>
      </c>
      <c r="N55" s="17">
        <v>153.1</v>
      </c>
      <c r="O55" s="17">
        <v>254.1</v>
      </c>
      <c r="P55" s="17">
        <v>215.4</v>
      </c>
      <c r="Q55" s="17"/>
      <c r="R55" s="17">
        <v>265.8</v>
      </c>
      <c r="S55" s="17">
        <v>5.4</v>
      </c>
      <c r="T55" s="17"/>
      <c r="U55" s="17"/>
      <c r="V55" s="17"/>
      <c r="W55" s="17"/>
      <c r="X55" s="17">
        <v>133.4</v>
      </c>
      <c r="Y55" s="17">
        <v>6.8</v>
      </c>
      <c r="Z55" s="17">
        <v>5.6</v>
      </c>
      <c r="AA55" s="17">
        <v>22.5</v>
      </c>
      <c r="AB55" s="17">
        <v>6.9</v>
      </c>
      <c r="AC55" s="17">
        <v>14.2</v>
      </c>
      <c r="AD55" s="17">
        <v>129</v>
      </c>
      <c r="AE55" s="17"/>
      <c r="AF55" s="17"/>
      <c r="AG55" s="17"/>
      <c r="AH55" s="17"/>
      <c r="AI55" s="17">
        <v>108.3</v>
      </c>
      <c r="AJ55" s="17">
        <v>60.8</v>
      </c>
      <c r="AK55" s="17"/>
      <c r="AL55" s="17"/>
      <c r="AM55" s="17"/>
      <c r="AN55" s="17">
        <v>6.5</v>
      </c>
      <c r="AO55" s="17">
        <v>231.8</v>
      </c>
      <c r="AP55" s="17">
        <v>45</v>
      </c>
      <c r="AQ55" s="17">
        <v>116.9</v>
      </c>
      <c r="AR55" s="17">
        <v>22.5</v>
      </c>
      <c r="AS55" s="17">
        <v>18.5</v>
      </c>
      <c r="AT55" s="17">
        <v>18.8</v>
      </c>
      <c r="AU55" s="17">
        <v>71.5</v>
      </c>
      <c r="AV55" s="17"/>
      <c r="AW55" s="17"/>
      <c r="AX55" s="17"/>
      <c r="AY55" s="17">
        <v>106.7</v>
      </c>
      <c r="AZ55" s="17">
        <v>7.5</v>
      </c>
      <c r="BA55" s="17">
        <v>5.8</v>
      </c>
      <c r="BB55" s="17">
        <v>21.4</v>
      </c>
      <c r="BC55" s="17">
        <v>43.4</v>
      </c>
      <c r="BD55" s="17">
        <v>2</v>
      </c>
      <c r="BE55" s="17">
        <v>31.2</v>
      </c>
      <c r="BF55" s="17">
        <v>63.5</v>
      </c>
      <c r="BG55" s="17"/>
      <c r="BH55" s="17"/>
      <c r="BI55" s="17">
        <v>54.1</v>
      </c>
      <c r="BJ55" s="17"/>
      <c r="BK55" s="17"/>
      <c r="BL55" s="17">
        <v>47.9</v>
      </c>
      <c r="BM55" s="17"/>
      <c r="BN55" s="17"/>
      <c r="BO55" s="17"/>
      <c r="BP55" s="17">
        <v>112.9</v>
      </c>
      <c r="BQ55" s="17">
        <v>176.9</v>
      </c>
      <c r="BR55" s="17">
        <v>175</v>
      </c>
      <c r="BS55" s="17">
        <v>200</v>
      </c>
      <c r="BT55" s="17">
        <v>270.7</v>
      </c>
      <c r="BU55" s="17"/>
      <c r="BV55" s="17"/>
      <c r="BW55" s="17"/>
      <c r="BX55" s="17"/>
      <c r="BY55" s="17"/>
      <c r="BZ55" s="17"/>
      <c r="CA55" s="17"/>
      <c r="CB55" s="17"/>
      <c r="CC55" s="17">
        <v>3.6</v>
      </c>
      <c r="CD55" s="17">
        <v>115.7</v>
      </c>
      <c r="CE55" s="17">
        <v>82.6</v>
      </c>
      <c r="CF55" s="17">
        <v>61.2</v>
      </c>
      <c r="CG55" s="17">
        <v>46</v>
      </c>
      <c r="CH55" s="17">
        <v>29.2</v>
      </c>
      <c r="CI55" s="17"/>
      <c r="CJ55" s="17"/>
      <c r="CK55" s="17"/>
      <c r="CL55" s="17">
        <v>146.80000000000001</v>
      </c>
      <c r="CM55" s="17">
        <v>148.1</v>
      </c>
      <c r="CN55" s="17">
        <v>157.1</v>
      </c>
      <c r="CO55" s="17"/>
      <c r="CP55" s="17"/>
      <c r="CQ55" s="17"/>
      <c r="CR55" s="17"/>
      <c r="CS55" s="17"/>
      <c r="CT55" s="17">
        <v>216.1</v>
      </c>
      <c r="CU55" s="17">
        <v>103.6</v>
      </c>
      <c r="CV55" s="17">
        <v>0</v>
      </c>
      <c r="CW55" s="17">
        <v>123.3</v>
      </c>
      <c r="CX55" s="17">
        <v>0</v>
      </c>
      <c r="CY55" s="17">
        <v>0.1</v>
      </c>
      <c r="CZ55" s="17">
        <v>0</v>
      </c>
      <c r="DA55" s="17">
        <v>4.5</v>
      </c>
      <c r="DB55" s="17">
        <v>20.399999999999999</v>
      </c>
      <c r="DC55" s="17"/>
      <c r="DD55" s="17"/>
      <c r="DE55" s="17"/>
      <c r="DF55" s="17">
        <v>0.8</v>
      </c>
      <c r="DG55" s="17">
        <v>3.5</v>
      </c>
      <c r="DH55" s="17">
        <v>2.8</v>
      </c>
      <c r="DI55" s="17"/>
      <c r="DJ55" s="17">
        <v>20</v>
      </c>
      <c r="DK55" s="17">
        <v>0</v>
      </c>
      <c r="DL55" s="17">
        <v>3.4</v>
      </c>
      <c r="DM55" s="17">
        <v>18.600000000000001</v>
      </c>
      <c r="DN55" s="17">
        <v>0</v>
      </c>
      <c r="DO55" s="17">
        <v>0</v>
      </c>
      <c r="DP55" s="17">
        <v>30.6</v>
      </c>
      <c r="DQ55" s="17">
        <v>88.5</v>
      </c>
      <c r="DR55" s="17">
        <v>0</v>
      </c>
      <c r="DS55" s="17">
        <v>3.5</v>
      </c>
      <c r="DT55" s="17">
        <v>13.7</v>
      </c>
      <c r="DU55" s="17">
        <v>2.7</v>
      </c>
      <c r="DV55" s="17"/>
      <c r="DW55" s="17">
        <v>9.5</v>
      </c>
      <c r="DX55" s="17">
        <v>9.6</v>
      </c>
      <c r="DY55" s="17">
        <v>9.3000000000000007</v>
      </c>
      <c r="DZ55" s="17">
        <v>12.5</v>
      </c>
      <c r="EA55" s="17">
        <v>16.3</v>
      </c>
      <c r="EB55" s="17">
        <v>14.1</v>
      </c>
      <c r="EC55" s="17">
        <v>41.9</v>
      </c>
      <c r="ED55" s="17">
        <v>0</v>
      </c>
      <c r="EE55" s="17">
        <v>59.2</v>
      </c>
      <c r="EF55" s="17">
        <v>90</v>
      </c>
      <c r="EG55" s="17">
        <v>6.1</v>
      </c>
      <c r="EH55" s="17">
        <v>4.4000000000000004</v>
      </c>
      <c r="EI55" s="17">
        <v>19.600000000000001</v>
      </c>
      <c r="EJ55" s="17">
        <v>6.8</v>
      </c>
      <c r="EK55" s="17">
        <v>7.8</v>
      </c>
      <c r="EL55" s="17">
        <v>15.6</v>
      </c>
      <c r="EM55" s="17">
        <v>16</v>
      </c>
      <c r="EN55" s="17">
        <v>16.5</v>
      </c>
      <c r="EO55" s="17">
        <v>0</v>
      </c>
      <c r="EP55" s="17"/>
      <c r="EQ55" s="17">
        <v>0</v>
      </c>
      <c r="ER55" s="17">
        <v>0</v>
      </c>
      <c r="ES55" s="17">
        <v>0.6</v>
      </c>
      <c r="ET55" s="17">
        <v>113.3</v>
      </c>
      <c r="EU55" s="17">
        <v>120.4</v>
      </c>
      <c r="EV55" s="17">
        <v>0</v>
      </c>
      <c r="EW55" s="17">
        <v>1.1000000000000001</v>
      </c>
      <c r="EX55" s="17"/>
      <c r="EY55" s="17">
        <v>2.4</v>
      </c>
      <c r="EZ55" s="17">
        <v>1.1000000000000001</v>
      </c>
      <c r="FA55" s="17">
        <v>0</v>
      </c>
      <c r="FB55" s="17">
        <v>6.2</v>
      </c>
      <c r="FC55" s="17">
        <v>18.899999999999999</v>
      </c>
      <c r="FD55" s="17">
        <v>7.6</v>
      </c>
      <c r="FE55" s="17">
        <v>25.9</v>
      </c>
      <c r="FF55" s="17">
        <v>32.5</v>
      </c>
      <c r="FG55" s="17">
        <v>14</v>
      </c>
      <c r="FH55" s="17">
        <v>19.8</v>
      </c>
      <c r="FI55" s="17">
        <v>8.3000000000000007</v>
      </c>
      <c r="FJ55" s="17">
        <v>11</v>
      </c>
      <c r="FK55" s="17">
        <v>7017.6</v>
      </c>
      <c r="FL55" s="15"/>
      <c r="FM55" s="17">
        <v>11.19997</v>
      </c>
      <c r="FN55" s="17">
        <v>7.97</v>
      </c>
      <c r="FO55" s="17">
        <v>6.1</v>
      </c>
      <c r="FP55" s="17">
        <v>13.2</v>
      </c>
      <c r="FQ55" s="17">
        <v>27</v>
      </c>
      <c r="FR55" s="17">
        <v>9.5</v>
      </c>
      <c r="FS55" s="17">
        <v>3.8</v>
      </c>
      <c r="FT55" s="17">
        <v>15.9</v>
      </c>
      <c r="FU55" s="17">
        <v>94.669970000000006</v>
      </c>
    </row>
    <row r="56" spans="1:177" ht="24" customHeight="1" x14ac:dyDescent="0.35">
      <c r="A56" s="16" t="s">
        <v>47</v>
      </c>
      <c r="B56" s="16" t="s">
        <v>869</v>
      </c>
      <c r="C56" s="17">
        <v>173.6</v>
      </c>
      <c r="D56" s="17">
        <v>621</v>
      </c>
      <c r="E56" s="17">
        <v>215.5</v>
      </c>
      <c r="F56" s="17"/>
      <c r="G56" s="17"/>
      <c r="H56" s="17">
        <v>58.1</v>
      </c>
      <c r="I56" s="17">
        <v>193.4</v>
      </c>
      <c r="J56" s="17"/>
      <c r="K56" s="17"/>
      <c r="L56" s="17">
        <v>165.5</v>
      </c>
      <c r="M56" s="17">
        <v>165.8</v>
      </c>
      <c r="N56" s="17">
        <v>165.7</v>
      </c>
      <c r="O56" s="17">
        <v>270.2</v>
      </c>
      <c r="P56" s="17">
        <v>214.7</v>
      </c>
      <c r="Q56" s="17"/>
      <c r="R56" s="17">
        <v>281.89999999999998</v>
      </c>
      <c r="S56" s="17">
        <v>5.6</v>
      </c>
      <c r="T56" s="17"/>
      <c r="U56" s="17"/>
      <c r="V56" s="17"/>
      <c r="W56" s="17"/>
      <c r="X56" s="17">
        <v>124.3</v>
      </c>
      <c r="Y56" s="17">
        <v>6.8</v>
      </c>
      <c r="Z56" s="17">
        <v>5.6</v>
      </c>
      <c r="AA56" s="17">
        <v>22.5</v>
      </c>
      <c r="AB56" s="17">
        <v>7</v>
      </c>
      <c r="AC56" s="17">
        <v>14</v>
      </c>
      <c r="AD56" s="17">
        <v>106</v>
      </c>
      <c r="AE56" s="17"/>
      <c r="AF56" s="17"/>
      <c r="AG56" s="17"/>
      <c r="AH56" s="17"/>
      <c r="AI56" s="17">
        <v>108.6</v>
      </c>
      <c r="AJ56" s="17">
        <v>61.8</v>
      </c>
      <c r="AK56" s="17"/>
      <c r="AL56" s="17"/>
      <c r="AM56" s="17"/>
      <c r="AN56" s="17">
        <v>6.4</v>
      </c>
      <c r="AO56" s="17">
        <v>0</v>
      </c>
      <c r="AP56" s="17">
        <v>45.7</v>
      </c>
      <c r="AQ56" s="17">
        <v>117.5</v>
      </c>
      <c r="AR56" s="17">
        <v>25</v>
      </c>
      <c r="AS56" s="17">
        <v>18.600000000000001</v>
      </c>
      <c r="AT56" s="17">
        <v>18.8</v>
      </c>
      <c r="AU56" s="17">
        <v>70.7</v>
      </c>
      <c r="AV56" s="17"/>
      <c r="AW56" s="17"/>
      <c r="AX56" s="17"/>
      <c r="AY56" s="17">
        <v>106.4</v>
      </c>
      <c r="AZ56" s="17">
        <v>7.5</v>
      </c>
      <c r="BA56" s="17">
        <v>5.8</v>
      </c>
      <c r="BB56" s="17">
        <v>28</v>
      </c>
      <c r="BC56" s="17">
        <v>43.2</v>
      </c>
      <c r="BD56" s="17">
        <v>2</v>
      </c>
      <c r="BE56" s="17">
        <v>31.2</v>
      </c>
      <c r="BF56" s="17">
        <v>64.7</v>
      </c>
      <c r="BG56" s="17"/>
      <c r="BH56" s="17"/>
      <c r="BI56" s="17">
        <v>55.3</v>
      </c>
      <c r="BJ56" s="17"/>
      <c r="BK56" s="17"/>
      <c r="BL56" s="17">
        <v>47.8</v>
      </c>
      <c r="BM56" s="17"/>
      <c r="BN56" s="17"/>
      <c r="BO56" s="17"/>
      <c r="BP56" s="17">
        <v>113.4</v>
      </c>
      <c r="BQ56" s="17">
        <v>176.8</v>
      </c>
      <c r="BR56" s="17">
        <v>174.6</v>
      </c>
      <c r="BS56" s="17">
        <v>200</v>
      </c>
      <c r="BT56" s="17">
        <v>271.3</v>
      </c>
      <c r="BU56" s="17"/>
      <c r="BV56" s="17"/>
      <c r="BW56" s="17"/>
      <c r="BX56" s="17"/>
      <c r="BY56" s="17"/>
      <c r="BZ56" s="17"/>
      <c r="CA56" s="17"/>
      <c r="CB56" s="17"/>
      <c r="CC56" s="17">
        <v>3.6</v>
      </c>
      <c r="CD56" s="17">
        <v>147.1</v>
      </c>
      <c r="CE56" s="17">
        <v>81.3</v>
      </c>
      <c r="CF56" s="17">
        <v>62</v>
      </c>
      <c r="CG56" s="17">
        <v>46.2</v>
      </c>
      <c r="CH56" s="17">
        <v>29.3</v>
      </c>
      <c r="CI56" s="17"/>
      <c r="CJ56" s="17"/>
      <c r="CK56" s="17"/>
      <c r="CL56" s="17">
        <v>147.30000000000001</v>
      </c>
      <c r="CM56" s="17">
        <v>148.5</v>
      </c>
      <c r="CN56" s="17">
        <v>151.1</v>
      </c>
      <c r="CO56" s="17"/>
      <c r="CP56" s="17"/>
      <c r="CQ56" s="17"/>
      <c r="CR56" s="17"/>
      <c r="CS56" s="17"/>
      <c r="CT56" s="17">
        <v>216</v>
      </c>
      <c r="CU56" s="17">
        <v>103.6</v>
      </c>
      <c r="CV56" s="17">
        <v>0</v>
      </c>
      <c r="CW56" s="17">
        <v>122.8</v>
      </c>
      <c r="CX56" s="17">
        <v>0</v>
      </c>
      <c r="CY56" s="17">
        <v>0.4</v>
      </c>
      <c r="CZ56" s="17">
        <v>0</v>
      </c>
      <c r="DA56" s="17">
        <v>0</v>
      </c>
      <c r="DB56" s="17">
        <v>20.5</v>
      </c>
      <c r="DC56" s="17"/>
      <c r="DD56" s="17"/>
      <c r="DE56" s="17"/>
      <c r="DF56" s="17">
        <v>0.8</v>
      </c>
      <c r="DG56" s="17">
        <v>3.5</v>
      </c>
      <c r="DH56" s="17">
        <v>2.8</v>
      </c>
      <c r="DI56" s="17"/>
      <c r="DJ56" s="17">
        <v>20</v>
      </c>
      <c r="DK56" s="17">
        <v>0</v>
      </c>
      <c r="DL56" s="17">
        <v>3.4</v>
      </c>
      <c r="DM56" s="17">
        <v>18.600000000000001</v>
      </c>
      <c r="DN56" s="17">
        <v>0</v>
      </c>
      <c r="DO56" s="17">
        <v>0</v>
      </c>
      <c r="DP56" s="17">
        <v>30.7</v>
      </c>
      <c r="DQ56" s="17">
        <v>88</v>
      </c>
      <c r="DR56" s="17">
        <v>0</v>
      </c>
      <c r="DS56" s="17">
        <v>3.5</v>
      </c>
      <c r="DT56" s="17">
        <v>13.7</v>
      </c>
      <c r="DU56" s="17">
        <v>2.6</v>
      </c>
      <c r="DV56" s="17"/>
      <c r="DW56" s="17">
        <v>9.5</v>
      </c>
      <c r="DX56" s="17">
        <v>9.6</v>
      </c>
      <c r="DY56" s="17">
        <v>9.3000000000000007</v>
      </c>
      <c r="DZ56" s="17">
        <v>12.6</v>
      </c>
      <c r="EA56" s="17">
        <v>16.3</v>
      </c>
      <c r="EB56" s="17">
        <v>12.8</v>
      </c>
      <c r="EC56" s="17">
        <v>40.4</v>
      </c>
      <c r="ED56" s="17">
        <v>0</v>
      </c>
      <c r="EE56" s="17">
        <v>45</v>
      </c>
      <c r="EF56" s="17">
        <v>87.1</v>
      </c>
      <c r="EG56" s="17">
        <v>2.2999999999999998</v>
      </c>
      <c r="EH56" s="17">
        <v>2.8</v>
      </c>
      <c r="EI56" s="17">
        <v>19.5</v>
      </c>
      <c r="EJ56" s="17">
        <v>6.8</v>
      </c>
      <c r="EK56" s="17">
        <v>7.8</v>
      </c>
      <c r="EL56" s="17">
        <v>16</v>
      </c>
      <c r="EM56" s="17">
        <v>16</v>
      </c>
      <c r="EN56" s="17">
        <v>16.5</v>
      </c>
      <c r="EO56" s="17">
        <v>0.2</v>
      </c>
      <c r="EP56" s="17"/>
      <c r="EQ56" s="17">
        <v>0</v>
      </c>
      <c r="ER56" s="17">
        <v>0</v>
      </c>
      <c r="ES56" s="17">
        <v>0.6</v>
      </c>
      <c r="ET56" s="17">
        <v>100.4</v>
      </c>
      <c r="EU56" s="17">
        <v>102.7</v>
      </c>
      <c r="EV56" s="17">
        <v>0</v>
      </c>
      <c r="EW56" s="17">
        <v>1.1000000000000001</v>
      </c>
      <c r="EX56" s="17"/>
      <c r="EY56" s="17">
        <v>2.4</v>
      </c>
      <c r="EZ56" s="17">
        <v>1.1000000000000001</v>
      </c>
      <c r="FA56" s="17">
        <v>0</v>
      </c>
      <c r="FB56" s="17">
        <v>6.2</v>
      </c>
      <c r="FC56" s="17">
        <v>18.899999999999999</v>
      </c>
      <c r="FD56" s="17">
        <v>8.6</v>
      </c>
      <c r="FE56" s="17">
        <v>25.9</v>
      </c>
      <c r="FF56" s="17">
        <v>32.6</v>
      </c>
      <c r="FG56" s="17">
        <v>15.8</v>
      </c>
      <c r="FH56" s="17">
        <v>20.420000000000002</v>
      </c>
      <c r="FI56" s="17">
        <v>6.5</v>
      </c>
      <c r="FJ56" s="17">
        <v>11</v>
      </c>
      <c r="FK56" s="17">
        <v>6770.32</v>
      </c>
      <c r="FL56" s="15"/>
      <c r="FM56" s="17">
        <v>10.81934</v>
      </c>
      <c r="FN56" s="17">
        <v>7.97</v>
      </c>
      <c r="FO56" s="17">
        <v>6.1</v>
      </c>
      <c r="FP56" s="17">
        <v>13.2</v>
      </c>
      <c r="FQ56" s="17">
        <v>27</v>
      </c>
      <c r="FR56" s="17">
        <v>9.5</v>
      </c>
      <c r="FS56" s="17">
        <v>3.9</v>
      </c>
      <c r="FT56" s="17">
        <v>16</v>
      </c>
      <c r="FU56" s="17">
        <v>94.489339999999999</v>
      </c>
    </row>
    <row r="57" spans="1:177" ht="24" customHeight="1" x14ac:dyDescent="0.35">
      <c r="A57" s="16" t="s">
        <v>47</v>
      </c>
      <c r="B57" s="16" t="s">
        <v>870</v>
      </c>
      <c r="C57" s="17">
        <v>178.9</v>
      </c>
      <c r="D57" s="17">
        <v>629</v>
      </c>
      <c r="E57" s="17">
        <v>216</v>
      </c>
      <c r="F57" s="17"/>
      <c r="G57" s="17"/>
      <c r="H57" s="17">
        <v>30</v>
      </c>
      <c r="I57" s="17">
        <v>194.9</v>
      </c>
      <c r="J57" s="17"/>
      <c r="K57" s="17"/>
      <c r="L57" s="17">
        <v>152.6</v>
      </c>
      <c r="M57" s="17">
        <v>152.6</v>
      </c>
      <c r="N57" s="17">
        <v>152.9</v>
      </c>
      <c r="O57" s="17">
        <v>249</v>
      </c>
      <c r="P57" s="17">
        <v>215.5</v>
      </c>
      <c r="Q57" s="17"/>
      <c r="R57" s="17">
        <v>252.5</v>
      </c>
      <c r="S57" s="17">
        <v>5.8</v>
      </c>
      <c r="T57" s="17"/>
      <c r="U57" s="17"/>
      <c r="V57" s="17"/>
      <c r="W57" s="17"/>
      <c r="X57" s="17">
        <v>142.4</v>
      </c>
      <c r="Y57" s="17">
        <v>7.4</v>
      </c>
      <c r="Z57" s="17">
        <v>5.8</v>
      </c>
      <c r="AA57" s="17">
        <v>22.5</v>
      </c>
      <c r="AB57" s="17">
        <v>7</v>
      </c>
      <c r="AC57" s="17">
        <v>13.4</v>
      </c>
      <c r="AD57" s="17">
        <v>84.4</v>
      </c>
      <c r="AE57" s="17"/>
      <c r="AF57" s="17"/>
      <c r="AG57" s="17"/>
      <c r="AH57" s="17"/>
      <c r="AI57" s="17">
        <v>110.2</v>
      </c>
      <c r="AJ57" s="17">
        <v>60.6</v>
      </c>
      <c r="AK57" s="17"/>
      <c r="AL57" s="17"/>
      <c r="AM57" s="17"/>
      <c r="AN57" s="17">
        <v>6.4</v>
      </c>
      <c r="AO57" s="17">
        <v>0</v>
      </c>
      <c r="AP57" s="17">
        <v>46</v>
      </c>
      <c r="AQ57" s="17">
        <v>120.6</v>
      </c>
      <c r="AR57" s="17">
        <v>23.5</v>
      </c>
      <c r="AS57" s="17">
        <v>18.399999999999999</v>
      </c>
      <c r="AT57" s="17">
        <v>18.8</v>
      </c>
      <c r="AU57" s="17">
        <v>76.900000000000006</v>
      </c>
      <c r="AV57" s="17"/>
      <c r="AW57" s="17"/>
      <c r="AX57" s="17"/>
      <c r="AY57" s="17">
        <v>108.9</v>
      </c>
      <c r="AZ57" s="17">
        <v>7.5</v>
      </c>
      <c r="BA57" s="17">
        <v>5.8</v>
      </c>
      <c r="BB57" s="17">
        <v>29.3</v>
      </c>
      <c r="BC57" s="17">
        <v>44.1</v>
      </c>
      <c r="BD57" s="17">
        <v>2</v>
      </c>
      <c r="BE57" s="17">
        <v>31.8</v>
      </c>
      <c r="BF57" s="17">
        <v>68.599999999999994</v>
      </c>
      <c r="BG57" s="17"/>
      <c r="BH57" s="17"/>
      <c r="BI57" s="17">
        <v>57.5</v>
      </c>
      <c r="BJ57" s="17"/>
      <c r="BK57" s="17"/>
      <c r="BL57" s="17">
        <v>47.7</v>
      </c>
      <c r="BM57" s="17"/>
      <c r="BN57" s="17"/>
      <c r="BO57" s="17"/>
      <c r="BP57" s="17">
        <v>115</v>
      </c>
      <c r="BQ57" s="17">
        <v>176.3</v>
      </c>
      <c r="BR57" s="17">
        <v>173.8</v>
      </c>
      <c r="BS57" s="17">
        <v>200</v>
      </c>
      <c r="BT57" s="17">
        <v>270.7</v>
      </c>
      <c r="BU57" s="17"/>
      <c r="BV57" s="17"/>
      <c r="BW57" s="17"/>
      <c r="BX57" s="17"/>
      <c r="BY57" s="17"/>
      <c r="BZ57" s="17"/>
      <c r="CA57" s="17"/>
      <c r="CB57" s="17"/>
      <c r="CC57" s="17">
        <v>3.6</v>
      </c>
      <c r="CD57" s="17">
        <v>154.19999999999999</v>
      </c>
      <c r="CE57" s="17">
        <v>79</v>
      </c>
      <c r="CF57" s="17">
        <v>70.2</v>
      </c>
      <c r="CG57" s="17">
        <v>46.8</v>
      </c>
      <c r="CH57" s="17">
        <v>30</v>
      </c>
      <c r="CI57" s="17"/>
      <c r="CJ57" s="17"/>
      <c r="CK57" s="17"/>
      <c r="CL57" s="17">
        <v>146.9</v>
      </c>
      <c r="CM57" s="17">
        <v>148.9</v>
      </c>
      <c r="CN57" s="17">
        <v>150.30000000000001</v>
      </c>
      <c r="CO57" s="17"/>
      <c r="CP57" s="17"/>
      <c r="CQ57" s="17"/>
      <c r="CR57" s="17"/>
      <c r="CS57" s="17"/>
      <c r="CT57" s="17">
        <v>215.9</v>
      </c>
      <c r="CU57" s="17">
        <v>103.5</v>
      </c>
      <c r="CV57" s="17">
        <v>0</v>
      </c>
      <c r="CW57" s="17">
        <v>121</v>
      </c>
      <c r="CX57" s="17">
        <v>0</v>
      </c>
      <c r="CY57" s="17">
        <v>0.1</v>
      </c>
      <c r="CZ57" s="17">
        <v>0</v>
      </c>
      <c r="DA57" s="17">
        <v>0</v>
      </c>
      <c r="DB57" s="17">
        <v>20.7</v>
      </c>
      <c r="DC57" s="17"/>
      <c r="DD57" s="17"/>
      <c r="DE57" s="17"/>
      <c r="DF57" s="17">
        <v>0.8</v>
      </c>
      <c r="DG57" s="17">
        <v>3.5</v>
      </c>
      <c r="DH57" s="17">
        <v>2.8</v>
      </c>
      <c r="DI57" s="17"/>
      <c r="DJ57" s="17">
        <v>20</v>
      </c>
      <c r="DK57" s="17">
        <v>9.8000000000000007</v>
      </c>
      <c r="DL57" s="17">
        <v>3.4</v>
      </c>
      <c r="DM57" s="17">
        <v>18.600000000000001</v>
      </c>
      <c r="DN57" s="17">
        <v>0</v>
      </c>
      <c r="DO57" s="17">
        <v>0</v>
      </c>
      <c r="DP57" s="17">
        <v>30.4</v>
      </c>
      <c r="DQ57" s="17">
        <v>87.8</v>
      </c>
      <c r="DR57" s="17">
        <v>0</v>
      </c>
      <c r="DS57" s="17">
        <v>3.5</v>
      </c>
      <c r="DT57" s="17">
        <v>13.6</v>
      </c>
      <c r="DU57" s="17">
        <v>2.6</v>
      </c>
      <c r="DV57" s="17"/>
      <c r="DW57" s="17">
        <v>9.5</v>
      </c>
      <c r="DX57" s="17">
        <v>9.6999999999999993</v>
      </c>
      <c r="DY57" s="17">
        <v>9.9</v>
      </c>
      <c r="DZ57" s="17">
        <v>12.9</v>
      </c>
      <c r="EA57" s="17">
        <v>16.2</v>
      </c>
      <c r="EB57" s="17">
        <v>15.8</v>
      </c>
      <c r="EC57" s="17">
        <v>35.4</v>
      </c>
      <c r="ED57" s="17">
        <v>0</v>
      </c>
      <c r="EE57" s="17">
        <v>53.5</v>
      </c>
      <c r="EF57" s="17">
        <v>86.7</v>
      </c>
      <c r="EG57" s="17">
        <v>3.1</v>
      </c>
      <c r="EH57" s="17">
        <v>3</v>
      </c>
      <c r="EI57" s="17">
        <v>19.399999999999999</v>
      </c>
      <c r="EJ57" s="17">
        <v>6.8</v>
      </c>
      <c r="EK57" s="17">
        <v>8</v>
      </c>
      <c r="EL57" s="17">
        <v>16</v>
      </c>
      <c r="EM57" s="17">
        <v>16.8</v>
      </c>
      <c r="EN57" s="17">
        <v>16.7</v>
      </c>
      <c r="EO57" s="17">
        <v>0</v>
      </c>
      <c r="EP57" s="17"/>
      <c r="EQ57" s="17">
        <v>0</v>
      </c>
      <c r="ER57" s="17">
        <v>0</v>
      </c>
      <c r="ES57" s="17">
        <v>0.6</v>
      </c>
      <c r="ET57" s="17">
        <v>78.2</v>
      </c>
      <c r="EU57" s="17">
        <v>83.1</v>
      </c>
      <c r="EV57" s="17">
        <v>0</v>
      </c>
      <c r="EW57" s="17">
        <v>1.1000000000000001</v>
      </c>
      <c r="EX57" s="17"/>
      <c r="EY57" s="17">
        <v>2.4</v>
      </c>
      <c r="EZ57" s="17">
        <v>1.1000000000000001</v>
      </c>
      <c r="FA57" s="17">
        <v>0</v>
      </c>
      <c r="FB57" s="17">
        <v>6.2</v>
      </c>
      <c r="FC57" s="17">
        <v>18.8</v>
      </c>
      <c r="FD57" s="17">
        <v>8.1999999999999993</v>
      </c>
      <c r="FE57" s="17">
        <v>26.1</v>
      </c>
      <c r="FF57" s="17">
        <v>32.799999999999997</v>
      </c>
      <c r="FG57" s="17">
        <v>15.5</v>
      </c>
      <c r="FH57" s="17">
        <v>20.420000000000002</v>
      </c>
      <c r="FI57" s="17">
        <v>7.1</v>
      </c>
      <c r="FJ57" s="17">
        <v>11</v>
      </c>
      <c r="FK57" s="17">
        <v>6672.92</v>
      </c>
      <c r="FL57" s="15"/>
      <c r="FM57" s="17">
        <v>10.845039999999999</v>
      </c>
      <c r="FN57" s="17">
        <v>7.97</v>
      </c>
      <c r="FO57" s="17">
        <v>6.1</v>
      </c>
      <c r="FP57" s="17">
        <v>13.2</v>
      </c>
      <c r="FQ57" s="17">
        <v>27</v>
      </c>
      <c r="FR57" s="17">
        <v>9.5</v>
      </c>
      <c r="FS57" s="17">
        <v>4</v>
      </c>
      <c r="FT57" s="17">
        <v>15.9</v>
      </c>
      <c r="FU57" s="17">
        <v>94.515039999999999</v>
      </c>
    </row>
    <row r="58" spans="1:177" ht="24" customHeight="1" x14ac:dyDescent="0.35">
      <c r="A58" s="18" t="s">
        <v>871</v>
      </c>
      <c r="B58" s="18" t="s">
        <v>48</v>
      </c>
      <c r="C58" s="19">
        <v>179.5</v>
      </c>
      <c r="D58" s="19">
        <v>629.20000000000005</v>
      </c>
      <c r="E58" s="19">
        <v>214</v>
      </c>
      <c r="F58" s="19"/>
      <c r="G58" s="19"/>
      <c r="H58" s="19">
        <v>30.1</v>
      </c>
      <c r="I58" s="19">
        <v>195</v>
      </c>
      <c r="J58" s="19"/>
      <c r="K58" s="19"/>
      <c r="L58" s="19">
        <v>128.30000000000001</v>
      </c>
      <c r="M58" s="19">
        <v>128.30000000000001</v>
      </c>
      <c r="N58" s="19">
        <v>127.9</v>
      </c>
      <c r="O58" s="19">
        <v>227</v>
      </c>
      <c r="P58" s="19">
        <v>104.6</v>
      </c>
      <c r="Q58" s="19"/>
      <c r="R58" s="19">
        <v>295.3</v>
      </c>
      <c r="S58" s="19">
        <v>5.7</v>
      </c>
      <c r="T58" s="19"/>
      <c r="U58" s="19"/>
      <c r="V58" s="19"/>
      <c r="W58" s="19"/>
      <c r="X58" s="19">
        <v>142.19999999999999</v>
      </c>
      <c r="Y58" s="19">
        <v>7.4</v>
      </c>
      <c r="Z58" s="19">
        <v>5.8</v>
      </c>
      <c r="AA58" s="19">
        <v>0</v>
      </c>
      <c r="AB58" s="19">
        <v>7.1</v>
      </c>
      <c r="AC58" s="19">
        <v>13.4</v>
      </c>
      <c r="AD58" s="19">
        <v>87.7</v>
      </c>
      <c r="AE58" s="19"/>
      <c r="AF58" s="19"/>
      <c r="AG58" s="19"/>
      <c r="AH58" s="19"/>
      <c r="AI58" s="19">
        <v>110.4</v>
      </c>
      <c r="AJ58" s="19">
        <v>60</v>
      </c>
      <c r="AK58" s="19"/>
      <c r="AL58" s="19"/>
      <c r="AM58" s="19"/>
      <c r="AN58" s="19">
        <v>6.4</v>
      </c>
      <c r="AO58" s="19">
        <v>0</v>
      </c>
      <c r="AP58" s="19">
        <v>45.8</v>
      </c>
      <c r="AQ58" s="19">
        <v>121</v>
      </c>
      <c r="AR58" s="19">
        <v>23.8</v>
      </c>
      <c r="AS58" s="19">
        <v>18.600000000000001</v>
      </c>
      <c r="AT58" s="19">
        <v>18.8</v>
      </c>
      <c r="AU58" s="19">
        <v>75.400000000000006</v>
      </c>
      <c r="AV58" s="19"/>
      <c r="AW58" s="19"/>
      <c r="AX58" s="19"/>
      <c r="AY58" s="19">
        <v>108.8</v>
      </c>
      <c r="AZ58" s="19">
        <v>7.5</v>
      </c>
      <c r="BA58" s="19">
        <v>5.8</v>
      </c>
      <c r="BB58" s="19">
        <v>35.1</v>
      </c>
      <c r="BC58" s="19">
        <v>44.5</v>
      </c>
      <c r="BD58" s="19">
        <v>2</v>
      </c>
      <c r="BE58" s="19">
        <v>32</v>
      </c>
      <c r="BF58" s="19">
        <v>69.3</v>
      </c>
      <c r="BG58" s="19"/>
      <c r="BH58" s="19"/>
      <c r="BI58" s="19">
        <v>57.4</v>
      </c>
      <c r="BJ58" s="19"/>
      <c r="BK58" s="19"/>
      <c r="BL58" s="19">
        <v>42.9</v>
      </c>
      <c r="BM58" s="19"/>
      <c r="BN58" s="19"/>
      <c r="BO58" s="19"/>
      <c r="BP58" s="19">
        <v>114.9</v>
      </c>
      <c r="BQ58" s="19">
        <v>175.9</v>
      </c>
      <c r="BR58" s="19">
        <v>173.5</v>
      </c>
      <c r="BS58" s="19">
        <v>200</v>
      </c>
      <c r="BT58" s="19">
        <v>269.3</v>
      </c>
      <c r="BU58" s="19"/>
      <c r="BV58" s="19"/>
      <c r="BW58" s="19"/>
      <c r="BX58" s="19"/>
      <c r="BY58" s="19"/>
      <c r="BZ58" s="19"/>
      <c r="CA58" s="19"/>
      <c r="CB58" s="19"/>
      <c r="CC58" s="19">
        <v>3.6</v>
      </c>
      <c r="CD58" s="19">
        <v>140.19999999999999</v>
      </c>
      <c r="CE58" s="19">
        <v>79.599999999999994</v>
      </c>
      <c r="CF58" s="19">
        <v>70.099999999999994</v>
      </c>
      <c r="CG58" s="19">
        <v>46.6</v>
      </c>
      <c r="CH58" s="19">
        <v>30</v>
      </c>
      <c r="CI58" s="19"/>
      <c r="CJ58" s="19"/>
      <c r="CK58" s="19"/>
      <c r="CL58" s="19">
        <v>146.69999999999999</v>
      </c>
      <c r="CM58" s="19">
        <v>148.30000000000001</v>
      </c>
      <c r="CN58" s="19">
        <v>150</v>
      </c>
      <c r="CO58" s="19"/>
      <c r="CP58" s="19"/>
      <c r="CQ58" s="19"/>
      <c r="CR58" s="19"/>
      <c r="CS58" s="19"/>
      <c r="CT58" s="19">
        <v>216</v>
      </c>
      <c r="CU58" s="19">
        <v>103.4</v>
      </c>
      <c r="CV58" s="19">
        <v>0</v>
      </c>
      <c r="CW58" s="19">
        <v>120.8</v>
      </c>
      <c r="CX58" s="19">
        <v>0</v>
      </c>
      <c r="CY58" s="19">
        <v>0.1</v>
      </c>
      <c r="CZ58" s="19">
        <v>0</v>
      </c>
      <c r="DA58" s="19">
        <v>0</v>
      </c>
      <c r="DB58" s="19">
        <v>20.7</v>
      </c>
      <c r="DC58" s="19"/>
      <c r="DD58" s="19"/>
      <c r="DE58" s="19"/>
      <c r="DF58" s="19">
        <v>0.8</v>
      </c>
      <c r="DG58" s="19">
        <v>3.5</v>
      </c>
      <c r="DH58" s="19">
        <v>2.7</v>
      </c>
      <c r="DI58" s="19"/>
      <c r="DJ58" s="19">
        <v>20</v>
      </c>
      <c r="DK58" s="19">
        <v>18.7</v>
      </c>
      <c r="DL58" s="19">
        <v>3.4</v>
      </c>
      <c r="DM58" s="19">
        <v>18.600000000000001</v>
      </c>
      <c r="DN58" s="19">
        <v>0</v>
      </c>
      <c r="DO58" s="19">
        <v>0</v>
      </c>
      <c r="DP58" s="19">
        <v>30.3</v>
      </c>
      <c r="DQ58" s="19">
        <v>88.6</v>
      </c>
      <c r="DR58" s="19">
        <v>0</v>
      </c>
      <c r="DS58" s="19">
        <v>3.5</v>
      </c>
      <c r="DT58" s="19">
        <v>13.5</v>
      </c>
      <c r="DU58" s="19">
        <v>2.6</v>
      </c>
      <c r="DV58" s="19"/>
      <c r="DW58" s="19">
        <v>9.5</v>
      </c>
      <c r="DX58" s="19">
        <v>9.6999999999999993</v>
      </c>
      <c r="DY58" s="19">
        <v>9.8000000000000007</v>
      </c>
      <c r="DZ58" s="19">
        <v>13</v>
      </c>
      <c r="EA58" s="19">
        <v>16.2</v>
      </c>
      <c r="EB58" s="19">
        <v>18.3</v>
      </c>
      <c r="EC58" s="19">
        <v>35</v>
      </c>
      <c r="ED58" s="19">
        <v>0</v>
      </c>
      <c r="EE58" s="19">
        <v>61.1</v>
      </c>
      <c r="EF58" s="19">
        <v>90.7</v>
      </c>
      <c r="EG58" s="19">
        <v>5.8</v>
      </c>
      <c r="EH58" s="19">
        <v>3.3</v>
      </c>
      <c r="EI58" s="19">
        <v>19.399999999999999</v>
      </c>
      <c r="EJ58" s="19">
        <v>6.8</v>
      </c>
      <c r="EK58" s="19">
        <v>8.1999999999999993</v>
      </c>
      <c r="EL58" s="19">
        <v>16</v>
      </c>
      <c r="EM58" s="19">
        <v>17</v>
      </c>
      <c r="EN58" s="19">
        <v>16.7</v>
      </c>
      <c r="EO58" s="19">
        <v>0</v>
      </c>
      <c r="EP58" s="19"/>
      <c r="EQ58" s="19">
        <v>0</v>
      </c>
      <c r="ER58" s="19">
        <v>0</v>
      </c>
      <c r="ES58" s="19">
        <v>0.6</v>
      </c>
      <c r="ET58" s="19">
        <v>73.8</v>
      </c>
      <c r="EU58" s="19">
        <v>79.900000000000006</v>
      </c>
      <c r="EV58" s="19">
        <v>0</v>
      </c>
      <c r="EW58" s="19">
        <v>1.1000000000000001</v>
      </c>
      <c r="EX58" s="19"/>
      <c r="EY58" s="19">
        <v>2.4</v>
      </c>
      <c r="EZ58" s="19">
        <v>1.1000000000000001</v>
      </c>
      <c r="FA58" s="19">
        <v>0</v>
      </c>
      <c r="FB58" s="19">
        <v>6.2</v>
      </c>
      <c r="FC58" s="19">
        <v>18.8</v>
      </c>
      <c r="FD58" s="19">
        <v>8.1999999999999993</v>
      </c>
      <c r="FE58" s="19">
        <v>26.3</v>
      </c>
      <c r="FF58" s="19">
        <v>32.799999999999997</v>
      </c>
      <c r="FG58" s="19">
        <v>15.3</v>
      </c>
      <c r="FH58" s="19">
        <v>20.2</v>
      </c>
      <c r="FI58" s="19">
        <v>7.1</v>
      </c>
      <c r="FJ58" s="19">
        <v>11</v>
      </c>
      <c r="FK58" s="19">
        <v>6491.2</v>
      </c>
      <c r="FL58" s="15"/>
      <c r="FM58" s="19">
        <v>10.85544</v>
      </c>
      <c r="FN58" s="19">
        <v>7.98</v>
      </c>
      <c r="FO58" s="19">
        <v>6.1</v>
      </c>
      <c r="FP58" s="19">
        <v>13.2</v>
      </c>
      <c r="FQ58" s="19">
        <v>27</v>
      </c>
      <c r="FR58" s="19">
        <v>9.5</v>
      </c>
      <c r="FS58" s="19">
        <v>4</v>
      </c>
      <c r="FT58" s="19">
        <v>7.9</v>
      </c>
      <c r="FU58" s="19">
        <v>86.535439999999994</v>
      </c>
    </row>
    <row r="59" spans="1:177" ht="25" customHeight="1" x14ac:dyDescent="0.35">
      <c r="A59" s="197" t="s">
        <v>872</v>
      </c>
      <c r="B59" s="198"/>
      <c r="C59" s="20">
        <v>4031.8</v>
      </c>
      <c r="D59" s="20">
        <v>15037</v>
      </c>
      <c r="E59" s="20">
        <v>5148.8999999999996</v>
      </c>
      <c r="F59" s="20">
        <v>0</v>
      </c>
      <c r="G59" s="20">
        <v>0</v>
      </c>
      <c r="H59" s="20">
        <v>2084.4499999999998</v>
      </c>
      <c r="I59" s="20">
        <v>4845.7</v>
      </c>
      <c r="J59" s="20">
        <v>0</v>
      </c>
      <c r="K59" s="20">
        <v>0</v>
      </c>
      <c r="L59" s="20">
        <v>3643.05</v>
      </c>
      <c r="M59" s="20">
        <v>3705.2</v>
      </c>
      <c r="N59" s="20">
        <v>3704</v>
      </c>
      <c r="O59" s="20">
        <v>5965.65</v>
      </c>
      <c r="P59" s="20">
        <v>1372.75</v>
      </c>
      <c r="Q59" s="20">
        <v>0</v>
      </c>
      <c r="R59" s="20">
        <v>7573.55</v>
      </c>
      <c r="S59" s="20">
        <v>137.6</v>
      </c>
      <c r="T59" s="20">
        <v>0</v>
      </c>
      <c r="U59" s="20">
        <v>0</v>
      </c>
      <c r="V59" s="20">
        <v>0</v>
      </c>
      <c r="W59" s="20">
        <v>0</v>
      </c>
      <c r="X59" s="20">
        <v>3412.15</v>
      </c>
      <c r="Y59" s="20">
        <v>178.5</v>
      </c>
      <c r="Z59" s="20">
        <v>138.85</v>
      </c>
      <c r="AA59" s="20">
        <v>306.3</v>
      </c>
      <c r="AB59" s="20">
        <v>166.1</v>
      </c>
      <c r="AC59" s="20">
        <v>301.5</v>
      </c>
      <c r="AD59" s="20">
        <v>1900.55</v>
      </c>
      <c r="AE59" s="20">
        <v>0</v>
      </c>
      <c r="AF59" s="20">
        <v>0</v>
      </c>
      <c r="AG59" s="20">
        <v>0</v>
      </c>
      <c r="AH59" s="20">
        <v>0</v>
      </c>
      <c r="AI59" s="20">
        <v>2387.35</v>
      </c>
      <c r="AJ59" s="20">
        <v>2729.25</v>
      </c>
      <c r="AK59" s="20">
        <v>0</v>
      </c>
      <c r="AL59" s="20">
        <v>0</v>
      </c>
      <c r="AM59" s="20">
        <v>0</v>
      </c>
      <c r="AN59" s="20">
        <v>154.80000000000001</v>
      </c>
      <c r="AO59" s="20">
        <v>4789.45</v>
      </c>
      <c r="AP59" s="20">
        <v>1174.3</v>
      </c>
      <c r="AQ59" s="20">
        <v>2823.4</v>
      </c>
      <c r="AR59" s="20">
        <v>615.95000000000005</v>
      </c>
      <c r="AS59" s="20">
        <v>442.4</v>
      </c>
      <c r="AT59" s="20">
        <v>451.2</v>
      </c>
      <c r="AU59" s="20">
        <v>1823.05</v>
      </c>
      <c r="AV59" s="20">
        <v>0</v>
      </c>
      <c r="AW59" s="20">
        <v>0</v>
      </c>
      <c r="AX59" s="20">
        <v>0</v>
      </c>
      <c r="AY59" s="20">
        <v>2584.5500000000002</v>
      </c>
      <c r="AZ59" s="20">
        <v>179.95</v>
      </c>
      <c r="BA59" s="20">
        <v>144.44999999999999</v>
      </c>
      <c r="BB59" s="20">
        <v>554.85</v>
      </c>
      <c r="BC59" s="20">
        <v>1068.8</v>
      </c>
      <c r="BD59" s="20">
        <v>48</v>
      </c>
      <c r="BE59" s="20">
        <v>417.4</v>
      </c>
      <c r="BF59" s="20">
        <v>1626.3</v>
      </c>
      <c r="BG59" s="20">
        <v>0</v>
      </c>
      <c r="BH59" s="20">
        <v>0</v>
      </c>
      <c r="BI59" s="20">
        <v>1565.9</v>
      </c>
      <c r="BJ59" s="20">
        <v>0</v>
      </c>
      <c r="BK59" s="20">
        <v>0</v>
      </c>
      <c r="BL59" s="20">
        <v>678.7</v>
      </c>
      <c r="BM59" s="20">
        <v>0</v>
      </c>
      <c r="BN59" s="20">
        <v>0</v>
      </c>
      <c r="BO59" s="20">
        <v>0</v>
      </c>
      <c r="BP59" s="20">
        <v>2224.3000000000002</v>
      </c>
      <c r="BQ59" s="20">
        <v>3876.8</v>
      </c>
      <c r="BR59" s="20">
        <v>3841.7</v>
      </c>
      <c r="BS59" s="20">
        <v>4305.95</v>
      </c>
      <c r="BT59" s="20">
        <v>6067.85</v>
      </c>
      <c r="BU59" s="20">
        <v>0</v>
      </c>
      <c r="BV59" s="20">
        <v>0</v>
      </c>
      <c r="BW59" s="20">
        <v>0</v>
      </c>
      <c r="BX59" s="20">
        <v>0</v>
      </c>
      <c r="BY59" s="20">
        <v>0</v>
      </c>
      <c r="BZ59" s="20">
        <v>0</v>
      </c>
      <c r="CA59" s="20">
        <v>0</v>
      </c>
      <c r="CB59" s="20">
        <v>0</v>
      </c>
      <c r="CC59" s="20">
        <v>88.15</v>
      </c>
      <c r="CD59" s="20">
        <v>3362.45</v>
      </c>
      <c r="CE59" s="20">
        <v>2075.1</v>
      </c>
      <c r="CF59" s="20">
        <v>1532.5</v>
      </c>
      <c r="CG59" s="20">
        <v>1120.05</v>
      </c>
      <c r="CH59" s="20">
        <v>717.7</v>
      </c>
      <c r="CI59" s="20">
        <v>0</v>
      </c>
      <c r="CJ59" s="20">
        <v>0</v>
      </c>
      <c r="CK59" s="20">
        <v>0</v>
      </c>
      <c r="CL59" s="20">
        <v>3493.2</v>
      </c>
      <c r="CM59" s="20">
        <v>3524.1</v>
      </c>
      <c r="CN59" s="20">
        <v>3818.6</v>
      </c>
      <c r="CO59" s="20">
        <v>0</v>
      </c>
      <c r="CP59" s="20">
        <v>0</v>
      </c>
      <c r="CQ59" s="20">
        <v>0</v>
      </c>
      <c r="CR59" s="20">
        <v>0</v>
      </c>
      <c r="CS59" s="20">
        <v>0</v>
      </c>
      <c r="CT59" s="20">
        <v>5141.3999999999996</v>
      </c>
      <c r="CU59" s="20">
        <v>2461.9</v>
      </c>
      <c r="CV59" s="20">
        <v>5.65</v>
      </c>
      <c r="CW59" s="20">
        <v>2735.55</v>
      </c>
      <c r="CX59" s="20">
        <v>742.6</v>
      </c>
      <c r="CY59" s="20">
        <v>99.65</v>
      </c>
      <c r="CZ59" s="20">
        <v>2.4</v>
      </c>
      <c r="DA59" s="20">
        <v>293.64999999999998</v>
      </c>
      <c r="DB59" s="20">
        <v>426.05</v>
      </c>
      <c r="DC59" s="20">
        <v>0</v>
      </c>
      <c r="DD59" s="20">
        <v>0</v>
      </c>
      <c r="DE59" s="20">
        <v>0</v>
      </c>
      <c r="DF59" s="20">
        <v>21.75</v>
      </c>
      <c r="DG59" s="20">
        <v>73.849999999999994</v>
      </c>
      <c r="DH59" s="20">
        <v>67.45</v>
      </c>
      <c r="DI59" s="20">
        <v>0</v>
      </c>
      <c r="DJ59" s="20">
        <v>477.05</v>
      </c>
      <c r="DK59" s="20">
        <v>424.65</v>
      </c>
      <c r="DL59" s="20">
        <v>83.1</v>
      </c>
      <c r="DM59" s="20">
        <v>446.4</v>
      </c>
      <c r="DN59" s="20">
        <v>137.69999999999999</v>
      </c>
      <c r="DO59" s="20">
        <v>166.45</v>
      </c>
      <c r="DP59" s="20">
        <v>697.55</v>
      </c>
      <c r="DQ59" s="20">
        <v>1933.4</v>
      </c>
      <c r="DR59" s="20">
        <v>137.05000000000001</v>
      </c>
      <c r="DS59" s="20">
        <v>77.2</v>
      </c>
      <c r="DT59" s="20">
        <v>368.2</v>
      </c>
      <c r="DU59" s="20">
        <v>65.55</v>
      </c>
      <c r="DV59" s="20">
        <v>0</v>
      </c>
      <c r="DW59" s="20">
        <v>229.8</v>
      </c>
      <c r="DX59" s="20">
        <v>212.6</v>
      </c>
      <c r="DY59" s="20">
        <v>242.05</v>
      </c>
      <c r="DZ59" s="20">
        <v>336.55</v>
      </c>
      <c r="EA59" s="20">
        <v>369.15</v>
      </c>
      <c r="EB59" s="20">
        <v>399.3</v>
      </c>
      <c r="EC59" s="20">
        <v>1244.6500000000001</v>
      </c>
      <c r="ED59" s="20">
        <v>357.8</v>
      </c>
      <c r="EE59" s="20">
        <v>841.1</v>
      </c>
      <c r="EF59" s="20">
        <v>2079.4</v>
      </c>
      <c r="EG59" s="20">
        <v>75.05</v>
      </c>
      <c r="EH59" s="20">
        <v>143.30000000000001</v>
      </c>
      <c r="EI59" s="20">
        <v>493.6</v>
      </c>
      <c r="EJ59" s="20">
        <v>171.15</v>
      </c>
      <c r="EK59" s="20">
        <v>189.95</v>
      </c>
      <c r="EL59" s="20">
        <v>413.85</v>
      </c>
      <c r="EM59" s="20">
        <v>436.1</v>
      </c>
      <c r="EN59" s="20">
        <v>438.15</v>
      </c>
      <c r="EO59" s="20">
        <v>75.75</v>
      </c>
      <c r="EP59" s="20">
        <v>0</v>
      </c>
      <c r="EQ59" s="20">
        <v>118.35</v>
      </c>
      <c r="ER59" s="20">
        <v>1369.95</v>
      </c>
      <c r="ES59" s="20">
        <v>14.4</v>
      </c>
      <c r="ET59" s="20">
        <v>1682.6</v>
      </c>
      <c r="EU59" s="20">
        <v>1839.55</v>
      </c>
      <c r="EV59" s="20">
        <v>1021.45</v>
      </c>
      <c r="EW59" s="20">
        <v>26.4</v>
      </c>
      <c r="EX59" s="20">
        <v>0</v>
      </c>
      <c r="EY59" s="20">
        <v>45.4</v>
      </c>
      <c r="EZ59" s="20">
        <v>24</v>
      </c>
      <c r="FA59" s="20">
        <v>120.6</v>
      </c>
      <c r="FB59" s="20">
        <v>148.15</v>
      </c>
      <c r="FC59" s="20">
        <v>445.9</v>
      </c>
      <c r="FD59" s="20">
        <v>206</v>
      </c>
      <c r="FE59" s="20">
        <v>631.6</v>
      </c>
      <c r="FF59" s="20">
        <v>785.35</v>
      </c>
      <c r="FG59" s="20">
        <v>359.25</v>
      </c>
      <c r="FH59" s="20">
        <v>328.7</v>
      </c>
      <c r="FI59" s="20">
        <v>170.15</v>
      </c>
      <c r="FJ59" s="20">
        <v>261.89999999999998</v>
      </c>
      <c r="FK59" s="20">
        <v>165397.29999999999</v>
      </c>
      <c r="FL59" s="21"/>
      <c r="FM59" s="20">
        <v>123.554355</v>
      </c>
      <c r="FN59" s="20">
        <v>146.86500000000001</v>
      </c>
      <c r="FO59" s="20">
        <v>145.80000000000001</v>
      </c>
      <c r="FP59" s="20">
        <v>316.8</v>
      </c>
      <c r="FQ59" s="20">
        <v>638.70000000000005</v>
      </c>
      <c r="FR59" s="20">
        <v>274</v>
      </c>
      <c r="FS59" s="20">
        <v>92.6</v>
      </c>
      <c r="FT59" s="20">
        <v>193.35</v>
      </c>
      <c r="FU59" s="20">
        <v>1931.669355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193" t="s">
        <v>873</v>
      </c>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4"/>
      <c r="CW5" s="194"/>
      <c r="CX5" s="194"/>
      <c r="CY5" s="194"/>
      <c r="CZ5" s="194"/>
      <c r="DA5" s="194"/>
      <c r="DB5" s="194"/>
      <c r="DC5" s="194"/>
      <c r="DD5" s="194"/>
      <c r="DE5" s="194"/>
      <c r="DF5" s="194"/>
      <c r="DG5" s="194"/>
      <c r="DH5" s="194"/>
      <c r="DI5" s="194"/>
      <c r="DJ5" s="194"/>
      <c r="DK5" s="194"/>
      <c r="DL5" s="194"/>
      <c r="DM5" s="194"/>
      <c r="DN5" s="194"/>
      <c r="DO5" s="194"/>
      <c r="DP5" s="194"/>
      <c r="DQ5" s="194"/>
      <c r="DR5" s="194"/>
      <c r="DS5" s="194"/>
      <c r="DT5" s="194"/>
      <c r="DU5" s="194"/>
      <c r="DV5" s="194"/>
      <c r="DW5" s="194"/>
      <c r="DX5" s="194"/>
      <c r="DY5" s="194"/>
      <c r="DZ5" s="194"/>
      <c r="EA5" s="194"/>
      <c r="EB5" s="194"/>
      <c r="EC5" s="194"/>
      <c r="ED5" s="194"/>
      <c r="EE5" s="194"/>
      <c r="EF5" s="194"/>
      <c r="EG5" s="194"/>
      <c r="EH5" s="194"/>
      <c r="EI5" s="194"/>
      <c r="EJ5" s="194"/>
      <c r="EK5" s="194"/>
      <c r="EL5" s="194"/>
      <c r="EM5" s="194"/>
      <c r="EN5" s="194"/>
      <c r="EO5" s="194"/>
      <c r="EP5" s="194"/>
      <c r="EQ5" s="194"/>
      <c r="ER5" s="194"/>
      <c r="ES5" s="194"/>
      <c r="ET5" s="194"/>
      <c r="EU5" s="194"/>
      <c r="EV5" s="194"/>
      <c r="EW5" s="194"/>
      <c r="EX5" s="194"/>
      <c r="EY5" s="194"/>
      <c r="EZ5" s="194"/>
      <c r="FA5" s="194"/>
      <c r="FB5" s="194"/>
      <c r="FC5" s="194"/>
      <c r="FD5" s="194"/>
      <c r="FE5" s="194"/>
      <c r="FF5" s="194"/>
      <c r="FG5" s="194"/>
      <c r="FH5" s="194"/>
      <c r="FI5" s="194"/>
      <c r="FJ5" s="194"/>
      <c r="FK5" s="194"/>
      <c r="FL5" s="1"/>
      <c r="FM5" s="196" t="s">
        <v>606</v>
      </c>
      <c r="FN5" s="195"/>
      <c r="FO5" s="195"/>
      <c r="FP5" s="195"/>
      <c r="FQ5" s="195"/>
      <c r="FR5" s="195"/>
      <c r="FS5" s="195"/>
      <c r="FT5" s="195"/>
      <c r="FU5" s="195"/>
    </row>
    <row r="6" spans="1:177" ht="22" hidden="1" customHeight="1" x14ac:dyDescent="0.35">
      <c r="A6" s="192" t="s">
        <v>43</v>
      </c>
      <c r="B6" s="192" t="s">
        <v>607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2" t="s">
        <v>608</v>
      </c>
      <c r="FL6" s="1"/>
      <c r="FM6" s="10">
        <v>221</v>
      </c>
      <c r="FN6" s="10">
        <v>222</v>
      </c>
      <c r="FO6" s="10">
        <v>224</v>
      </c>
      <c r="FP6" s="10">
        <v>2187</v>
      </c>
      <c r="FQ6" s="10">
        <v>227</v>
      </c>
      <c r="FR6" s="10">
        <v>49400</v>
      </c>
      <c r="FS6" s="10">
        <v>199</v>
      </c>
      <c r="FT6" s="10">
        <v>200</v>
      </c>
      <c r="FU6" s="195" t="s">
        <v>609</v>
      </c>
    </row>
    <row r="7" spans="1:177" ht="15" hidden="1" customHeight="1" x14ac:dyDescent="0.35">
      <c r="A7" s="192"/>
      <c r="B7" s="192"/>
      <c r="C7" s="9" t="s">
        <v>610</v>
      </c>
      <c r="D7" s="9" t="s">
        <v>611</v>
      </c>
      <c r="E7" s="9" t="s">
        <v>611</v>
      </c>
      <c r="F7" s="9" t="s">
        <v>612</v>
      </c>
      <c r="G7" s="9" t="s">
        <v>612</v>
      </c>
      <c r="H7" s="9" t="s">
        <v>612</v>
      </c>
      <c r="I7" s="9" t="s">
        <v>612</v>
      </c>
      <c r="J7" s="9" t="s">
        <v>611</v>
      </c>
      <c r="K7" s="9" t="s">
        <v>611</v>
      </c>
      <c r="L7" s="9" t="s">
        <v>611</v>
      </c>
      <c r="M7" s="9" t="s">
        <v>611</v>
      </c>
      <c r="N7" s="9" t="s">
        <v>611</v>
      </c>
      <c r="O7" s="9" t="s">
        <v>611</v>
      </c>
      <c r="P7" s="9" t="s">
        <v>611</v>
      </c>
      <c r="Q7" s="9" t="s">
        <v>611</v>
      </c>
      <c r="R7" s="9" t="s">
        <v>611</v>
      </c>
      <c r="S7" s="9" t="s">
        <v>611</v>
      </c>
      <c r="T7" s="9" t="s">
        <v>611</v>
      </c>
      <c r="U7" s="9" t="s">
        <v>611</v>
      </c>
      <c r="V7" s="9" t="s">
        <v>611</v>
      </c>
      <c r="W7" s="9" t="s">
        <v>611</v>
      </c>
      <c r="X7" s="9" t="s">
        <v>610</v>
      </c>
      <c r="Y7" s="9" t="s">
        <v>610</v>
      </c>
      <c r="Z7" s="9" t="s">
        <v>610</v>
      </c>
      <c r="AA7" s="9" t="s">
        <v>611</v>
      </c>
      <c r="AB7" s="9" t="s">
        <v>610</v>
      </c>
      <c r="AC7" s="9" t="s">
        <v>610</v>
      </c>
      <c r="AD7" s="9" t="s">
        <v>610</v>
      </c>
      <c r="AE7" s="9" t="s">
        <v>610</v>
      </c>
      <c r="AF7" s="9" t="s">
        <v>610</v>
      </c>
      <c r="AG7" s="9" t="s">
        <v>610</v>
      </c>
      <c r="AH7" s="9" t="s">
        <v>610</v>
      </c>
      <c r="AI7" s="9" t="s">
        <v>610</v>
      </c>
      <c r="AJ7" s="9" t="s">
        <v>611</v>
      </c>
      <c r="AK7" s="9" t="s">
        <v>612</v>
      </c>
      <c r="AL7" s="9" t="s">
        <v>612</v>
      </c>
      <c r="AM7" s="9" t="s">
        <v>612</v>
      </c>
      <c r="AN7" s="9" t="s">
        <v>611</v>
      </c>
      <c r="AO7" s="9" t="s">
        <v>611</v>
      </c>
      <c r="AP7" s="9" t="s">
        <v>611</v>
      </c>
      <c r="AQ7" s="9" t="s">
        <v>611</v>
      </c>
      <c r="AR7" s="9" t="s">
        <v>611</v>
      </c>
      <c r="AS7" s="9" t="s">
        <v>611</v>
      </c>
      <c r="AT7" s="9" t="s">
        <v>611</v>
      </c>
      <c r="AU7" s="9" t="s">
        <v>610</v>
      </c>
      <c r="AV7" s="9" t="s">
        <v>611</v>
      </c>
      <c r="AW7" s="9" t="s">
        <v>611</v>
      </c>
      <c r="AX7" s="9" t="s">
        <v>611</v>
      </c>
      <c r="AY7" s="9" t="s">
        <v>611</v>
      </c>
      <c r="AZ7" s="9" t="s">
        <v>611</v>
      </c>
      <c r="BA7" s="9" t="s">
        <v>611</v>
      </c>
      <c r="BB7" s="9" t="s">
        <v>611</v>
      </c>
      <c r="BC7" s="9" t="s">
        <v>611</v>
      </c>
      <c r="BD7" s="9" t="s">
        <v>610</v>
      </c>
      <c r="BE7" s="9" t="s">
        <v>612</v>
      </c>
      <c r="BF7" s="9" t="s">
        <v>611</v>
      </c>
      <c r="BG7" s="9" t="s">
        <v>611</v>
      </c>
      <c r="BH7" s="9" t="s">
        <v>611</v>
      </c>
      <c r="BI7" s="9" t="s">
        <v>611</v>
      </c>
      <c r="BJ7" s="9" t="s">
        <v>612</v>
      </c>
      <c r="BK7" s="9" t="s">
        <v>612</v>
      </c>
      <c r="BL7" s="9" t="s">
        <v>612</v>
      </c>
      <c r="BM7" s="9" t="s">
        <v>610</v>
      </c>
      <c r="BN7" s="9" t="s">
        <v>610</v>
      </c>
      <c r="BO7" s="9" t="s">
        <v>610</v>
      </c>
      <c r="BP7" s="9" t="s">
        <v>611</v>
      </c>
      <c r="BQ7" s="9" t="s">
        <v>611</v>
      </c>
      <c r="BR7" s="9" t="s">
        <v>611</v>
      </c>
      <c r="BS7" s="9" t="s">
        <v>611</v>
      </c>
      <c r="BT7" s="9" t="s">
        <v>611</v>
      </c>
      <c r="BU7" s="9" t="s">
        <v>611</v>
      </c>
      <c r="BV7" s="9" t="s">
        <v>611</v>
      </c>
      <c r="BW7" s="9" t="s">
        <v>610</v>
      </c>
      <c r="BX7" s="9" t="s">
        <v>610</v>
      </c>
      <c r="BY7" s="9" t="s">
        <v>610</v>
      </c>
      <c r="BZ7" s="9" t="s">
        <v>612</v>
      </c>
      <c r="CA7" s="9" t="s">
        <v>610</v>
      </c>
      <c r="CB7" s="9" t="s">
        <v>611</v>
      </c>
      <c r="CC7" s="9" t="s">
        <v>612</v>
      </c>
      <c r="CD7" s="9" t="s">
        <v>611</v>
      </c>
      <c r="CE7" s="9" t="s">
        <v>611</v>
      </c>
      <c r="CF7" s="9" t="s">
        <v>611</v>
      </c>
      <c r="CG7" s="9" t="s">
        <v>611</v>
      </c>
      <c r="CH7" s="9" t="s">
        <v>611</v>
      </c>
      <c r="CI7" s="9" t="s">
        <v>611</v>
      </c>
      <c r="CJ7" s="9" t="s">
        <v>611</v>
      </c>
      <c r="CK7" s="9" t="s">
        <v>611</v>
      </c>
      <c r="CL7" s="9" t="s">
        <v>611</v>
      </c>
      <c r="CM7" s="9" t="s">
        <v>611</v>
      </c>
      <c r="CN7" s="9" t="s">
        <v>611</v>
      </c>
      <c r="CO7" s="9" t="s">
        <v>611</v>
      </c>
      <c r="CP7" s="9" t="s">
        <v>610</v>
      </c>
      <c r="CQ7" s="9" t="s">
        <v>610</v>
      </c>
      <c r="CR7" s="9" t="s">
        <v>610</v>
      </c>
      <c r="CS7" s="9" t="s">
        <v>610</v>
      </c>
      <c r="CT7" s="9" t="s">
        <v>611</v>
      </c>
      <c r="CU7" s="9" t="s">
        <v>611</v>
      </c>
      <c r="CV7" s="9" t="s">
        <v>611</v>
      </c>
      <c r="CW7" s="9" t="s">
        <v>611</v>
      </c>
      <c r="CX7" s="9" t="s">
        <v>610</v>
      </c>
      <c r="CY7" s="9" t="s">
        <v>612</v>
      </c>
      <c r="CZ7" s="9" t="s">
        <v>612</v>
      </c>
      <c r="DA7" s="9" t="s">
        <v>612</v>
      </c>
      <c r="DB7" s="9" t="s">
        <v>611</v>
      </c>
      <c r="DC7" s="9" t="s">
        <v>612</v>
      </c>
      <c r="DD7" s="9" t="s">
        <v>612</v>
      </c>
      <c r="DE7" s="9" t="s">
        <v>610</v>
      </c>
      <c r="DF7" s="9" t="s">
        <v>610</v>
      </c>
      <c r="DG7" s="9" t="s">
        <v>611</v>
      </c>
      <c r="DH7" s="9" t="s">
        <v>611</v>
      </c>
      <c r="DI7" s="9" t="s">
        <v>611</v>
      </c>
      <c r="DJ7" s="9" t="s">
        <v>612</v>
      </c>
      <c r="DK7" s="9" t="s">
        <v>612</v>
      </c>
      <c r="DL7" s="9" t="s">
        <v>611</v>
      </c>
      <c r="DM7" s="9" t="s">
        <v>611</v>
      </c>
      <c r="DN7" s="9" t="s">
        <v>610</v>
      </c>
      <c r="DO7" s="9" t="s">
        <v>610</v>
      </c>
      <c r="DP7" s="9" t="s">
        <v>611</v>
      </c>
      <c r="DQ7" s="9" t="s">
        <v>611</v>
      </c>
      <c r="DR7" s="9" t="s">
        <v>610</v>
      </c>
      <c r="DS7" s="9" t="s">
        <v>611</v>
      </c>
      <c r="DT7" s="9" t="s">
        <v>611</v>
      </c>
      <c r="DU7" s="9" t="s">
        <v>612</v>
      </c>
      <c r="DV7" s="9" t="s">
        <v>611</v>
      </c>
      <c r="DW7" s="9" t="s">
        <v>611</v>
      </c>
      <c r="DX7" s="9" t="s">
        <v>612</v>
      </c>
      <c r="DY7" s="9" t="s">
        <v>611</v>
      </c>
      <c r="DZ7" s="9" t="s">
        <v>611</v>
      </c>
      <c r="EA7" s="9" t="s">
        <v>611</v>
      </c>
      <c r="EB7" s="9" t="s">
        <v>612</v>
      </c>
      <c r="EC7" s="9" t="s">
        <v>612</v>
      </c>
      <c r="ED7" s="9" t="s">
        <v>610</v>
      </c>
      <c r="EE7" s="9" t="s">
        <v>611</v>
      </c>
      <c r="EF7" s="9" t="s">
        <v>611</v>
      </c>
      <c r="EG7" s="9" t="s">
        <v>611</v>
      </c>
      <c r="EH7" s="9" t="s">
        <v>611</v>
      </c>
      <c r="EI7" s="9" t="s">
        <v>611</v>
      </c>
      <c r="EJ7" s="9" t="s">
        <v>611</v>
      </c>
      <c r="EK7" s="9" t="s">
        <v>610</v>
      </c>
      <c r="EL7" s="9" t="s">
        <v>610</v>
      </c>
      <c r="EM7" s="9" t="s">
        <v>610</v>
      </c>
      <c r="EN7" s="9" t="s">
        <v>610</v>
      </c>
      <c r="EO7" s="9" t="s">
        <v>612</v>
      </c>
      <c r="EP7" s="9" t="s">
        <v>610</v>
      </c>
      <c r="EQ7" s="9" t="s">
        <v>610</v>
      </c>
      <c r="ER7" s="9" t="s">
        <v>610</v>
      </c>
      <c r="ES7" s="9" t="s">
        <v>611</v>
      </c>
      <c r="ET7" s="9" t="s">
        <v>611</v>
      </c>
      <c r="EU7" s="9" t="s">
        <v>611</v>
      </c>
      <c r="EV7" s="9" t="s">
        <v>610</v>
      </c>
      <c r="EW7" s="9" t="s">
        <v>611</v>
      </c>
      <c r="EX7" s="9" t="s">
        <v>611</v>
      </c>
      <c r="EY7" s="9" t="s">
        <v>611</v>
      </c>
      <c r="EZ7" s="9" t="s">
        <v>611</v>
      </c>
      <c r="FA7" s="9" t="s">
        <v>610</v>
      </c>
      <c r="FB7" s="9" t="s">
        <v>612</v>
      </c>
      <c r="FC7" s="9" t="s">
        <v>611</v>
      </c>
      <c r="FD7" s="9" t="s">
        <v>612</v>
      </c>
      <c r="FE7" s="9" t="s">
        <v>612</v>
      </c>
      <c r="FF7" s="9" t="s">
        <v>612</v>
      </c>
      <c r="FG7" s="9" t="s">
        <v>611</v>
      </c>
      <c r="FH7" s="9" t="s">
        <v>612</v>
      </c>
      <c r="FI7" s="9" t="s">
        <v>612</v>
      </c>
      <c r="FJ7" s="9" t="s">
        <v>612</v>
      </c>
      <c r="FK7" s="192"/>
      <c r="FL7" s="1"/>
      <c r="FM7" s="10" t="s">
        <v>612</v>
      </c>
      <c r="FN7" s="10" t="s">
        <v>611</v>
      </c>
      <c r="FO7" s="10" t="s">
        <v>612</v>
      </c>
      <c r="FP7" s="10" t="s">
        <v>612</v>
      </c>
      <c r="FQ7" s="10" t="s">
        <v>612</v>
      </c>
      <c r="FR7" s="10" t="s">
        <v>612</v>
      </c>
      <c r="FS7" s="10" t="s">
        <v>612</v>
      </c>
      <c r="FT7" s="10" t="s">
        <v>612</v>
      </c>
      <c r="FU7" s="195"/>
    </row>
    <row r="8" spans="1:177" ht="15" hidden="1" customHeight="1" x14ac:dyDescent="0.35">
      <c r="A8" s="192"/>
      <c r="B8" s="192"/>
      <c r="C8" s="9" t="s">
        <v>613</v>
      </c>
      <c r="D8" s="9" t="s">
        <v>613</v>
      </c>
      <c r="E8" s="9" t="s">
        <v>613</v>
      </c>
      <c r="F8" s="9" t="s">
        <v>614</v>
      </c>
      <c r="G8" s="9" t="s">
        <v>614</v>
      </c>
      <c r="H8" s="9" t="s">
        <v>613</v>
      </c>
      <c r="I8" s="9" t="s">
        <v>613</v>
      </c>
      <c r="J8" s="9" t="s">
        <v>614</v>
      </c>
      <c r="K8" s="9" t="s">
        <v>614</v>
      </c>
      <c r="L8" s="9" t="s">
        <v>614</v>
      </c>
      <c r="M8" s="9" t="s">
        <v>614</v>
      </c>
      <c r="N8" s="9" t="s">
        <v>614</v>
      </c>
      <c r="O8" s="9" t="s">
        <v>614</v>
      </c>
      <c r="P8" s="9" t="s">
        <v>614</v>
      </c>
      <c r="Q8" s="9" t="s">
        <v>614</v>
      </c>
      <c r="R8" s="9" t="s">
        <v>613</v>
      </c>
      <c r="S8" s="9" t="s">
        <v>613</v>
      </c>
      <c r="T8" s="9" t="s">
        <v>614</v>
      </c>
      <c r="U8" s="9" t="s">
        <v>614</v>
      </c>
      <c r="V8" s="9" t="s">
        <v>614</v>
      </c>
      <c r="W8" s="9" t="s">
        <v>614</v>
      </c>
      <c r="X8" s="9" t="s">
        <v>613</v>
      </c>
      <c r="Y8" s="9" t="s">
        <v>613</v>
      </c>
      <c r="Z8" s="9" t="s">
        <v>613</v>
      </c>
      <c r="AA8" s="9" t="s">
        <v>614</v>
      </c>
      <c r="AB8" s="9" t="s">
        <v>613</v>
      </c>
      <c r="AC8" s="9" t="s">
        <v>613</v>
      </c>
      <c r="AD8" s="9" t="s">
        <v>613</v>
      </c>
      <c r="AE8" s="9" t="s">
        <v>613</v>
      </c>
      <c r="AF8" s="9" t="s">
        <v>614</v>
      </c>
      <c r="AG8" s="9" t="s">
        <v>614</v>
      </c>
      <c r="AH8" s="9" t="s">
        <v>614</v>
      </c>
      <c r="AI8" s="9" t="s">
        <v>613</v>
      </c>
      <c r="AJ8" s="9" t="s">
        <v>613</v>
      </c>
      <c r="AK8" s="9" t="s">
        <v>614</v>
      </c>
      <c r="AL8" s="9" t="s">
        <v>614</v>
      </c>
      <c r="AM8" s="9" t="s">
        <v>614</v>
      </c>
      <c r="AN8" s="9" t="s">
        <v>613</v>
      </c>
      <c r="AO8" s="9" t="s">
        <v>613</v>
      </c>
      <c r="AP8" s="9" t="s">
        <v>613</v>
      </c>
      <c r="AQ8" s="9" t="s">
        <v>613</v>
      </c>
      <c r="AR8" s="9" t="s">
        <v>613</v>
      </c>
      <c r="AS8" s="9" t="s">
        <v>613</v>
      </c>
      <c r="AT8" s="9" t="s">
        <v>613</v>
      </c>
      <c r="AU8" s="9" t="s">
        <v>613</v>
      </c>
      <c r="AV8" s="9" t="s">
        <v>614</v>
      </c>
      <c r="AW8" s="9" t="s">
        <v>614</v>
      </c>
      <c r="AX8" s="9" t="s">
        <v>614</v>
      </c>
      <c r="AY8" s="9" t="s">
        <v>613</v>
      </c>
      <c r="AZ8" s="9" t="s">
        <v>613</v>
      </c>
      <c r="BA8" s="9" t="s">
        <v>613</v>
      </c>
      <c r="BB8" s="9" t="s">
        <v>613</v>
      </c>
      <c r="BC8" s="9" t="s">
        <v>613</v>
      </c>
      <c r="BD8" s="9" t="s">
        <v>613</v>
      </c>
      <c r="BE8" s="9" t="s">
        <v>613</v>
      </c>
      <c r="BF8" s="9" t="s">
        <v>613</v>
      </c>
      <c r="BG8" s="9" t="s">
        <v>613</v>
      </c>
      <c r="BH8" s="9" t="s">
        <v>613</v>
      </c>
      <c r="BI8" s="9" t="s">
        <v>613</v>
      </c>
      <c r="BJ8" s="9" t="s">
        <v>614</v>
      </c>
      <c r="BK8" s="9" t="s">
        <v>614</v>
      </c>
      <c r="BL8" s="9" t="s">
        <v>614</v>
      </c>
      <c r="BM8" s="9" t="s">
        <v>614</v>
      </c>
      <c r="BN8" s="9" t="s">
        <v>614</v>
      </c>
      <c r="BO8" s="9" t="s">
        <v>614</v>
      </c>
      <c r="BP8" s="9" t="s">
        <v>613</v>
      </c>
      <c r="BQ8" s="9" t="s">
        <v>614</v>
      </c>
      <c r="BR8" s="9" t="s">
        <v>614</v>
      </c>
      <c r="BS8" s="9" t="s">
        <v>614</v>
      </c>
      <c r="BT8" s="9" t="s">
        <v>614</v>
      </c>
      <c r="BU8" s="9" t="s">
        <v>614</v>
      </c>
      <c r="BV8" s="9" t="s">
        <v>614</v>
      </c>
      <c r="BW8" s="9" t="s">
        <v>614</v>
      </c>
      <c r="BX8" s="9" t="s">
        <v>614</v>
      </c>
      <c r="BY8" s="9" t="s">
        <v>614</v>
      </c>
      <c r="BZ8" s="9" t="s">
        <v>613</v>
      </c>
      <c r="CA8" s="9" t="s">
        <v>614</v>
      </c>
      <c r="CB8" s="9" t="s">
        <v>614</v>
      </c>
      <c r="CC8" s="9" t="s">
        <v>613</v>
      </c>
      <c r="CD8" s="9" t="s">
        <v>613</v>
      </c>
      <c r="CE8" s="9" t="s">
        <v>613</v>
      </c>
      <c r="CF8" s="9" t="s">
        <v>613</v>
      </c>
      <c r="CG8" s="9" t="s">
        <v>613</v>
      </c>
      <c r="CH8" s="9" t="s">
        <v>613</v>
      </c>
      <c r="CI8" s="9" t="s">
        <v>614</v>
      </c>
      <c r="CJ8" s="9" t="s">
        <v>614</v>
      </c>
      <c r="CK8" s="9" t="s">
        <v>614</v>
      </c>
      <c r="CL8" s="9" t="s">
        <v>614</v>
      </c>
      <c r="CM8" s="9" t="s">
        <v>614</v>
      </c>
      <c r="CN8" s="9" t="s">
        <v>614</v>
      </c>
      <c r="CO8" s="9" t="s">
        <v>614</v>
      </c>
      <c r="CP8" s="9" t="s">
        <v>614</v>
      </c>
      <c r="CQ8" s="9" t="s">
        <v>614</v>
      </c>
      <c r="CR8" s="9" t="s">
        <v>614</v>
      </c>
      <c r="CS8" s="9" t="s">
        <v>614</v>
      </c>
      <c r="CT8" s="9" t="s">
        <v>614</v>
      </c>
      <c r="CU8" s="9" t="s">
        <v>614</v>
      </c>
      <c r="CV8" s="9" t="s">
        <v>615</v>
      </c>
      <c r="CW8" s="9" t="s">
        <v>616</v>
      </c>
      <c r="CX8" s="9" t="s">
        <v>615</v>
      </c>
      <c r="CY8" s="9" t="s">
        <v>616</v>
      </c>
      <c r="CZ8" s="9" t="s">
        <v>615</v>
      </c>
      <c r="DA8" s="9" t="s">
        <v>613</v>
      </c>
      <c r="DB8" s="9" t="s">
        <v>613</v>
      </c>
      <c r="DC8" s="9" t="s">
        <v>613</v>
      </c>
      <c r="DD8" s="9" t="s">
        <v>613</v>
      </c>
      <c r="DE8" s="9" t="s">
        <v>615</v>
      </c>
      <c r="DF8" s="9" t="s">
        <v>613</v>
      </c>
      <c r="DG8" s="9" t="s">
        <v>613</v>
      </c>
      <c r="DH8" s="9" t="s">
        <v>613</v>
      </c>
      <c r="DI8" s="9" t="s">
        <v>613</v>
      </c>
      <c r="DJ8" s="9" t="s">
        <v>613</v>
      </c>
      <c r="DK8" s="9" t="s">
        <v>613</v>
      </c>
      <c r="DL8" s="9" t="s">
        <v>613</v>
      </c>
      <c r="DM8" s="9" t="s">
        <v>613</v>
      </c>
      <c r="DN8" s="9" t="s">
        <v>615</v>
      </c>
      <c r="DO8" s="9" t="s">
        <v>615</v>
      </c>
      <c r="DP8" s="9" t="s">
        <v>616</v>
      </c>
      <c r="DQ8" s="9" t="s">
        <v>616</v>
      </c>
      <c r="DR8" s="9" t="s">
        <v>615</v>
      </c>
      <c r="DS8" s="9" t="s">
        <v>613</v>
      </c>
      <c r="DT8" s="9" t="s">
        <v>613</v>
      </c>
      <c r="DU8" s="9" t="s">
        <v>613</v>
      </c>
      <c r="DV8" s="9" t="s">
        <v>613</v>
      </c>
      <c r="DW8" s="9" t="s">
        <v>613</v>
      </c>
      <c r="DX8" s="9" t="s">
        <v>613</v>
      </c>
      <c r="DY8" s="9" t="s">
        <v>613</v>
      </c>
      <c r="DZ8" s="9" t="s">
        <v>613</v>
      </c>
      <c r="EA8" s="9" t="s">
        <v>613</v>
      </c>
      <c r="EB8" s="9" t="s">
        <v>616</v>
      </c>
      <c r="EC8" s="9" t="s">
        <v>616</v>
      </c>
      <c r="ED8" s="9" t="s">
        <v>615</v>
      </c>
      <c r="EE8" s="9" t="s">
        <v>616</v>
      </c>
      <c r="EF8" s="9" t="s">
        <v>616</v>
      </c>
      <c r="EG8" s="9" t="s">
        <v>616</v>
      </c>
      <c r="EH8" s="9" t="s">
        <v>616</v>
      </c>
      <c r="EI8" s="9" t="s">
        <v>613</v>
      </c>
      <c r="EJ8" s="9" t="s">
        <v>613</v>
      </c>
      <c r="EK8" s="9" t="s">
        <v>613</v>
      </c>
      <c r="EL8" s="9" t="s">
        <v>613</v>
      </c>
      <c r="EM8" s="9" t="s">
        <v>613</v>
      </c>
      <c r="EN8" s="9" t="s">
        <v>613</v>
      </c>
      <c r="EO8" s="9" t="s">
        <v>616</v>
      </c>
      <c r="EP8" s="9" t="s">
        <v>615</v>
      </c>
      <c r="EQ8" s="9" t="s">
        <v>615</v>
      </c>
      <c r="ER8" s="9" t="s">
        <v>615</v>
      </c>
      <c r="ES8" s="9" t="s">
        <v>613</v>
      </c>
      <c r="ET8" s="9" t="s">
        <v>616</v>
      </c>
      <c r="EU8" s="9" t="s">
        <v>616</v>
      </c>
      <c r="EV8" s="9" t="s">
        <v>615</v>
      </c>
      <c r="EW8" s="9" t="s">
        <v>614</v>
      </c>
      <c r="EX8" s="9" t="s">
        <v>614</v>
      </c>
      <c r="EY8" s="9" t="s">
        <v>614</v>
      </c>
      <c r="EZ8" s="9" t="s">
        <v>614</v>
      </c>
      <c r="FA8" s="9" t="s">
        <v>615</v>
      </c>
      <c r="FB8" s="9" t="s">
        <v>613</v>
      </c>
      <c r="FC8" s="9" t="s">
        <v>613</v>
      </c>
      <c r="FD8" s="9" t="s">
        <v>614</v>
      </c>
      <c r="FE8" s="9" t="s">
        <v>614</v>
      </c>
      <c r="FF8" s="9" t="s">
        <v>614</v>
      </c>
      <c r="FG8" s="9" t="s">
        <v>614</v>
      </c>
      <c r="FH8" s="9" t="s">
        <v>614</v>
      </c>
      <c r="FI8" s="9" t="s">
        <v>614</v>
      </c>
      <c r="FJ8" s="9" t="s">
        <v>614</v>
      </c>
      <c r="FK8" s="192"/>
      <c r="FL8" s="1"/>
      <c r="FM8" s="10" t="s">
        <v>613</v>
      </c>
      <c r="FN8" s="10" t="s">
        <v>613</v>
      </c>
      <c r="FO8" s="10" t="s">
        <v>613</v>
      </c>
      <c r="FP8" s="10" t="s">
        <v>613</v>
      </c>
      <c r="FQ8" s="10" t="s">
        <v>614</v>
      </c>
      <c r="FR8" s="10" t="s">
        <v>614</v>
      </c>
      <c r="FS8" s="10" t="s">
        <v>613</v>
      </c>
      <c r="FT8" s="10" t="s">
        <v>613</v>
      </c>
      <c r="FU8" s="195"/>
    </row>
    <row r="9" spans="1:177" ht="40" customHeight="1" x14ac:dyDescent="0.35">
      <c r="A9" s="192"/>
      <c r="B9" s="192"/>
      <c r="C9" s="11" t="s">
        <v>617</v>
      </c>
      <c r="D9" s="11" t="s">
        <v>60</v>
      </c>
      <c r="E9" s="11" t="s">
        <v>60</v>
      </c>
      <c r="F9" s="11" t="s">
        <v>60</v>
      </c>
      <c r="G9" s="11" t="s">
        <v>60</v>
      </c>
      <c r="H9" s="11" t="s">
        <v>92</v>
      </c>
      <c r="I9" s="11" t="s">
        <v>92</v>
      </c>
      <c r="J9" s="11" t="s">
        <v>133</v>
      </c>
      <c r="K9" s="11" t="s">
        <v>133</v>
      </c>
      <c r="L9" s="11" t="s">
        <v>82</v>
      </c>
      <c r="M9" s="11" t="s">
        <v>82</v>
      </c>
      <c r="N9" s="11" t="s">
        <v>82</v>
      </c>
      <c r="O9" s="11" t="s">
        <v>82</v>
      </c>
      <c r="P9" s="11" t="s">
        <v>82</v>
      </c>
      <c r="Q9" s="11" t="s">
        <v>82</v>
      </c>
      <c r="R9" s="11" t="s">
        <v>82</v>
      </c>
      <c r="S9" s="11" t="s">
        <v>82</v>
      </c>
      <c r="T9" s="11" t="s">
        <v>618</v>
      </c>
      <c r="U9" s="11" t="s">
        <v>618</v>
      </c>
      <c r="V9" s="11" t="s">
        <v>618</v>
      </c>
      <c r="W9" s="11" t="s">
        <v>618</v>
      </c>
      <c r="X9" s="11" t="s">
        <v>619</v>
      </c>
      <c r="Y9" s="11" t="s">
        <v>204</v>
      </c>
      <c r="Z9" s="11" t="s">
        <v>204</v>
      </c>
      <c r="AA9" s="11" t="s">
        <v>204</v>
      </c>
      <c r="AB9" s="11" t="s">
        <v>55</v>
      </c>
      <c r="AC9" s="11" t="s">
        <v>55</v>
      </c>
      <c r="AD9" s="11" t="s">
        <v>55</v>
      </c>
      <c r="AE9" s="11" t="s">
        <v>55</v>
      </c>
      <c r="AF9" s="11" t="s">
        <v>55</v>
      </c>
      <c r="AG9" s="11" t="s">
        <v>55</v>
      </c>
      <c r="AH9" s="11" t="s">
        <v>55</v>
      </c>
      <c r="AI9" s="11" t="s">
        <v>526</v>
      </c>
      <c r="AJ9" s="11" t="s">
        <v>50</v>
      </c>
      <c r="AK9" s="11" t="s">
        <v>327</v>
      </c>
      <c r="AL9" s="11" t="s">
        <v>408</v>
      </c>
      <c r="AM9" s="11" t="s">
        <v>408</v>
      </c>
      <c r="AN9" s="11" t="s">
        <v>620</v>
      </c>
      <c r="AO9" s="11" t="s">
        <v>620</v>
      </c>
      <c r="AP9" s="11" t="s">
        <v>621</v>
      </c>
      <c r="AQ9" s="11" t="s">
        <v>622</v>
      </c>
      <c r="AR9" s="11" t="s">
        <v>622</v>
      </c>
      <c r="AS9" s="11" t="s">
        <v>623</v>
      </c>
      <c r="AT9" s="11" t="s">
        <v>624</v>
      </c>
      <c r="AU9" s="11" t="s">
        <v>625</v>
      </c>
      <c r="AV9" s="11" t="s">
        <v>79</v>
      </c>
      <c r="AW9" s="11" t="s">
        <v>79</v>
      </c>
      <c r="AX9" s="11" t="s">
        <v>79</v>
      </c>
      <c r="AY9" s="11" t="s">
        <v>127</v>
      </c>
      <c r="AZ9" s="11" t="s">
        <v>127</v>
      </c>
      <c r="BA9" s="11" t="s">
        <v>127</v>
      </c>
      <c r="BB9" s="11" t="s">
        <v>127</v>
      </c>
      <c r="BC9" s="11" t="s">
        <v>127</v>
      </c>
      <c r="BD9" s="11" t="s">
        <v>127</v>
      </c>
      <c r="BE9" s="11" t="s">
        <v>127</v>
      </c>
      <c r="BF9" s="11" t="s">
        <v>127</v>
      </c>
      <c r="BG9" s="11" t="s">
        <v>626</v>
      </c>
      <c r="BH9" s="11" t="s">
        <v>626</v>
      </c>
      <c r="BI9" s="11" t="s">
        <v>627</v>
      </c>
      <c r="BJ9" s="11" t="s">
        <v>63</v>
      </c>
      <c r="BK9" s="11" t="s">
        <v>63</v>
      </c>
      <c r="BL9" s="11" t="s">
        <v>63</v>
      </c>
      <c r="BM9" s="11" t="s">
        <v>70</v>
      </c>
      <c r="BN9" s="11" t="s">
        <v>70</v>
      </c>
      <c r="BO9" s="11" t="s">
        <v>70</v>
      </c>
      <c r="BP9" s="11" t="s">
        <v>70</v>
      </c>
      <c r="BQ9" s="11" t="s">
        <v>70</v>
      </c>
      <c r="BR9" s="11" t="s">
        <v>70</v>
      </c>
      <c r="BS9" s="11" t="s">
        <v>70</v>
      </c>
      <c r="BT9" s="11" t="s">
        <v>70</v>
      </c>
      <c r="BU9" s="11" t="s">
        <v>70</v>
      </c>
      <c r="BV9" s="11" t="s">
        <v>70</v>
      </c>
      <c r="BW9" s="11" t="s">
        <v>70</v>
      </c>
      <c r="BX9" s="11" t="s">
        <v>70</v>
      </c>
      <c r="BY9" s="11" t="s">
        <v>70</v>
      </c>
      <c r="BZ9" s="11" t="s">
        <v>70</v>
      </c>
      <c r="CA9" s="11" t="s">
        <v>628</v>
      </c>
      <c r="CB9" s="11" t="s">
        <v>628</v>
      </c>
      <c r="CC9" s="11" t="s">
        <v>629</v>
      </c>
      <c r="CD9" s="11" t="s">
        <v>113</v>
      </c>
      <c r="CE9" s="11" t="s">
        <v>113</v>
      </c>
      <c r="CF9" s="11" t="s">
        <v>113</v>
      </c>
      <c r="CG9" s="11" t="s">
        <v>113</v>
      </c>
      <c r="CH9" s="11" t="s">
        <v>113</v>
      </c>
      <c r="CI9" s="11" t="s">
        <v>113</v>
      </c>
      <c r="CJ9" s="11" t="s">
        <v>113</v>
      </c>
      <c r="CK9" s="11" t="s">
        <v>113</v>
      </c>
      <c r="CL9" s="11" t="s">
        <v>113</v>
      </c>
      <c r="CM9" s="11" t="s">
        <v>113</v>
      </c>
      <c r="CN9" s="11" t="s">
        <v>113</v>
      </c>
      <c r="CO9" s="11" t="s">
        <v>113</v>
      </c>
      <c r="CP9" s="11" t="s">
        <v>124</v>
      </c>
      <c r="CQ9" s="11" t="s">
        <v>124</v>
      </c>
      <c r="CR9" s="11" t="s">
        <v>124</v>
      </c>
      <c r="CS9" s="11" t="s">
        <v>124</v>
      </c>
      <c r="CT9" s="11" t="s">
        <v>130</v>
      </c>
      <c r="CU9" s="11" t="s">
        <v>130</v>
      </c>
      <c r="CV9" s="11" t="s">
        <v>630</v>
      </c>
      <c r="CW9" s="11" t="s">
        <v>631</v>
      </c>
      <c r="CX9" s="11" t="s">
        <v>632</v>
      </c>
      <c r="CY9" s="11" t="s">
        <v>633</v>
      </c>
      <c r="CZ9" s="11" t="s">
        <v>634</v>
      </c>
      <c r="DA9" s="11" t="s">
        <v>393</v>
      </c>
      <c r="DB9" s="11" t="s">
        <v>35</v>
      </c>
      <c r="DC9" s="11" t="s">
        <v>92</v>
      </c>
      <c r="DD9" s="11" t="s">
        <v>92</v>
      </c>
      <c r="DE9" s="11" t="s">
        <v>82</v>
      </c>
      <c r="DF9" s="11" t="s">
        <v>526</v>
      </c>
      <c r="DG9" s="11" t="s">
        <v>635</v>
      </c>
      <c r="DH9" s="11" t="s">
        <v>636</v>
      </c>
      <c r="DI9" s="11" t="s">
        <v>227</v>
      </c>
      <c r="DJ9" s="11" t="s">
        <v>637</v>
      </c>
      <c r="DK9" s="11" t="s">
        <v>638</v>
      </c>
      <c r="DL9" s="11" t="s">
        <v>639</v>
      </c>
      <c r="DM9" s="11" t="s">
        <v>640</v>
      </c>
      <c r="DN9" s="11" t="s">
        <v>641</v>
      </c>
      <c r="DO9" s="11" t="s">
        <v>642</v>
      </c>
      <c r="DP9" s="11" t="s">
        <v>643</v>
      </c>
      <c r="DQ9" s="11" t="s">
        <v>644</v>
      </c>
      <c r="DR9" s="11" t="s">
        <v>645</v>
      </c>
      <c r="DS9" s="11" t="s">
        <v>646</v>
      </c>
      <c r="DT9" s="11" t="s">
        <v>647</v>
      </c>
      <c r="DU9" s="11" t="s">
        <v>648</v>
      </c>
      <c r="DV9" s="11" t="s">
        <v>193</v>
      </c>
      <c r="DW9" s="11" t="s">
        <v>649</v>
      </c>
      <c r="DX9" s="11" t="s">
        <v>649</v>
      </c>
      <c r="DY9" s="11" t="s">
        <v>649</v>
      </c>
      <c r="DZ9" s="11" t="s">
        <v>649</v>
      </c>
      <c r="EA9" s="11" t="s">
        <v>650</v>
      </c>
      <c r="EB9" s="11" t="s">
        <v>651</v>
      </c>
      <c r="EC9" s="11" t="s">
        <v>651</v>
      </c>
      <c r="ED9" s="11" t="s">
        <v>70</v>
      </c>
      <c r="EE9" s="11" t="s">
        <v>70</v>
      </c>
      <c r="EF9" s="11" t="s">
        <v>70</v>
      </c>
      <c r="EG9" s="11" t="s">
        <v>70</v>
      </c>
      <c r="EH9" s="11" t="s">
        <v>70</v>
      </c>
      <c r="EI9" s="11" t="s">
        <v>652</v>
      </c>
      <c r="EJ9" s="11" t="s">
        <v>652</v>
      </c>
      <c r="EK9" s="11" t="s">
        <v>653</v>
      </c>
      <c r="EL9" s="11" t="s">
        <v>653</v>
      </c>
      <c r="EM9" s="11" t="s">
        <v>653</v>
      </c>
      <c r="EN9" s="11" t="s">
        <v>653</v>
      </c>
      <c r="EO9" s="11" t="s">
        <v>269</v>
      </c>
      <c r="EP9" s="11" t="s">
        <v>286</v>
      </c>
      <c r="EQ9" s="11" t="s">
        <v>654</v>
      </c>
      <c r="ER9" s="11" t="s">
        <v>113</v>
      </c>
      <c r="ES9" s="11" t="s">
        <v>113</v>
      </c>
      <c r="ET9" s="11" t="s">
        <v>113</v>
      </c>
      <c r="EU9" s="11" t="s">
        <v>113</v>
      </c>
      <c r="EV9" s="11" t="s">
        <v>113</v>
      </c>
      <c r="EW9" s="11" t="s">
        <v>397</v>
      </c>
      <c r="EX9" s="11" t="s">
        <v>397</v>
      </c>
      <c r="EY9" s="11" t="s">
        <v>397</v>
      </c>
      <c r="EZ9" s="11" t="s">
        <v>397</v>
      </c>
      <c r="FA9" s="11" t="s">
        <v>655</v>
      </c>
      <c r="FB9" s="11" t="s">
        <v>656</v>
      </c>
      <c r="FC9" s="11" t="s">
        <v>656</v>
      </c>
      <c r="FD9" s="11" t="s">
        <v>657</v>
      </c>
      <c r="FE9" s="11" t="s">
        <v>658</v>
      </c>
      <c r="FF9" s="11" t="s">
        <v>658</v>
      </c>
      <c r="FG9" s="11" t="s">
        <v>659</v>
      </c>
      <c r="FH9" s="11" t="s">
        <v>660</v>
      </c>
      <c r="FI9" s="11" t="s">
        <v>661</v>
      </c>
      <c r="FJ9" s="11" t="s">
        <v>662</v>
      </c>
      <c r="FK9" s="192"/>
      <c r="FL9" s="1"/>
      <c r="FM9" s="12" t="s">
        <v>663</v>
      </c>
      <c r="FN9" s="12" t="s">
        <v>29</v>
      </c>
      <c r="FO9" s="12" t="s">
        <v>664</v>
      </c>
      <c r="FP9" s="12" t="s">
        <v>665</v>
      </c>
      <c r="FQ9" s="12" t="s">
        <v>666</v>
      </c>
      <c r="FR9" s="12" t="s">
        <v>667</v>
      </c>
      <c r="FS9" s="12" t="s">
        <v>656</v>
      </c>
      <c r="FT9" s="12" t="s">
        <v>656</v>
      </c>
      <c r="FU9" s="195"/>
    </row>
    <row r="10" spans="1:177" ht="40" customHeight="1" x14ac:dyDescent="0.35">
      <c r="A10" s="192"/>
      <c r="B10" s="192"/>
      <c r="C10" s="9" t="s">
        <v>668</v>
      </c>
      <c r="D10" s="9" t="s">
        <v>669</v>
      </c>
      <c r="E10" s="9" t="s">
        <v>670</v>
      </c>
      <c r="F10" s="9" t="s">
        <v>671</v>
      </c>
      <c r="G10" s="9" t="s">
        <v>672</v>
      </c>
      <c r="H10" s="9" t="s">
        <v>673</v>
      </c>
      <c r="I10" s="9" t="s">
        <v>674</v>
      </c>
      <c r="J10" s="9" t="s">
        <v>675</v>
      </c>
      <c r="K10" s="9" t="s">
        <v>676</v>
      </c>
      <c r="L10" s="9" t="s">
        <v>677</v>
      </c>
      <c r="M10" s="9" t="s">
        <v>678</v>
      </c>
      <c r="N10" s="9" t="s">
        <v>679</v>
      </c>
      <c r="O10" s="9" t="s">
        <v>680</v>
      </c>
      <c r="P10" s="9" t="s">
        <v>681</v>
      </c>
      <c r="Q10" s="9" t="s">
        <v>682</v>
      </c>
      <c r="R10" s="9" t="s">
        <v>289</v>
      </c>
      <c r="S10" s="9" t="s">
        <v>683</v>
      </c>
      <c r="T10" s="9" t="s">
        <v>684</v>
      </c>
      <c r="U10" s="9" t="s">
        <v>685</v>
      </c>
      <c r="V10" s="9" t="s">
        <v>686</v>
      </c>
      <c r="W10" s="9" t="s">
        <v>687</v>
      </c>
      <c r="X10" s="9" t="s">
        <v>688</v>
      </c>
      <c r="Y10" s="9" t="s">
        <v>689</v>
      </c>
      <c r="Z10" s="9" t="s">
        <v>690</v>
      </c>
      <c r="AA10" s="9" t="s">
        <v>208</v>
      </c>
      <c r="AB10" s="9" t="s">
        <v>691</v>
      </c>
      <c r="AC10" s="9" t="s">
        <v>692</v>
      </c>
      <c r="AD10" s="9" t="s">
        <v>693</v>
      </c>
      <c r="AE10" s="9" t="s">
        <v>694</v>
      </c>
      <c r="AF10" s="9" t="s">
        <v>695</v>
      </c>
      <c r="AG10" s="9" t="s">
        <v>696</v>
      </c>
      <c r="AH10" s="9" t="s">
        <v>697</v>
      </c>
      <c r="AI10" s="9" t="s">
        <v>527</v>
      </c>
      <c r="AJ10" s="9" t="s">
        <v>698</v>
      </c>
      <c r="AK10" s="9" t="s">
        <v>699</v>
      </c>
      <c r="AL10" s="9" t="s">
        <v>700</v>
      </c>
      <c r="AM10" s="9" t="s">
        <v>701</v>
      </c>
      <c r="AN10" s="9" t="s">
        <v>702</v>
      </c>
      <c r="AO10" s="9" t="s">
        <v>703</v>
      </c>
      <c r="AP10" s="9" t="s">
        <v>621</v>
      </c>
      <c r="AQ10" s="9" t="s">
        <v>704</v>
      </c>
      <c r="AR10" s="9" t="s">
        <v>705</v>
      </c>
      <c r="AS10" s="9" t="s">
        <v>706</v>
      </c>
      <c r="AT10" s="9" t="s">
        <v>707</v>
      </c>
      <c r="AU10" s="9" t="s">
        <v>708</v>
      </c>
      <c r="AV10" s="9" t="s">
        <v>709</v>
      </c>
      <c r="AW10" s="9" t="s">
        <v>710</v>
      </c>
      <c r="AX10" s="9" t="s">
        <v>711</v>
      </c>
      <c r="AY10" s="9" t="s">
        <v>712</v>
      </c>
      <c r="AZ10" s="9" t="s">
        <v>713</v>
      </c>
      <c r="BA10" s="9" t="s">
        <v>547</v>
      </c>
      <c r="BB10" s="9" t="s">
        <v>545</v>
      </c>
      <c r="BC10" s="9" t="s">
        <v>714</v>
      </c>
      <c r="BD10" s="9" t="s">
        <v>715</v>
      </c>
      <c r="BE10" s="9" t="s">
        <v>716</v>
      </c>
      <c r="BF10" s="9" t="s">
        <v>542</v>
      </c>
      <c r="BG10" s="9" t="s">
        <v>717</v>
      </c>
      <c r="BH10" s="9" t="s">
        <v>718</v>
      </c>
      <c r="BI10" s="9" t="s">
        <v>719</v>
      </c>
      <c r="BJ10" s="9" t="s">
        <v>720</v>
      </c>
      <c r="BK10" s="9" t="s">
        <v>721</v>
      </c>
      <c r="BL10" s="9" t="s">
        <v>722</v>
      </c>
      <c r="BM10" s="9" t="s">
        <v>723</v>
      </c>
      <c r="BN10" s="9" t="s">
        <v>724</v>
      </c>
      <c r="BO10" s="9" t="s">
        <v>725</v>
      </c>
      <c r="BP10" s="9" t="s">
        <v>258</v>
      </c>
      <c r="BQ10" s="9" t="s">
        <v>726</v>
      </c>
      <c r="BR10" s="9" t="s">
        <v>727</v>
      </c>
      <c r="BS10" s="9" t="s">
        <v>728</v>
      </c>
      <c r="BT10" s="9" t="s">
        <v>729</v>
      </c>
      <c r="BU10" s="9" t="s">
        <v>730</v>
      </c>
      <c r="BV10" s="9" t="s">
        <v>731</v>
      </c>
      <c r="BW10" s="9" t="s">
        <v>732</v>
      </c>
      <c r="BX10" s="9" t="s">
        <v>733</v>
      </c>
      <c r="BY10" s="9" t="s">
        <v>734</v>
      </c>
      <c r="BZ10" s="9" t="s">
        <v>735</v>
      </c>
      <c r="CA10" s="9" t="s">
        <v>736</v>
      </c>
      <c r="CB10" s="9" t="s">
        <v>737</v>
      </c>
      <c r="CC10" s="9" t="s">
        <v>738</v>
      </c>
      <c r="CD10" s="9" t="s">
        <v>388</v>
      </c>
      <c r="CE10" s="9" t="s">
        <v>739</v>
      </c>
      <c r="CF10" s="9" t="s">
        <v>740</v>
      </c>
      <c r="CG10" s="9" t="s">
        <v>386</v>
      </c>
      <c r="CH10" s="9" t="s">
        <v>741</v>
      </c>
      <c r="CI10" s="9" t="s">
        <v>742</v>
      </c>
      <c r="CJ10" s="9" t="s">
        <v>743</v>
      </c>
      <c r="CK10" s="9" t="s">
        <v>744</v>
      </c>
      <c r="CL10" s="9" t="s">
        <v>745</v>
      </c>
      <c r="CM10" s="9" t="s">
        <v>746</v>
      </c>
      <c r="CN10" s="9" t="s">
        <v>747</v>
      </c>
      <c r="CO10" s="9" t="s">
        <v>748</v>
      </c>
      <c r="CP10" s="9" t="s">
        <v>749</v>
      </c>
      <c r="CQ10" s="9" t="s">
        <v>750</v>
      </c>
      <c r="CR10" s="9" t="s">
        <v>751</v>
      </c>
      <c r="CS10" s="9" t="s">
        <v>752</v>
      </c>
      <c r="CT10" s="9" t="s">
        <v>753</v>
      </c>
      <c r="CU10" s="9" t="s">
        <v>754</v>
      </c>
      <c r="CV10" s="9" t="s">
        <v>755</v>
      </c>
      <c r="CW10" s="9" t="s">
        <v>756</v>
      </c>
      <c r="CX10" s="9" t="s">
        <v>757</v>
      </c>
      <c r="CY10" s="9" t="s">
        <v>758</v>
      </c>
      <c r="CZ10" s="9" t="s">
        <v>759</v>
      </c>
      <c r="DA10" s="9" t="s">
        <v>394</v>
      </c>
      <c r="DB10" s="9" t="s">
        <v>36</v>
      </c>
      <c r="DC10" s="9" t="s">
        <v>760</v>
      </c>
      <c r="DD10" s="9" t="s">
        <v>761</v>
      </c>
      <c r="DE10" s="9" t="s">
        <v>304</v>
      </c>
      <c r="DF10" s="9" t="s">
        <v>762</v>
      </c>
      <c r="DG10" s="9" t="s">
        <v>763</v>
      </c>
      <c r="DH10" s="9" t="s">
        <v>764</v>
      </c>
      <c r="DI10" s="9" t="s">
        <v>765</v>
      </c>
      <c r="DJ10" s="9" t="s">
        <v>766</v>
      </c>
      <c r="DK10" s="9" t="s">
        <v>767</v>
      </c>
      <c r="DL10" s="9" t="s">
        <v>768</v>
      </c>
      <c r="DM10" s="9" t="s">
        <v>769</v>
      </c>
      <c r="DN10" s="9" t="s">
        <v>770</v>
      </c>
      <c r="DO10" s="9" t="s">
        <v>771</v>
      </c>
      <c r="DP10" s="9" t="s">
        <v>772</v>
      </c>
      <c r="DQ10" s="9" t="s">
        <v>773</v>
      </c>
      <c r="DR10" s="9" t="s">
        <v>774</v>
      </c>
      <c r="DS10" s="9" t="s">
        <v>775</v>
      </c>
      <c r="DT10" s="9" t="s">
        <v>776</v>
      </c>
      <c r="DU10" s="9" t="s">
        <v>777</v>
      </c>
      <c r="DV10" s="9" t="s">
        <v>194</v>
      </c>
      <c r="DW10" s="9" t="s">
        <v>778</v>
      </c>
      <c r="DX10" s="9" t="s">
        <v>779</v>
      </c>
      <c r="DY10" s="9" t="s">
        <v>780</v>
      </c>
      <c r="DZ10" s="9" t="s">
        <v>781</v>
      </c>
      <c r="EA10" s="9" t="s">
        <v>782</v>
      </c>
      <c r="EB10" s="9" t="s">
        <v>783</v>
      </c>
      <c r="EC10" s="9" t="s">
        <v>784</v>
      </c>
      <c r="ED10" s="9" t="s">
        <v>236</v>
      </c>
      <c r="EE10" s="9" t="s">
        <v>785</v>
      </c>
      <c r="EF10" s="9" t="s">
        <v>786</v>
      </c>
      <c r="EG10" s="9" t="s">
        <v>787</v>
      </c>
      <c r="EH10" s="9" t="s">
        <v>788</v>
      </c>
      <c r="EI10" s="9" t="s">
        <v>789</v>
      </c>
      <c r="EJ10" s="9" t="s">
        <v>790</v>
      </c>
      <c r="EK10" s="9" t="s">
        <v>791</v>
      </c>
      <c r="EL10" s="9" t="s">
        <v>792</v>
      </c>
      <c r="EM10" s="9" t="s">
        <v>793</v>
      </c>
      <c r="EN10" s="9" t="s">
        <v>794</v>
      </c>
      <c r="EO10" s="9" t="s">
        <v>795</v>
      </c>
      <c r="EP10" s="9" t="s">
        <v>287</v>
      </c>
      <c r="EQ10" s="9" t="s">
        <v>796</v>
      </c>
      <c r="ER10" s="9" t="s">
        <v>797</v>
      </c>
      <c r="ES10" s="9" t="s">
        <v>798</v>
      </c>
      <c r="ET10" s="9" t="s">
        <v>799</v>
      </c>
      <c r="EU10" s="9" t="s">
        <v>800</v>
      </c>
      <c r="EV10" s="9" t="s">
        <v>801</v>
      </c>
      <c r="EW10" s="9" t="s">
        <v>403</v>
      </c>
      <c r="EX10" s="9" t="s">
        <v>802</v>
      </c>
      <c r="EY10" s="9" t="s">
        <v>803</v>
      </c>
      <c r="EZ10" s="9" t="s">
        <v>804</v>
      </c>
      <c r="FA10" s="9" t="s">
        <v>805</v>
      </c>
      <c r="FB10" s="9" t="s">
        <v>806</v>
      </c>
      <c r="FC10" s="9" t="s">
        <v>807</v>
      </c>
      <c r="FD10" s="9" t="s">
        <v>808</v>
      </c>
      <c r="FE10" s="9" t="s">
        <v>809</v>
      </c>
      <c r="FF10" s="9" t="s">
        <v>810</v>
      </c>
      <c r="FG10" s="9" t="s">
        <v>811</v>
      </c>
      <c r="FH10" s="9" t="s">
        <v>812</v>
      </c>
      <c r="FI10" s="9" t="s">
        <v>813</v>
      </c>
      <c r="FJ10" s="9" t="s">
        <v>814</v>
      </c>
      <c r="FK10" s="192" t="s">
        <v>874</v>
      </c>
      <c r="FL10" s="1"/>
      <c r="FM10" s="10" t="s">
        <v>816</v>
      </c>
      <c r="FN10" s="10" t="s">
        <v>817</v>
      </c>
      <c r="FO10" s="10" t="s">
        <v>818</v>
      </c>
      <c r="FP10" s="10" t="s">
        <v>819</v>
      </c>
      <c r="FQ10" s="10" t="s">
        <v>820</v>
      </c>
      <c r="FR10" s="10" t="s">
        <v>821</v>
      </c>
      <c r="FS10" s="10" t="s">
        <v>822</v>
      </c>
      <c r="FT10" s="10" t="s">
        <v>823</v>
      </c>
      <c r="FU10" s="195" t="s">
        <v>874</v>
      </c>
    </row>
    <row r="11" spans="1:177" ht="24" customHeight="1" x14ac:dyDescent="0.35">
      <c r="A11" s="13" t="s">
        <v>47</v>
      </c>
      <c r="B11" s="13" t="s">
        <v>824</v>
      </c>
      <c r="C11" s="14">
        <v>34.1</v>
      </c>
      <c r="D11" s="14">
        <v>-30.5</v>
      </c>
      <c r="E11" s="14">
        <v>2.2999999999999998</v>
      </c>
      <c r="F11" s="14"/>
      <c r="G11" s="14"/>
      <c r="H11" s="14">
        <v>-11.2</v>
      </c>
      <c r="I11" s="14">
        <v>9.4</v>
      </c>
      <c r="J11" s="14"/>
      <c r="K11" s="14"/>
      <c r="L11" s="14">
        <v>-18.5</v>
      </c>
      <c r="M11" s="14">
        <v>-17.8</v>
      </c>
      <c r="N11" s="14">
        <v>3.7</v>
      </c>
      <c r="O11" s="14">
        <v>33.299999999999997</v>
      </c>
      <c r="P11" s="14">
        <v>0</v>
      </c>
      <c r="Q11" s="14"/>
      <c r="R11" s="14">
        <v>18.7</v>
      </c>
      <c r="S11" s="14">
        <v>0.4</v>
      </c>
      <c r="T11" s="14"/>
      <c r="U11" s="14"/>
      <c r="V11" s="14"/>
      <c r="W11" s="14"/>
      <c r="X11" s="14">
        <v>0.8</v>
      </c>
      <c r="Y11" s="14">
        <v>0.9</v>
      </c>
      <c r="Z11" s="14">
        <v>0.1</v>
      </c>
      <c r="AA11" s="14">
        <v>0.8</v>
      </c>
      <c r="AB11" s="14">
        <v>-3.3</v>
      </c>
      <c r="AC11" s="14">
        <v>2.8</v>
      </c>
      <c r="AD11" s="14">
        <v>15.9</v>
      </c>
      <c r="AE11" s="14"/>
      <c r="AF11" s="14"/>
      <c r="AG11" s="14"/>
      <c r="AH11" s="14"/>
      <c r="AI11" s="14">
        <v>8.5</v>
      </c>
      <c r="AJ11" s="14">
        <v>-21.9</v>
      </c>
      <c r="AK11" s="14"/>
      <c r="AL11" s="14"/>
      <c r="AM11" s="14"/>
      <c r="AN11" s="14">
        <v>-1.4</v>
      </c>
      <c r="AO11" s="14">
        <v>-21.9</v>
      </c>
      <c r="AP11" s="14">
        <v>2.7</v>
      </c>
      <c r="AQ11" s="14">
        <v>12.8</v>
      </c>
      <c r="AR11" s="14">
        <v>-2</v>
      </c>
      <c r="AS11" s="14">
        <v>0.6</v>
      </c>
      <c r="AT11" s="14">
        <v>2.6</v>
      </c>
      <c r="AU11" s="14">
        <v>0.9</v>
      </c>
      <c r="AV11" s="14"/>
      <c r="AW11" s="14"/>
      <c r="AX11" s="14"/>
      <c r="AY11" s="14">
        <v>2.6</v>
      </c>
      <c r="AZ11" s="14">
        <v>-0.8</v>
      </c>
      <c r="BA11" s="14">
        <v>-0.1</v>
      </c>
      <c r="BB11" s="14">
        <v>1</v>
      </c>
      <c r="BC11" s="14">
        <v>1.1000000000000001</v>
      </c>
      <c r="BD11" s="14">
        <v>0.4</v>
      </c>
      <c r="BE11" s="14">
        <v>0.2</v>
      </c>
      <c r="BF11" s="14">
        <v>4.5999999999999996</v>
      </c>
      <c r="BG11" s="14"/>
      <c r="BH11" s="14"/>
      <c r="BI11" s="14">
        <v>-16</v>
      </c>
      <c r="BJ11" s="14"/>
      <c r="BK11" s="14"/>
      <c r="BL11" s="14">
        <v>0</v>
      </c>
      <c r="BM11" s="14"/>
      <c r="BN11" s="14"/>
      <c r="BO11" s="14"/>
      <c r="BP11" s="14">
        <v>-2.7</v>
      </c>
      <c r="BQ11" s="14">
        <v>-47.5</v>
      </c>
      <c r="BR11" s="14">
        <v>-48.9</v>
      </c>
      <c r="BS11" s="14">
        <v>0</v>
      </c>
      <c r="BT11" s="14">
        <v>-36</v>
      </c>
      <c r="BU11" s="14"/>
      <c r="BV11" s="14"/>
      <c r="BW11" s="14"/>
      <c r="BX11" s="14"/>
      <c r="BY11" s="14"/>
      <c r="BZ11" s="14"/>
      <c r="CA11" s="14"/>
      <c r="CB11" s="14"/>
      <c r="CC11" s="14">
        <v>-0.3</v>
      </c>
      <c r="CD11" s="14">
        <v>22.4</v>
      </c>
      <c r="CE11" s="14">
        <v>14.9</v>
      </c>
      <c r="CF11" s="14">
        <v>3.7</v>
      </c>
      <c r="CG11" s="14">
        <v>0.8</v>
      </c>
      <c r="CH11" s="14">
        <v>2.2000000000000002</v>
      </c>
      <c r="CI11" s="14"/>
      <c r="CJ11" s="14"/>
      <c r="CK11" s="14"/>
      <c r="CL11" s="14">
        <v>-6.4</v>
      </c>
      <c r="CM11" s="14">
        <v>-4.5</v>
      </c>
      <c r="CN11" s="14">
        <v>-42.9</v>
      </c>
      <c r="CO11" s="14"/>
      <c r="CP11" s="14"/>
      <c r="CQ11" s="14"/>
      <c r="CR11" s="14"/>
      <c r="CS11" s="14"/>
      <c r="CT11" s="14">
        <v>-32.5</v>
      </c>
      <c r="CU11" s="14">
        <v>-20.9</v>
      </c>
      <c r="CV11" s="14"/>
      <c r="CW11" s="14">
        <v>-20.399999999999999</v>
      </c>
      <c r="CX11" s="14">
        <v>0</v>
      </c>
      <c r="CY11" s="14">
        <v>0</v>
      </c>
      <c r="CZ11" s="14"/>
      <c r="DA11" s="14">
        <v>1.3</v>
      </c>
      <c r="DB11" s="14">
        <v>0.1</v>
      </c>
      <c r="DC11" s="14"/>
      <c r="DD11" s="14"/>
      <c r="DE11" s="14"/>
      <c r="DF11" s="14"/>
      <c r="DG11" s="14">
        <v>0</v>
      </c>
      <c r="DH11" s="14">
        <v>0.7</v>
      </c>
      <c r="DI11" s="14"/>
      <c r="DJ11" s="14">
        <v>-0.5</v>
      </c>
      <c r="DK11" s="14">
        <v>0.2</v>
      </c>
      <c r="DL11" s="14">
        <v>0.5</v>
      </c>
      <c r="DM11" s="14"/>
      <c r="DN11" s="14">
        <v>0</v>
      </c>
      <c r="DO11" s="14">
        <v>0</v>
      </c>
      <c r="DP11" s="14">
        <v>4.9000000000000004</v>
      </c>
      <c r="DQ11" s="14">
        <v>-3.3</v>
      </c>
      <c r="DR11" s="14">
        <v>0</v>
      </c>
      <c r="DS11" s="14">
        <v>0</v>
      </c>
      <c r="DT11" s="14">
        <v>0.5</v>
      </c>
      <c r="DU11" s="14">
        <v>0.3</v>
      </c>
      <c r="DV11" s="14"/>
      <c r="DW11" s="14">
        <v>-2.8</v>
      </c>
      <c r="DX11" s="14">
        <v>0.1</v>
      </c>
      <c r="DY11" s="14">
        <v>0.6</v>
      </c>
      <c r="DZ11" s="14">
        <v>0.3</v>
      </c>
      <c r="EA11" s="14">
        <v>0.3</v>
      </c>
      <c r="EB11" s="14">
        <v>0</v>
      </c>
      <c r="EC11" s="14">
        <v>16.100000000000001</v>
      </c>
      <c r="ED11" s="14">
        <v>0</v>
      </c>
      <c r="EE11" s="14">
        <v>-0.2</v>
      </c>
      <c r="EF11" s="14">
        <v>-2.4</v>
      </c>
      <c r="EG11" s="14">
        <v>0.5</v>
      </c>
      <c r="EH11" s="14">
        <v>0.5</v>
      </c>
      <c r="EI11" s="14">
        <v>2.6</v>
      </c>
      <c r="EJ11" s="14">
        <v>-0.1</v>
      </c>
      <c r="EK11" s="14">
        <v>1.7</v>
      </c>
      <c r="EL11" s="14">
        <v>0.2</v>
      </c>
      <c r="EM11" s="14">
        <v>0.2</v>
      </c>
      <c r="EN11" s="14">
        <v>0.2</v>
      </c>
      <c r="EO11" s="14">
        <v>0</v>
      </c>
      <c r="EP11" s="14"/>
      <c r="EQ11" s="14">
        <v>0</v>
      </c>
      <c r="ER11" s="14">
        <v>0</v>
      </c>
      <c r="ES11" s="14">
        <v>-0.2</v>
      </c>
      <c r="ET11" s="14">
        <v>-15</v>
      </c>
      <c r="EU11" s="14">
        <v>0</v>
      </c>
      <c r="EV11" s="14">
        <v>0</v>
      </c>
      <c r="EW11" s="14">
        <v>0.6</v>
      </c>
      <c r="EX11" s="14"/>
      <c r="EY11" s="14">
        <v>0.6</v>
      </c>
      <c r="EZ11" s="14">
        <v>0.6</v>
      </c>
      <c r="FA11" s="14">
        <v>0</v>
      </c>
      <c r="FB11" s="14">
        <v>0.4</v>
      </c>
      <c r="FC11" s="14">
        <v>0.6</v>
      </c>
      <c r="FD11" s="14">
        <v>2</v>
      </c>
      <c r="FE11" s="14">
        <v>8.5</v>
      </c>
      <c r="FF11" s="14">
        <v>0</v>
      </c>
      <c r="FG11" s="14">
        <v>1.2</v>
      </c>
      <c r="FH11" s="14">
        <v>0</v>
      </c>
      <c r="FI11" s="14">
        <v>2.8</v>
      </c>
      <c r="FJ11" s="14">
        <v>4.0999999999999996</v>
      </c>
      <c r="FK11" s="14">
        <v>-174.5</v>
      </c>
      <c r="FL11" s="15"/>
      <c r="FM11" s="14">
        <v>1.8654500000000001</v>
      </c>
      <c r="FN11" s="14">
        <v>-0.4</v>
      </c>
      <c r="FO11" s="14">
        <v>1.2</v>
      </c>
      <c r="FP11" s="14">
        <v>1.5</v>
      </c>
      <c r="FQ11" s="14">
        <v>0.3</v>
      </c>
      <c r="FR11" s="14">
        <v>0.2</v>
      </c>
      <c r="FS11" s="14">
        <v>-0.2</v>
      </c>
      <c r="FT11" s="14">
        <v>0.3</v>
      </c>
      <c r="FU11" s="14">
        <v>4.7654500000000004</v>
      </c>
    </row>
    <row r="12" spans="1:177" ht="24" customHeight="1" x14ac:dyDescent="0.35">
      <c r="A12" s="16" t="s">
        <v>47</v>
      </c>
      <c r="B12" s="16" t="s">
        <v>825</v>
      </c>
      <c r="C12" s="17">
        <v>32.700000000000003</v>
      </c>
      <c r="D12" s="17">
        <v>-35.799999999999997</v>
      </c>
      <c r="E12" s="17">
        <v>2.4</v>
      </c>
      <c r="F12" s="17"/>
      <c r="G12" s="17"/>
      <c r="H12" s="17">
        <v>-15.2</v>
      </c>
      <c r="I12" s="17">
        <v>6.4</v>
      </c>
      <c r="J12" s="17"/>
      <c r="K12" s="17"/>
      <c r="L12" s="17">
        <v>-18.2</v>
      </c>
      <c r="M12" s="17">
        <v>-24.8</v>
      </c>
      <c r="N12" s="17">
        <v>-2.9</v>
      </c>
      <c r="O12" s="17">
        <v>36.299999999999997</v>
      </c>
      <c r="P12" s="17">
        <v>0</v>
      </c>
      <c r="Q12" s="17"/>
      <c r="R12" s="17">
        <v>27.1</v>
      </c>
      <c r="S12" s="17">
        <v>-0.3</v>
      </c>
      <c r="T12" s="17"/>
      <c r="U12" s="17"/>
      <c r="V12" s="17"/>
      <c r="W12" s="17"/>
      <c r="X12" s="17">
        <v>0</v>
      </c>
      <c r="Y12" s="17">
        <v>0.6</v>
      </c>
      <c r="Z12" s="17">
        <v>0</v>
      </c>
      <c r="AA12" s="17">
        <v>0.8</v>
      </c>
      <c r="AB12" s="17">
        <v>-3.4</v>
      </c>
      <c r="AC12" s="17">
        <v>2.8</v>
      </c>
      <c r="AD12" s="17">
        <v>14.2</v>
      </c>
      <c r="AE12" s="17"/>
      <c r="AF12" s="17"/>
      <c r="AG12" s="17"/>
      <c r="AH12" s="17"/>
      <c r="AI12" s="17">
        <v>7.3</v>
      </c>
      <c r="AJ12" s="17">
        <v>-22.7</v>
      </c>
      <c r="AK12" s="17"/>
      <c r="AL12" s="17"/>
      <c r="AM12" s="17"/>
      <c r="AN12" s="17">
        <v>-1.3</v>
      </c>
      <c r="AO12" s="17">
        <v>-22.7</v>
      </c>
      <c r="AP12" s="17">
        <v>2.6</v>
      </c>
      <c r="AQ12" s="17">
        <v>8.1</v>
      </c>
      <c r="AR12" s="17">
        <v>-3.5</v>
      </c>
      <c r="AS12" s="17">
        <v>0.9</v>
      </c>
      <c r="AT12" s="17">
        <v>2.6</v>
      </c>
      <c r="AU12" s="17">
        <v>0.1</v>
      </c>
      <c r="AV12" s="17"/>
      <c r="AW12" s="17"/>
      <c r="AX12" s="17"/>
      <c r="AY12" s="17">
        <v>3.6</v>
      </c>
      <c r="AZ12" s="17">
        <v>-0.8</v>
      </c>
      <c r="BA12" s="17">
        <v>-0.2</v>
      </c>
      <c r="BB12" s="17">
        <v>-3.1</v>
      </c>
      <c r="BC12" s="17">
        <v>0.2</v>
      </c>
      <c r="BD12" s="17">
        <v>0.4</v>
      </c>
      <c r="BE12" s="17">
        <v>0.1</v>
      </c>
      <c r="BF12" s="17">
        <v>-3.7</v>
      </c>
      <c r="BG12" s="17"/>
      <c r="BH12" s="17"/>
      <c r="BI12" s="17">
        <v>-16.3</v>
      </c>
      <c r="BJ12" s="17"/>
      <c r="BK12" s="17"/>
      <c r="BL12" s="17">
        <v>0</v>
      </c>
      <c r="BM12" s="17"/>
      <c r="BN12" s="17"/>
      <c r="BO12" s="17"/>
      <c r="BP12" s="17">
        <v>-0.5</v>
      </c>
      <c r="BQ12" s="17">
        <v>-45.5</v>
      </c>
      <c r="BR12" s="17">
        <v>-46.9</v>
      </c>
      <c r="BS12" s="17">
        <v>0</v>
      </c>
      <c r="BT12" s="17">
        <v>-36</v>
      </c>
      <c r="BU12" s="17"/>
      <c r="BV12" s="17"/>
      <c r="BW12" s="17"/>
      <c r="BX12" s="17"/>
      <c r="BY12" s="17"/>
      <c r="BZ12" s="17"/>
      <c r="CA12" s="17"/>
      <c r="CB12" s="17"/>
      <c r="CC12" s="17">
        <v>-0.3</v>
      </c>
      <c r="CD12" s="17">
        <v>16.7</v>
      </c>
      <c r="CE12" s="17">
        <v>13.4</v>
      </c>
      <c r="CF12" s="17">
        <v>-1.5</v>
      </c>
      <c r="CG12" s="17">
        <v>0.8</v>
      </c>
      <c r="CH12" s="17">
        <v>0</v>
      </c>
      <c r="CI12" s="17"/>
      <c r="CJ12" s="17"/>
      <c r="CK12" s="17"/>
      <c r="CL12" s="17">
        <v>-5.9</v>
      </c>
      <c r="CM12" s="17">
        <v>-3.6</v>
      </c>
      <c r="CN12" s="17">
        <v>-41.7</v>
      </c>
      <c r="CO12" s="17"/>
      <c r="CP12" s="17"/>
      <c r="CQ12" s="17"/>
      <c r="CR12" s="17"/>
      <c r="CS12" s="17"/>
      <c r="CT12" s="17">
        <v>-34.299999999999997</v>
      </c>
      <c r="CU12" s="17">
        <v>-21.9</v>
      </c>
      <c r="CV12" s="17"/>
      <c r="CW12" s="17">
        <v>-21</v>
      </c>
      <c r="CX12" s="17">
        <v>0</v>
      </c>
      <c r="CY12" s="17">
        <v>0</v>
      </c>
      <c r="CZ12" s="17"/>
      <c r="DA12" s="17">
        <v>1.3</v>
      </c>
      <c r="DB12" s="17">
        <v>0</v>
      </c>
      <c r="DC12" s="17"/>
      <c r="DD12" s="17"/>
      <c r="DE12" s="17"/>
      <c r="DF12" s="17"/>
      <c r="DG12" s="17">
        <v>0</v>
      </c>
      <c r="DH12" s="17">
        <v>0.7</v>
      </c>
      <c r="DI12" s="17"/>
      <c r="DJ12" s="17">
        <v>-1.2</v>
      </c>
      <c r="DK12" s="17">
        <v>0.2</v>
      </c>
      <c r="DL12" s="17">
        <v>0.6</v>
      </c>
      <c r="DM12" s="17"/>
      <c r="DN12" s="17">
        <v>0</v>
      </c>
      <c r="DO12" s="17">
        <v>0</v>
      </c>
      <c r="DP12" s="17">
        <v>4.4000000000000004</v>
      </c>
      <c r="DQ12" s="17">
        <v>-4.2</v>
      </c>
      <c r="DR12" s="17">
        <v>0</v>
      </c>
      <c r="DS12" s="17">
        <v>0</v>
      </c>
      <c r="DT12" s="17">
        <v>0.5</v>
      </c>
      <c r="DU12" s="17">
        <v>0.3</v>
      </c>
      <c r="DV12" s="17"/>
      <c r="DW12" s="17">
        <v>-2.6</v>
      </c>
      <c r="DX12" s="17">
        <v>0.2</v>
      </c>
      <c r="DY12" s="17">
        <v>0.5</v>
      </c>
      <c r="DZ12" s="17">
        <v>0.3</v>
      </c>
      <c r="EA12" s="17">
        <v>0.5</v>
      </c>
      <c r="EB12" s="17">
        <v>0</v>
      </c>
      <c r="EC12" s="17">
        <v>17.600000000000001</v>
      </c>
      <c r="ED12" s="17">
        <v>0</v>
      </c>
      <c r="EE12" s="17">
        <v>0.4</v>
      </c>
      <c r="EF12" s="17">
        <v>-1.3</v>
      </c>
      <c r="EG12" s="17">
        <v>0.4</v>
      </c>
      <c r="EH12" s="17">
        <v>0.6</v>
      </c>
      <c r="EI12" s="17">
        <v>2.6</v>
      </c>
      <c r="EJ12" s="17">
        <v>-0.1</v>
      </c>
      <c r="EK12" s="17">
        <v>1.6</v>
      </c>
      <c r="EL12" s="17">
        <v>0.2</v>
      </c>
      <c r="EM12" s="17">
        <v>0.2</v>
      </c>
      <c r="EN12" s="17">
        <v>0.2</v>
      </c>
      <c r="EO12" s="17">
        <v>0</v>
      </c>
      <c r="EP12" s="17"/>
      <c r="EQ12" s="17">
        <v>0</v>
      </c>
      <c r="ER12" s="17">
        <v>0</v>
      </c>
      <c r="ES12" s="17">
        <v>-0.2</v>
      </c>
      <c r="ET12" s="17">
        <v>-15.5</v>
      </c>
      <c r="EU12" s="17">
        <v>0.4</v>
      </c>
      <c r="EV12" s="17">
        <v>0</v>
      </c>
      <c r="EW12" s="17">
        <v>0.6</v>
      </c>
      <c r="EX12" s="17"/>
      <c r="EY12" s="17">
        <v>0.6</v>
      </c>
      <c r="EZ12" s="17">
        <v>0.6</v>
      </c>
      <c r="FA12" s="17">
        <v>0</v>
      </c>
      <c r="FB12" s="17">
        <v>0.4</v>
      </c>
      <c r="FC12" s="17">
        <v>0.6</v>
      </c>
      <c r="FD12" s="17">
        <v>1.7</v>
      </c>
      <c r="FE12" s="17">
        <v>8.5</v>
      </c>
      <c r="FF12" s="17">
        <v>0.3</v>
      </c>
      <c r="FG12" s="17">
        <v>1.4</v>
      </c>
      <c r="FH12" s="17">
        <v>0</v>
      </c>
      <c r="FI12" s="17">
        <v>3.1</v>
      </c>
      <c r="FJ12" s="17">
        <v>3.7</v>
      </c>
      <c r="FK12" s="17">
        <v>-223.8</v>
      </c>
      <c r="FL12" s="15"/>
      <c r="FM12" s="17">
        <v>1.79566</v>
      </c>
      <c r="FN12" s="17">
        <v>-0.15</v>
      </c>
      <c r="FO12" s="17">
        <v>1.2</v>
      </c>
      <c r="FP12" s="17">
        <v>1.6</v>
      </c>
      <c r="FQ12" s="17">
        <v>0.3</v>
      </c>
      <c r="FR12" s="17">
        <v>0.2</v>
      </c>
      <c r="FS12" s="17">
        <v>-0.1</v>
      </c>
      <c r="FT12" s="17">
        <v>0.4</v>
      </c>
      <c r="FU12" s="17">
        <v>5.24566</v>
      </c>
    </row>
    <row r="13" spans="1:177" ht="24" customHeight="1" x14ac:dyDescent="0.35">
      <c r="A13" s="16" t="s">
        <v>47</v>
      </c>
      <c r="B13" s="16" t="s">
        <v>826</v>
      </c>
      <c r="C13" s="17">
        <v>36</v>
      </c>
      <c r="D13" s="17">
        <v>-37.1</v>
      </c>
      <c r="E13" s="17">
        <v>2.4</v>
      </c>
      <c r="F13" s="17"/>
      <c r="G13" s="17"/>
      <c r="H13" s="17">
        <v>-14.1</v>
      </c>
      <c r="I13" s="17">
        <v>7.9</v>
      </c>
      <c r="J13" s="17"/>
      <c r="K13" s="17"/>
      <c r="L13" s="17">
        <v>-17.600000000000001</v>
      </c>
      <c r="M13" s="17">
        <v>-22.5</v>
      </c>
      <c r="N13" s="17">
        <v>-1.1000000000000001</v>
      </c>
      <c r="O13" s="17">
        <v>37.1</v>
      </c>
      <c r="P13" s="17">
        <v>0</v>
      </c>
      <c r="Q13" s="17"/>
      <c r="R13" s="17">
        <v>26.2</v>
      </c>
      <c r="S13" s="17">
        <v>-0.1</v>
      </c>
      <c r="T13" s="17"/>
      <c r="U13" s="17"/>
      <c r="V13" s="17"/>
      <c r="W13" s="17"/>
      <c r="X13" s="17">
        <v>0.9</v>
      </c>
      <c r="Y13" s="17">
        <v>1.4</v>
      </c>
      <c r="Z13" s="17">
        <v>0.7</v>
      </c>
      <c r="AA13" s="17">
        <v>0.8</v>
      </c>
      <c r="AB13" s="17">
        <v>-3.4</v>
      </c>
      <c r="AC13" s="17">
        <v>3</v>
      </c>
      <c r="AD13" s="17">
        <v>14.7</v>
      </c>
      <c r="AE13" s="17"/>
      <c r="AF13" s="17"/>
      <c r="AG13" s="17"/>
      <c r="AH13" s="17"/>
      <c r="AI13" s="17">
        <v>7.9</v>
      </c>
      <c r="AJ13" s="17">
        <v>-23.5</v>
      </c>
      <c r="AK13" s="17"/>
      <c r="AL13" s="17"/>
      <c r="AM13" s="17"/>
      <c r="AN13" s="17">
        <v>-1.4</v>
      </c>
      <c r="AO13" s="17">
        <v>-23.4</v>
      </c>
      <c r="AP13" s="17">
        <v>2.5</v>
      </c>
      <c r="AQ13" s="17">
        <v>7.4</v>
      </c>
      <c r="AR13" s="17">
        <v>-3.6</v>
      </c>
      <c r="AS13" s="17">
        <v>0.8</v>
      </c>
      <c r="AT13" s="17">
        <v>2.6</v>
      </c>
      <c r="AU13" s="17">
        <v>0.2</v>
      </c>
      <c r="AV13" s="17"/>
      <c r="AW13" s="17"/>
      <c r="AX13" s="17"/>
      <c r="AY13" s="17">
        <v>3</v>
      </c>
      <c r="AZ13" s="17">
        <v>-0.8</v>
      </c>
      <c r="BA13" s="17">
        <v>-0.2</v>
      </c>
      <c r="BB13" s="17">
        <v>-2.6</v>
      </c>
      <c r="BC13" s="17">
        <v>-0.9</v>
      </c>
      <c r="BD13" s="17">
        <v>0.4</v>
      </c>
      <c r="BE13" s="17">
        <v>0.1</v>
      </c>
      <c r="BF13" s="17">
        <v>-0.7</v>
      </c>
      <c r="BG13" s="17"/>
      <c r="BH13" s="17"/>
      <c r="BI13" s="17">
        <v>-16.600000000000001</v>
      </c>
      <c r="BJ13" s="17"/>
      <c r="BK13" s="17"/>
      <c r="BL13" s="17">
        <v>0</v>
      </c>
      <c r="BM13" s="17"/>
      <c r="BN13" s="17"/>
      <c r="BO13" s="17"/>
      <c r="BP13" s="17">
        <v>-1.5</v>
      </c>
      <c r="BQ13" s="17">
        <v>-49</v>
      </c>
      <c r="BR13" s="17">
        <v>-50.4</v>
      </c>
      <c r="BS13" s="17">
        <v>0</v>
      </c>
      <c r="BT13" s="17">
        <v>-40.9</v>
      </c>
      <c r="BU13" s="17"/>
      <c r="BV13" s="17"/>
      <c r="BW13" s="17"/>
      <c r="BX13" s="17"/>
      <c r="BY13" s="17"/>
      <c r="BZ13" s="17"/>
      <c r="CA13" s="17"/>
      <c r="CB13" s="17"/>
      <c r="CC13" s="17">
        <v>-0.3</v>
      </c>
      <c r="CD13" s="17">
        <v>17.600000000000001</v>
      </c>
      <c r="CE13" s="17">
        <v>12.6</v>
      </c>
      <c r="CF13" s="17">
        <v>-1.4</v>
      </c>
      <c r="CG13" s="17">
        <v>0.8</v>
      </c>
      <c r="CH13" s="17">
        <v>-2</v>
      </c>
      <c r="CI13" s="17"/>
      <c r="CJ13" s="17"/>
      <c r="CK13" s="17"/>
      <c r="CL13" s="17">
        <v>-7.4</v>
      </c>
      <c r="CM13" s="17">
        <v>-5.0999999999999996</v>
      </c>
      <c r="CN13" s="17">
        <v>-44</v>
      </c>
      <c r="CO13" s="17"/>
      <c r="CP13" s="17"/>
      <c r="CQ13" s="17"/>
      <c r="CR13" s="17"/>
      <c r="CS13" s="17"/>
      <c r="CT13" s="17">
        <v>-37.1</v>
      </c>
      <c r="CU13" s="17">
        <v>-23.6</v>
      </c>
      <c r="CV13" s="17"/>
      <c r="CW13" s="17">
        <v>-22.2</v>
      </c>
      <c r="CX13" s="17">
        <v>0</v>
      </c>
      <c r="CY13" s="17">
        <v>0</v>
      </c>
      <c r="CZ13" s="17"/>
      <c r="DA13" s="17">
        <v>1.3</v>
      </c>
      <c r="DB13" s="17">
        <v>0.1</v>
      </c>
      <c r="DC13" s="17"/>
      <c r="DD13" s="17"/>
      <c r="DE13" s="17"/>
      <c r="DF13" s="17"/>
      <c r="DG13" s="17">
        <v>0</v>
      </c>
      <c r="DH13" s="17">
        <v>0.7</v>
      </c>
      <c r="DI13" s="17"/>
      <c r="DJ13" s="17">
        <v>-1.1000000000000001</v>
      </c>
      <c r="DK13" s="17">
        <v>0.2</v>
      </c>
      <c r="DL13" s="17">
        <v>0.6</v>
      </c>
      <c r="DM13" s="17"/>
      <c r="DN13" s="17">
        <v>0</v>
      </c>
      <c r="DO13" s="17">
        <v>0</v>
      </c>
      <c r="DP13" s="17">
        <v>4.5</v>
      </c>
      <c r="DQ13" s="17">
        <v>-3.7</v>
      </c>
      <c r="DR13" s="17">
        <v>0</v>
      </c>
      <c r="DS13" s="17">
        <v>0</v>
      </c>
      <c r="DT13" s="17">
        <v>0.5</v>
      </c>
      <c r="DU13" s="17">
        <v>0.3</v>
      </c>
      <c r="DV13" s="17"/>
      <c r="DW13" s="17">
        <v>-2.6</v>
      </c>
      <c r="DX13" s="17">
        <v>0.2</v>
      </c>
      <c r="DY13" s="17">
        <v>0.6</v>
      </c>
      <c r="DZ13" s="17">
        <v>0.4</v>
      </c>
      <c r="EA13" s="17">
        <v>0.3</v>
      </c>
      <c r="EB13" s="17">
        <v>0</v>
      </c>
      <c r="EC13" s="17">
        <v>20.9</v>
      </c>
      <c r="ED13" s="17">
        <v>0</v>
      </c>
      <c r="EE13" s="17">
        <v>-0.7</v>
      </c>
      <c r="EF13" s="17">
        <v>-0.8</v>
      </c>
      <c r="EG13" s="17">
        <v>0.5</v>
      </c>
      <c r="EH13" s="17">
        <v>0.5</v>
      </c>
      <c r="EI13" s="17">
        <v>2.6</v>
      </c>
      <c r="EJ13" s="17">
        <v>-0.1</v>
      </c>
      <c r="EK13" s="17">
        <v>1.6</v>
      </c>
      <c r="EL13" s="17">
        <v>0.2</v>
      </c>
      <c r="EM13" s="17">
        <v>0.2</v>
      </c>
      <c r="EN13" s="17">
        <v>0.2</v>
      </c>
      <c r="EO13" s="17">
        <v>0</v>
      </c>
      <c r="EP13" s="17"/>
      <c r="EQ13" s="17">
        <v>0</v>
      </c>
      <c r="ER13" s="17">
        <v>0</v>
      </c>
      <c r="ES13" s="17">
        <v>-0.2</v>
      </c>
      <c r="ET13" s="17">
        <v>-15.5</v>
      </c>
      <c r="EU13" s="17">
        <v>0</v>
      </c>
      <c r="EV13" s="17">
        <v>0</v>
      </c>
      <c r="EW13" s="17">
        <v>0.6</v>
      </c>
      <c r="EX13" s="17"/>
      <c r="EY13" s="17">
        <v>0.6</v>
      </c>
      <c r="EZ13" s="17">
        <v>0.6</v>
      </c>
      <c r="FA13" s="17">
        <v>0</v>
      </c>
      <c r="FB13" s="17">
        <v>0.4</v>
      </c>
      <c r="FC13" s="17">
        <v>0.6</v>
      </c>
      <c r="FD13" s="17">
        <v>1.9</v>
      </c>
      <c r="FE13" s="17">
        <v>8.5</v>
      </c>
      <c r="FF13" s="17">
        <v>0.2</v>
      </c>
      <c r="FG13" s="17">
        <v>1.7</v>
      </c>
      <c r="FH13" s="17">
        <v>0</v>
      </c>
      <c r="FI13" s="17">
        <v>3.5</v>
      </c>
      <c r="FJ13" s="17">
        <v>3.4</v>
      </c>
      <c r="FK13" s="17">
        <v>-233.8</v>
      </c>
      <c r="FL13" s="15"/>
      <c r="FM13" s="17">
        <v>1.9056299999999999</v>
      </c>
      <c r="FN13" s="17">
        <v>0</v>
      </c>
      <c r="FO13" s="17">
        <v>1.4</v>
      </c>
      <c r="FP13" s="17">
        <v>1.6</v>
      </c>
      <c r="FQ13" s="17">
        <v>0.3</v>
      </c>
      <c r="FR13" s="17">
        <v>0.2</v>
      </c>
      <c r="FS13" s="17">
        <v>-0.1</v>
      </c>
      <c r="FT13" s="17">
        <v>0.4</v>
      </c>
      <c r="FU13" s="17">
        <v>5.7056300000000002</v>
      </c>
    </row>
    <row r="14" spans="1:177" ht="24" customHeight="1" x14ac:dyDescent="0.35">
      <c r="A14" s="16" t="s">
        <v>47</v>
      </c>
      <c r="B14" s="16" t="s">
        <v>827</v>
      </c>
      <c r="C14" s="17">
        <v>35.200000000000003</v>
      </c>
      <c r="D14" s="17">
        <v>-41</v>
      </c>
      <c r="E14" s="17">
        <v>1.6</v>
      </c>
      <c r="F14" s="17"/>
      <c r="G14" s="17"/>
      <c r="H14" s="17">
        <v>-15.1</v>
      </c>
      <c r="I14" s="17">
        <v>8.3000000000000007</v>
      </c>
      <c r="J14" s="17"/>
      <c r="K14" s="17"/>
      <c r="L14" s="17">
        <v>-19</v>
      </c>
      <c r="M14" s="17">
        <v>-23.8</v>
      </c>
      <c r="N14" s="17">
        <v>-2.1</v>
      </c>
      <c r="O14" s="17">
        <v>33.299999999999997</v>
      </c>
      <c r="P14" s="17">
        <v>0</v>
      </c>
      <c r="Q14" s="17"/>
      <c r="R14" s="17">
        <v>21.6</v>
      </c>
      <c r="S14" s="17">
        <v>0.1</v>
      </c>
      <c r="T14" s="17"/>
      <c r="U14" s="17"/>
      <c r="V14" s="17"/>
      <c r="W14" s="17"/>
      <c r="X14" s="17">
        <v>0</v>
      </c>
      <c r="Y14" s="17">
        <v>0.9</v>
      </c>
      <c r="Z14" s="17">
        <v>0.3</v>
      </c>
      <c r="AA14" s="17">
        <v>0.8</v>
      </c>
      <c r="AB14" s="17">
        <v>-3.4</v>
      </c>
      <c r="AC14" s="17">
        <v>3.3</v>
      </c>
      <c r="AD14" s="17">
        <v>12.9</v>
      </c>
      <c r="AE14" s="17"/>
      <c r="AF14" s="17"/>
      <c r="AG14" s="17"/>
      <c r="AH14" s="17"/>
      <c r="AI14" s="17">
        <v>7.6</v>
      </c>
      <c r="AJ14" s="17">
        <v>-23.7</v>
      </c>
      <c r="AK14" s="17"/>
      <c r="AL14" s="17"/>
      <c r="AM14" s="17"/>
      <c r="AN14" s="17">
        <v>-1.3</v>
      </c>
      <c r="AO14" s="17">
        <v>-24.3</v>
      </c>
      <c r="AP14" s="17">
        <v>2.8</v>
      </c>
      <c r="AQ14" s="17">
        <v>8.6999999999999993</v>
      </c>
      <c r="AR14" s="17">
        <v>-3.7</v>
      </c>
      <c r="AS14" s="17">
        <v>1.3</v>
      </c>
      <c r="AT14" s="17">
        <v>2.6</v>
      </c>
      <c r="AU14" s="17">
        <v>1.4</v>
      </c>
      <c r="AV14" s="17"/>
      <c r="AW14" s="17"/>
      <c r="AX14" s="17"/>
      <c r="AY14" s="17">
        <v>2.2999999999999998</v>
      </c>
      <c r="AZ14" s="17">
        <v>-0.8</v>
      </c>
      <c r="BA14" s="17">
        <v>-0.2</v>
      </c>
      <c r="BB14" s="17">
        <v>-1.9</v>
      </c>
      <c r="BC14" s="17">
        <v>-0.4</v>
      </c>
      <c r="BD14" s="17">
        <v>0.4</v>
      </c>
      <c r="BE14" s="17">
        <v>0.1</v>
      </c>
      <c r="BF14" s="17">
        <v>-0.6</v>
      </c>
      <c r="BG14" s="17"/>
      <c r="BH14" s="17"/>
      <c r="BI14" s="17">
        <v>-16.7</v>
      </c>
      <c r="BJ14" s="17"/>
      <c r="BK14" s="17"/>
      <c r="BL14" s="17">
        <v>0</v>
      </c>
      <c r="BM14" s="17"/>
      <c r="BN14" s="17"/>
      <c r="BO14" s="17"/>
      <c r="BP14" s="17">
        <v>-2</v>
      </c>
      <c r="BQ14" s="17">
        <v>-50.9</v>
      </c>
      <c r="BR14" s="17">
        <v>-52.3</v>
      </c>
      <c r="BS14" s="17">
        <v>0</v>
      </c>
      <c r="BT14" s="17">
        <v>-39.9</v>
      </c>
      <c r="BU14" s="17"/>
      <c r="BV14" s="17"/>
      <c r="BW14" s="17"/>
      <c r="BX14" s="17"/>
      <c r="BY14" s="17"/>
      <c r="BZ14" s="17"/>
      <c r="CA14" s="17"/>
      <c r="CB14" s="17"/>
      <c r="CC14" s="17">
        <v>-0.3</v>
      </c>
      <c r="CD14" s="17">
        <v>15.8</v>
      </c>
      <c r="CE14" s="17">
        <v>12.8</v>
      </c>
      <c r="CF14" s="17">
        <v>-1.5</v>
      </c>
      <c r="CG14" s="17">
        <v>0.8</v>
      </c>
      <c r="CH14" s="17">
        <v>-1.9</v>
      </c>
      <c r="CI14" s="17"/>
      <c r="CJ14" s="17"/>
      <c r="CK14" s="17"/>
      <c r="CL14" s="17">
        <v>-10.7</v>
      </c>
      <c r="CM14" s="17">
        <v>-8.4</v>
      </c>
      <c r="CN14" s="17">
        <v>-48.8</v>
      </c>
      <c r="CO14" s="17"/>
      <c r="CP14" s="17"/>
      <c r="CQ14" s="17"/>
      <c r="CR14" s="17"/>
      <c r="CS14" s="17"/>
      <c r="CT14" s="17">
        <v>-39.5</v>
      </c>
      <c r="CU14" s="17">
        <v>-19</v>
      </c>
      <c r="CV14" s="17"/>
      <c r="CW14" s="17">
        <v>-22.3</v>
      </c>
      <c r="CX14" s="17">
        <v>0</v>
      </c>
      <c r="CY14" s="17">
        <v>0.2</v>
      </c>
      <c r="CZ14" s="17"/>
      <c r="DA14" s="17">
        <v>1.3</v>
      </c>
      <c r="DB14" s="17">
        <v>0.1</v>
      </c>
      <c r="DC14" s="17"/>
      <c r="DD14" s="17"/>
      <c r="DE14" s="17"/>
      <c r="DF14" s="17"/>
      <c r="DG14" s="17">
        <v>0</v>
      </c>
      <c r="DH14" s="17">
        <v>0.6</v>
      </c>
      <c r="DI14" s="17"/>
      <c r="DJ14" s="17">
        <v>-1.1000000000000001</v>
      </c>
      <c r="DK14" s="17">
        <v>0.2</v>
      </c>
      <c r="DL14" s="17">
        <v>0.5</v>
      </c>
      <c r="DM14" s="17"/>
      <c r="DN14" s="17">
        <v>0</v>
      </c>
      <c r="DO14" s="17">
        <v>0</v>
      </c>
      <c r="DP14" s="17">
        <v>1.8</v>
      </c>
      <c r="DQ14" s="17">
        <v>-3.5</v>
      </c>
      <c r="DR14" s="17">
        <v>0</v>
      </c>
      <c r="DS14" s="17">
        <v>0.1</v>
      </c>
      <c r="DT14" s="17">
        <v>0.5</v>
      </c>
      <c r="DU14" s="17">
        <v>0.3</v>
      </c>
      <c r="DV14" s="17"/>
      <c r="DW14" s="17">
        <v>-2.6</v>
      </c>
      <c r="DX14" s="17">
        <v>0.1</v>
      </c>
      <c r="DY14" s="17">
        <v>0.5</v>
      </c>
      <c r="DZ14" s="17">
        <v>0.2</v>
      </c>
      <c r="EA14" s="17">
        <v>0.3</v>
      </c>
      <c r="EB14" s="17">
        <v>0</v>
      </c>
      <c r="EC14" s="17">
        <v>22.1</v>
      </c>
      <c r="ED14" s="17">
        <v>0</v>
      </c>
      <c r="EE14" s="17">
        <v>-5.4</v>
      </c>
      <c r="EF14" s="17">
        <v>-5.4</v>
      </c>
      <c r="EG14" s="17">
        <v>0</v>
      </c>
      <c r="EH14" s="17">
        <v>0</v>
      </c>
      <c r="EI14" s="17">
        <v>2.6</v>
      </c>
      <c r="EJ14" s="17">
        <v>-0.1</v>
      </c>
      <c r="EK14" s="17">
        <v>1.9</v>
      </c>
      <c r="EL14" s="17">
        <v>0.2</v>
      </c>
      <c r="EM14" s="17">
        <v>0.2</v>
      </c>
      <c r="EN14" s="17">
        <v>0.2</v>
      </c>
      <c r="EO14" s="17">
        <v>0</v>
      </c>
      <c r="EP14" s="17"/>
      <c r="EQ14" s="17">
        <v>0</v>
      </c>
      <c r="ER14" s="17">
        <v>0</v>
      </c>
      <c r="ES14" s="17">
        <v>-0.2</v>
      </c>
      <c r="ET14" s="17">
        <v>-17</v>
      </c>
      <c r="EU14" s="17">
        <v>0</v>
      </c>
      <c r="EV14" s="17">
        <v>0</v>
      </c>
      <c r="EW14" s="17">
        <v>0.6</v>
      </c>
      <c r="EX14" s="17"/>
      <c r="EY14" s="17">
        <v>0.6</v>
      </c>
      <c r="EZ14" s="17">
        <v>0.6</v>
      </c>
      <c r="FA14" s="17">
        <v>0</v>
      </c>
      <c r="FB14" s="17">
        <v>0.4</v>
      </c>
      <c r="FC14" s="17">
        <v>0.5</v>
      </c>
      <c r="FD14" s="17">
        <v>2</v>
      </c>
      <c r="FE14" s="17">
        <v>8.6</v>
      </c>
      <c r="FF14" s="17">
        <v>0.5</v>
      </c>
      <c r="FG14" s="17">
        <v>1</v>
      </c>
      <c r="FH14" s="17">
        <v>0</v>
      </c>
      <c r="FI14" s="17">
        <v>2.6</v>
      </c>
      <c r="FJ14" s="17">
        <v>3</v>
      </c>
      <c r="FK14" s="17">
        <v>-281.60000000000002</v>
      </c>
      <c r="FL14" s="15"/>
      <c r="FM14" s="17">
        <v>1.9974000000000001</v>
      </c>
      <c r="FN14" s="17">
        <v>0</v>
      </c>
      <c r="FO14" s="17">
        <v>1.4</v>
      </c>
      <c r="FP14" s="17">
        <v>1.6</v>
      </c>
      <c r="FQ14" s="17">
        <v>0.3</v>
      </c>
      <c r="FR14" s="17">
        <v>0.3</v>
      </c>
      <c r="FS14" s="17">
        <v>-0.1</v>
      </c>
      <c r="FT14" s="17">
        <v>0.4</v>
      </c>
      <c r="FU14" s="17">
        <v>5.8974000000000002</v>
      </c>
    </row>
    <row r="15" spans="1:177" ht="24" customHeight="1" x14ac:dyDescent="0.35">
      <c r="A15" s="16" t="s">
        <v>47</v>
      </c>
      <c r="B15" s="16" t="s">
        <v>828</v>
      </c>
      <c r="C15" s="17">
        <v>35.299999999999997</v>
      </c>
      <c r="D15" s="17">
        <v>-42.1</v>
      </c>
      <c r="E15" s="17">
        <v>0.8</v>
      </c>
      <c r="F15" s="17"/>
      <c r="G15" s="17"/>
      <c r="H15" s="17">
        <v>-13.2</v>
      </c>
      <c r="I15" s="17">
        <v>10.199999999999999</v>
      </c>
      <c r="J15" s="17"/>
      <c r="K15" s="17"/>
      <c r="L15" s="17">
        <v>-21.7</v>
      </c>
      <c r="M15" s="17">
        <v>-25.7</v>
      </c>
      <c r="N15" s="17">
        <v>-4.4000000000000004</v>
      </c>
      <c r="O15" s="17">
        <v>30.4</v>
      </c>
      <c r="P15" s="17">
        <v>0</v>
      </c>
      <c r="Q15" s="17"/>
      <c r="R15" s="17">
        <v>17.100000000000001</v>
      </c>
      <c r="S15" s="17">
        <v>0.1</v>
      </c>
      <c r="T15" s="17"/>
      <c r="U15" s="17"/>
      <c r="V15" s="17"/>
      <c r="W15" s="17"/>
      <c r="X15" s="17">
        <v>-0.9</v>
      </c>
      <c r="Y15" s="17">
        <v>1.1000000000000001</v>
      </c>
      <c r="Z15" s="17">
        <v>0.4</v>
      </c>
      <c r="AA15" s="17">
        <v>0.8</v>
      </c>
      <c r="AB15" s="17">
        <v>-3.3</v>
      </c>
      <c r="AC15" s="17">
        <v>2.4</v>
      </c>
      <c r="AD15" s="17">
        <v>13.7</v>
      </c>
      <c r="AE15" s="17"/>
      <c r="AF15" s="17"/>
      <c r="AG15" s="17"/>
      <c r="AH15" s="17"/>
      <c r="AI15" s="17">
        <v>7.9</v>
      </c>
      <c r="AJ15" s="17">
        <v>-24.5</v>
      </c>
      <c r="AK15" s="17"/>
      <c r="AL15" s="17"/>
      <c r="AM15" s="17"/>
      <c r="AN15" s="17">
        <v>-1.4</v>
      </c>
      <c r="AO15" s="17">
        <v>-25.2</v>
      </c>
      <c r="AP15" s="17">
        <v>2.8</v>
      </c>
      <c r="AQ15" s="17">
        <v>1.9</v>
      </c>
      <c r="AR15" s="17">
        <v>-4.0999999999999996</v>
      </c>
      <c r="AS15" s="17">
        <v>0.5</v>
      </c>
      <c r="AT15" s="17">
        <v>2.6</v>
      </c>
      <c r="AU15" s="17">
        <v>0.8</v>
      </c>
      <c r="AV15" s="17"/>
      <c r="AW15" s="17"/>
      <c r="AX15" s="17"/>
      <c r="AY15" s="17">
        <v>1.4</v>
      </c>
      <c r="AZ15" s="17">
        <v>-1.1000000000000001</v>
      </c>
      <c r="BA15" s="17">
        <v>-0.3</v>
      </c>
      <c r="BB15" s="17">
        <v>-2</v>
      </c>
      <c r="BC15" s="17">
        <v>0</v>
      </c>
      <c r="BD15" s="17">
        <v>0.4</v>
      </c>
      <c r="BE15" s="17">
        <v>0.1</v>
      </c>
      <c r="BF15" s="17">
        <v>-0.1</v>
      </c>
      <c r="BG15" s="17"/>
      <c r="BH15" s="17"/>
      <c r="BI15" s="17">
        <v>-17.3</v>
      </c>
      <c r="BJ15" s="17"/>
      <c r="BK15" s="17"/>
      <c r="BL15" s="17">
        <v>0</v>
      </c>
      <c r="BM15" s="17"/>
      <c r="BN15" s="17"/>
      <c r="BO15" s="17"/>
      <c r="BP15" s="17">
        <v>-1.6</v>
      </c>
      <c r="BQ15" s="17">
        <v>-52.5</v>
      </c>
      <c r="BR15" s="17">
        <v>-54</v>
      </c>
      <c r="BS15" s="17">
        <v>0</v>
      </c>
      <c r="BT15" s="17">
        <v>-42.8</v>
      </c>
      <c r="BU15" s="17"/>
      <c r="BV15" s="17"/>
      <c r="BW15" s="17"/>
      <c r="BX15" s="17"/>
      <c r="BY15" s="17"/>
      <c r="BZ15" s="17"/>
      <c r="CA15" s="17"/>
      <c r="CB15" s="17"/>
      <c r="CC15" s="17">
        <v>-0.3</v>
      </c>
      <c r="CD15" s="17">
        <v>15.1</v>
      </c>
      <c r="CE15" s="17">
        <v>12.8</v>
      </c>
      <c r="CF15" s="17">
        <v>-0.9</v>
      </c>
      <c r="CG15" s="17">
        <v>0.6</v>
      </c>
      <c r="CH15" s="17">
        <v>-2</v>
      </c>
      <c r="CI15" s="17"/>
      <c r="CJ15" s="17"/>
      <c r="CK15" s="17"/>
      <c r="CL15" s="17">
        <v>-12.2</v>
      </c>
      <c r="CM15" s="17">
        <v>-10.3</v>
      </c>
      <c r="CN15" s="17">
        <v>-51.4</v>
      </c>
      <c r="CO15" s="17"/>
      <c r="CP15" s="17"/>
      <c r="CQ15" s="17"/>
      <c r="CR15" s="17"/>
      <c r="CS15" s="17"/>
      <c r="CT15" s="17">
        <v>-41.4</v>
      </c>
      <c r="CU15" s="17">
        <v>-20.2</v>
      </c>
      <c r="CV15" s="17"/>
      <c r="CW15" s="17">
        <v>-22.2</v>
      </c>
      <c r="CX15" s="17">
        <v>0</v>
      </c>
      <c r="CY15" s="17">
        <v>0</v>
      </c>
      <c r="CZ15" s="17"/>
      <c r="DA15" s="17">
        <v>1.3</v>
      </c>
      <c r="DB15" s="17">
        <v>0</v>
      </c>
      <c r="DC15" s="17"/>
      <c r="DD15" s="17"/>
      <c r="DE15" s="17"/>
      <c r="DF15" s="17"/>
      <c r="DG15" s="17">
        <v>0</v>
      </c>
      <c r="DH15" s="17">
        <v>0.6</v>
      </c>
      <c r="DI15" s="17"/>
      <c r="DJ15" s="17">
        <v>-0.9</v>
      </c>
      <c r="DK15" s="17">
        <v>0.2</v>
      </c>
      <c r="DL15" s="17">
        <v>0.5</v>
      </c>
      <c r="DM15" s="17"/>
      <c r="DN15" s="17">
        <v>0</v>
      </c>
      <c r="DO15" s="17">
        <v>0</v>
      </c>
      <c r="DP15" s="17">
        <v>1.9</v>
      </c>
      <c r="DQ15" s="17">
        <v>-4.8</v>
      </c>
      <c r="DR15" s="17">
        <v>0</v>
      </c>
      <c r="DS15" s="17">
        <v>0.1</v>
      </c>
      <c r="DT15" s="17">
        <v>0.5</v>
      </c>
      <c r="DU15" s="17">
        <v>0.3</v>
      </c>
      <c r="DV15" s="17"/>
      <c r="DW15" s="17">
        <v>-2.6</v>
      </c>
      <c r="DX15" s="17">
        <v>0</v>
      </c>
      <c r="DY15" s="17">
        <v>0.4</v>
      </c>
      <c r="DZ15" s="17">
        <v>-0.1</v>
      </c>
      <c r="EA15" s="17">
        <v>0.3</v>
      </c>
      <c r="EB15" s="17">
        <v>0</v>
      </c>
      <c r="EC15" s="17">
        <v>19.7</v>
      </c>
      <c r="ED15" s="17">
        <v>0</v>
      </c>
      <c r="EE15" s="17">
        <v>-6.2</v>
      </c>
      <c r="EF15" s="17">
        <v>-5.8</v>
      </c>
      <c r="EG15" s="17">
        <v>0</v>
      </c>
      <c r="EH15" s="17">
        <v>0</v>
      </c>
      <c r="EI15" s="17">
        <v>2.6</v>
      </c>
      <c r="EJ15" s="17">
        <v>-0.1</v>
      </c>
      <c r="EK15" s="17">
        <v>1.7</v>
      </c>
      <c r="EL15" s="17">
        <v>0.2</v>
      </c>
      <c r="EM15" s="17">
        <v>0.2</v>
      </c>
      <c r="EN15" s="17">
        <v>0.2</v>
      </c>
      <c r="EO15" s="17">
        <v>0</v>
      </c>
      <c r="EP15" s="17"/>
      <c r="EQ15" s="17">
        <v>0</v>
      </c>
      <c r="ER15" s="17">
        <v>0</v>
      </c>
      <c r="ES15" s="17">
        <v>-0.2</v>
      </c>
      <c r="ET15" s="17">
        <v>-16.600000000000001</v>
      </c>
      <c r="EU15" s="17">
        <v>0</v>
      </c>
      <c r="EV15" s="17">
        <v>0</v>
      </c>
      <c r="EW15" s="17">
        <v>0.6</v>
      </c>
      <c r="EX15" s="17"/>
      <c r="EY15" s="17">
        <v>0.6</v>
      </c>
      <c r="EZ15" s="17">
        <v>0.6</v>
      </c>
      <c r="FA15" s="17">
        <v>0</v>
      </c>
      <c r="FB15" s="17">
        <v>0.4</v>
      </c>
      <c r="FC15" s="17">
        <v>0.4</v>
      </c>
      <c r="FD15" s="17">
        <v>2</v>
      </c>
      <c r="FE15" s="17">
        <v>8.1999999999999993</v>
      </c>
      <c r="FF15" s="17">
        <v>0.5</v>
      </c>
      <c r="FG15" s="17">
        <v>1.8</v>
      </c>
      <c r="FH15" s="17">
        <v>0</v>
      </c>
      <c r="FI15" s="17">
        <v>2.2000000000000002</v>
      </c>
      <c r="FJ15" s="17">
        <v>3.5</v>
      </c>
      <c r="FK15" s="17">
        <v>-325.7</v>
      </c>
      <c r="FL15" s="15"/>
      <c r="FM15" s="17">
        <v>1.92361</v>
      </c>
      <c r="FN15" s="17">
        <v>0</v>
      </c>
      <c r="FO15" s="17">
        <v>1.4</v>
      </c>
      <c r="FP15" s="17">
        <v>1.6</v>
      </c>
      <c r="FQ15" s="17">
        <v>0.3</v>
      </c>
      <c r="FR15" s="17">
        <v>0.3</v>
      </c>
      <c r="FS15" s="17">
        <v>-0.1</v>
      </c>
      <c r="FT15" s="17">
        <v>0.4</v>
      </c>
      <c r="FU15" s="17">
        <v>5.8236100000000004</v>
      </c>
    </row>
    <row r="16" spans="1:177" ht="24" customHeight="1" x14ac:dyDescent="0.35">
      <c r="A16" s="16" t="s">
        <v>47</v>
      </c>
      <c r="B16" s="16" t="s">
        <v>829</v>
      </c>
      <c r="C16" s="17">
        <v>32.200000000000003</v>
      </c>
      <c r="D16" s="17">
        <v>-53.2</v>
      </c>
      <c r="E16" s="17">
        <v>-1.2</v>
      </c>
      <c r="F16" s="17"/>
      <c r="G16" s="17"/>
      <c r="H16" s="17">
        <v>-12.6</v>
      </c>
      <c r="I16" s="17">
        <v>9.4</v>
      </c>
      <c r="J16" s="17"/>
      <c r="K16" s="17"/>
      <c r="L16" s="17">
        <v>-23.2</v>
      </c>
      <c r="M16" s="17">
        <v>-26.1</v>
      </c>
      <c r="N16" s="17">
        <v>-5.7</v>
      </c>
      <c r="O16" s="17">
        <v>28.4</v>
      </c>
      <c r="P16" s="17">
        <v>0</v>
      </c>
      <c r="Q16" s="17"/>
      <c r="R16" s="17">
        <v>5.9</v>
      </c>
      <c r="S16" s="17">
        <v>0.1</v>
      </c>
      <c r="T16" s="17"/>
      <c r="U16" s="17"/>
      <c r="V16" s="17"/>
      <c r="W16" s="17"/>
      <c r="X16" s="17">
        <v>-1.9</v>
      </c>
      <c r="Y16" s="17">
        <v>1.3</v>
      </c>
      <c r="Z16" s="17">
        <v>0.4</v>
      </c>
      <c r="AA16" s="17">
        <v>0.8</v>
      </c>
      <c r="AB16" s="17">
        <v>-3.3</v>
      </c>
      <c r="AC16" s="17">
        <v>2.2999999999999998</v>
      </c>
      <c r="AD16" s="17">
        <v>12.8</v>
      </c>
      <c r="AE16" s="17"/>
      <c r="AF16" s="17"/>
      <c r="AG16" s="17"/>
      <c r="AH16" s="17"/>
      <c r="AI16" s="17">
        <v>6.9</v>
      </c>
      <c r="AJ16" s="17">
        <v>-24.2</v>
      </c>
      <c r="AK16" s="17"/>
      <c r="AL16" s="17"/>
      <c r="AM16" s="17"/>
      <c r="AN16" s="17">
        <v>-1.4</v>
      </c>
      <c r="AO16" s="17">
        <v>-25.7</v>
      </c>
      <c r="AP16" s="17">
        <v>2.5</v>
      </c>
      <c r="AQ16" s="17">
        <v>1.8</v>
      </c>
      <c r="AR16" s="17">
        <v>-4.3</v>
      </c>
      <c r="AS16" s="17">
        <v>0.5</v>
      </c>
      <c r="AT16" s="17">
        <v>2.6</v>
      </c>
      <c r="AU16" s="17">
        <v>0.9</v>
      </c>
      <c r="AV16" s="17"/>
      <c r="AW16" s="17"/>
      <c r="AX16" s="17"/>
      <c r="AY16" s="17">
        <v>-0.1</v>
      </c>
      <c r="AZ16" s="17">
        <v>-1</v>
      </c>
      <c r="BA16" s="17">
        <v>-0.3</v>
      </c>
      <c r="BB16" s="17">
        <v>-2.8</v>
      </c>
      <c r="BC16" s="17">
        <v>-1.5</v>
      </c>
      <c r="BD16" s="17">
        <v>0.4</v>
      </c>
      <c r="BE16" s="17">
        <v>0.1</v>
      </c>
      <c r="BF16" s="17">
        <v>-0.9</v>
      </c>
      <c r="BG16" s="17"/>
      <c r="BH16" s="17"/>
      <c r="BI16" s="17">
        <v>-16.600000000000001</v>
      </c>
      <c r="BJ16" s="17"/>
      <c r="BK16" s="17"/>
      <c r="BL16" s="17">
        <v>0</v>
      </c>
      <c r="BM16" s="17"/>
      <c r="BN16" s="17"/>
      <c r="BO16" s="17"/>
      <c r="BP16" s="17">
        <v>-2.5</v>
      </c>
      <c r="BQ16" s="17">
        <v>-54.9</v>
      </c>
      <c r="BR16" s="17">
        <v>-56.4</v>
      </c>
      <c r="BS16" s="17">
        <v>-1.5</v>
      </c>
      <c r="BT16" s="17">
        <v>-45.9</v>
      </c>
      <c r="BU16" s="17"/>
      <c r="BV16" s="17"/>
      <c r="BW16" s="17"/>
      <c r="BX16" s="17"/>
      <c r="BY16" s="17"/>
      <c r="BZ16" s="17"/>
      <c r="CA16" s="17"/>
      <c r="CB16" s="17"/>
      <c r="CC16" s="17">
        <v>-0.3</v>
      </c>
      <c r="CD16" s="17">
        <v>15.1</v>
      </c>
      <c r="CE16" s="17">
        <v>13.2</v>
      </c>
      <c r="CF16" s="17">
        <v>-0.3</v>
      </c>
      <c r="CG16" s="17">
        <v>0.6</v>
      </c>
      <c r="CH16" s="17">
        <v>-2</v>
      </c>
      <c r="CI16" s="17"/>
      <c r="CJ16" s="17"/>
      <c r="CK16" s="17"/>
      <c r="CL16" s="17">
        <v>-14.7</v>
      </c>
      <c r="CM16" s="17">
        <v>-13.1</v>
      </c>
      <c r="CN16" s="17">
        <v>-55.1</v>
      </c>
      <c r="CO16" s="17"/>
      <c r="CP16" s="17"/>
      <c r="CQ16" s="17"/>
      <c r="CR16" s="17"/>
      <c r="CS16" s="17"/>
      <c r="CT16" s="17">
        <v>-30</v>
      </c>
      <c r="CU16" s="17">
        <v>-21.8</v>
      </c>
      <c r="CV16" s="17"/>
      <c r="CW16" s="17">
        <v>-22.8</v>
      </c>
      <c r="CX16" s="17">
        <v>0</v>
      </c>
      <c r="CY16" s="17">
        <v>0</v>
      </c>
      <c r="CZ16" s="17"/>
      <c r="DA16" s="17">
        <v>1.3</v>
      </c>
      <c r="DB16" s="17">
        <v>0.1</v>
      </c>
      <c r="DC16" s="17"/>
      <c r="DD16" s="17"/>
      <c r="DE16" s="17"/>
      <c r="DF16" s="17"/>
      <c r="DG16" s="17">
        <v>0</v>
      </c>
      <c r="DH16" s="17">
        <v>0.6</v>
      </c>
      <c r="DI16" s="17"/>
      <c r="DJ16" s="17">
        <v>-0.9</v>
      </c>
      <c r="DK16" s="17">
        <v>0.2</v>
      </c>
      <c r="DL16" s="17">
        <v>0.6</v>
      </c>
      <c r="DM16" s="17"/>
      <c r="DN16" s="17">
        <v>0</v>
      </c>
      <c r="DO16" s="17">
        <v>0</v>
      </c>
      <c r="DP16" s="17">
        <v>2.1</v>
      </c>
      <c r="DQ16" s="17">
        <v>-5.5</v>
      </c>
      <c r="DR16" s="17">
        <v>0</v>
      </c>
      <c r="DS16" s="17">
        <v>0.1</v>
      </c>
      <c r="DT16" s="17">
        <v>0.5</v>
      </c>
      <c r="DU16" s="17">
        <v>0.3</v>
      </c>
      <c r="DV16" s="17"/>
      <c r="DW16" s="17">
        <v>-2.6</v>
      </c>
      <c r="DX16" s="17">
        <v>0</v>
      </c>
      <c r="DY16" s="17">
        <v>0.4</v>
      </c>
      <c r="DZ16" s="17">
        <v>-0.3</v>
      </c>
      <c r="EA16" s="17">
        <v>0.3</v>
      </c>
      <c r="EB16" s="17">
        <v>0</v>
      </c>
      <c r="EC16" s="17">
        <v>20.100000000000001</v>
      </c>
      <c r="ED16" s="17">
        <v>0</v>
      </c>
      <c r="EE16" s="17">
        <v>-6.5</v>
      </c>
      <c r="EF16" s="17">
        <v>-6.9</v>
      </c>
      <c r="EG16" s="17">
        <v>0</v>
      </c>
      <c r="EH16" s="17">
        <v>0</v>
      </c>
      <c r="EI16" s="17">
        <v>2.6</v>
      </c>
      <c r="EJ16" s="17">
        <v>-0.1</v>
      </c>
      <c r="EK16" s="17">
        <v>1.9</v>
      </c>
      <c r="EL16" s="17">
        <v>0.2</v>
      </c>
      <c r="EM16" s="17">
        <v>0.2</v>
      </c>
      <c r="EN16" s="17">
        <v>0.2</v>
      </c>
      <c r="EO16" s="17">
        <v>0</v>
      </c>
      <c r="EP16" s="17"/>
      <c r="EQ16" s="17">
        <v>0</v>
      </c>
      <c r="ER16" s="17">
        <v>0</v>
      </c>
      <c r="ES16" s="17">
        <v>-0.2</v>
      </c>
      <c r="ET16" s="17">
        <v>0</v>
      </c>
      <c r="EU16" s="17">
        <v>0</v>
      </c>
      <c r="EV16" s="17">
        <v>0</v>
      </c>
      <c r="EW16" s="17">
        <v>0.6</v>
      </c>
      <c r="EX16" s="17"/>
      <c r="EY16" s="17">
        <v>0.6</v>
      </c>
      <c r="EZ16" s="17">
        <v>0.6</v>
      </c>
      <c r="FA16" s="17">
        <v>0</v>
      </c>
      <c r="FB16" s="17">
        <v>0.4</v>
      </c>
      <c r="FC16" s="17">
        <v>0.4</v>
      </c>
      <c r="FD16" s="17">
        <v>2</v>
      </c>
      <c r="FE16" s="17">
        <v>8.1999999999999993</v>
      </c>
      <c r="FF16" s="17">
        <v>0.5</v>
      </c>
      <c r="FG16" s="17">
        <v>1.6</v>
      </c>
      <c r="FH16" s="17">
        <v>0</v>
      </c>
      <c r="FI16" s="17">
        <v>2.4</v>
      </c>
      <c r="FJ16" s="17">
        <v>3.5</v>
      </c>
      <c r="FK16" s="17">
        <v>-359.6</v>
      </c>
      <c r="FL16" s="15"/>
      <c r="FM16" s="17">
        <v>1.89896</v>
      </c>
      <c r="FN16" s="17">
        <v>0</v>
      </c>
      <c r="FO16" s="17">
        <v>1.4</v>
      </c>
      <c r="FP16" s="17">
        <v>1.6</v>
      </c>
      <c r="FQ16" s="17">
        <v>0.3</v>
      </c>
      <c r="FR16" s="17">
        <v>0.3</v>
      </c>
      <c r="FS16" s="17">
        <v>-0.2</v>
      </c>
      <c r="FT16" s="17">
        <v>0.3</v>
      </c>
      <c r="FU16" s="17">
        <v>5.5989599999999999</v>
      </c>
    </row>
    <row r="17" spans="1:177" ht="24" customHeight="1" x14ac:dyDescent="0.35">
      <c r="A17" s="16" t="s">
        <v>47</v>
      </c>
      <c r="B17" s="16" t="s">
        <v>830</v>
      </c>
      <c r="C17" s="17">
        <v>35.700000000000003</v>
      </c>
      <c r="D17" s="17">
        <v>-44.3</v>
      </c>
      <c r="E17" s="17">
        <v>0.8</v>
      </c>
      <c r="F17" s="17"/>
      <c r="G17" s="17"/>
      <c r="H17" s="17">
        <v>-14.9</v>
      </c>
      <c r="I17" s="17">
        <v>9.3000000000000007</v>
      </c>
      <c r="J17" s="17"/>
      <c r="K17" s="17"/>
      <c r="L17" s="17">
        <v>-21.9</v>
      </c>
      <c r="M17" s="17">
        <v>-27.9</v>
      </c>
      <c r="N17" s="17">
        <v>-6.7</v>
      </c>
      <c r="O17" s="17">
        <v>30.3</v>
      </c>
      <c r="P17" s="17">
        <v>0</v>
      </c>
      <c r="Q17" s="17"/>
      <c r="R17" s="17">
        <v>20.7</v>
      </c>
      <c r="S17" s="17">
        <v>-0.1</v>
      </c>
      <c r="T17" s="17"/>
      <c r="U17" s="17"/>
      <c r="V17" s="17"/>
      <c r="W17" s="17"/>
      <c r="X17" s="17">
        <v>-1.1000000000000001</v>
      </c>
      <c r="Y17" s="17">
        <v>0.8</v>
      </c>
      <c r="Z17" s="17">
        <v>0.3</v>
      </c>
      <c r="AA17" s="17">
        <v>0.8</v>
      </c>
      <c r="AB17" s="17">
        <v>-3.3</v>
      </c>
      <c r="AC17" s="17">
        <v>2.5</v>
      </c>
      <c r="AD17" s="17">
        <v>13.7</v>
      </c>
      <c r="AE17" s="17"/>
      <c r="AF17" s="17"/>
      <c r="AG17" s="17"/>
      <c r="AH17" s="17"/>
      <c r="AI17" s="17">
        <v>7</v>
      </c>
      <c r="AJ17" s="17">
        <v>-24.8</v>
      </c>
      <c r="AK17" s="17"/>
      <c r="AL17" s="17"/>
      <c r="AM17" s="17"/>
      <c r="AN17" s="17">
        <v>-1.4</v>
      </c>
      <c r="AO17" s="17">
        <v>-20.7</v>
      </c>
      <c r="AP17" s="17">
        <v>2.5</v>
      </c>
      <c r="AQ17" s="17">
        <v>1</v>
      </c>
      <c r="AR17" s="17">
        <v>-3.8</v>
      </c>
      <c r="AS17" s="17">
        <v>0.5</v>
      </c>
      <c r="AT17" s="17">
        <v>2.6</v>
      </c>
      <c r="AU17" s="17">
        <v>0.9</v>
      </c>
      <c r="AV17" s="17"/>
      <c r="AW17" s="17"/>
      <c r="AX17" s="17"/>
      <c r="AY17" s="17">
        <v>1.7</v>
      </c>
      <c r="AZ17" s="17">
        <v>-1.1000000000000001</v>
      </c>
      <c r="BA17" s="17">
        <v>-0.3</v>
      </c>
      <c r="BB17" s="17">
        <v>0.2</v>
      </c>
      <c r="BC17" s="17">
        <v>-0.8</v>
      </c>
      <c r="BD17" s="17">
        <v>0.4</v>
      </c>
      <c r="BE17" s="17">
        <v>0.1</v>
      </c>
      <c r="BF17" s="17">
        <v>-0.8</v>
      </c>
      <c r="BG17" s="17"/>
      <c r="BH17" s="17"/>
      <c r="BI17" s="17">
        <v>-16.600000000000001</v>
      </c>
      <c r="BJ17" s="17"/>
      <c r="BK17" s="17"/>
      <c r="BL17" s="17">
        <v>0</v>
      </c>
      <c r="BM17" s="17"/>
      <c r="BN17" s="17"/>
      <c r="BO17" s="17"/>
      <c r="BP17" s="17">
        <v>-0.7</v>
      </c>
      <c r="BQ17" s="17">
        <v>-55.7</v>
      </c>
      <c r="BR17" s="17">
        <v>-57.1</v>
      </c>
      <c r="BS17" s="17">
        <v>-2.5</v>
      </c>
      <c r="BT17" s="17">
        <v>-46.1</v>
      </c>
      <c r="BU17" s="17"/>
      <c r="BV17" s="17"/>
      <c r="BW17" s="17"/>
      <c r="BX17" s="17"/>
      <c r="BY17" s="17"/>
      <c r="BZ17" s="17"/>
      <c r="CA17" s="17"/>
      <c r="CB17" s="17"/>
      <c r="CC17" s="17">
        <v>-0.3</v>
      </c>
      <c r="CD17" s="17">
        <v>15.6</v>
      </c>
      <c r="CE17" s="17">
        <v>13.3</v>
      </c>
      <c r="CF17" s="17">
        <v>-1</v>
      </c>
      <c r="CG17" s="17">
        <v>0.7</v>
      </c>
      <c r="CH17" s="17">
        <v>-1.8</v>
      </c>
      <c r="CI17" s="17"/>
      <c r="CJ17" s="17"/>
      <c r="CK17" s="17"/>
      <c r="CL17" s="17">
        <v>-13.2</v>
      </c>
      <c r="CM17" s="17">
        <v>-11.1</v>
      </c>
      <c r="CN17" s="17">
        <v>-52.8</v>
      </c>
      <c r="CO17" s="17"/>
      <c r="CP17" s="17"/>
      <c r="CQ17" s="17"/>
      <c r="CR17" s="17"/>
      <c r="CS17" s="17"/>
      <c r="CT17" s="17">
        <v>-30.7</v>
      </c>
      <c r="CU17" s="17">
        <v>-22.1</v>
      </c>
      <c r="CV17" s="17"/>
      <c r="CW17" s="17">
        <v>-22.9</v>
      </c>
      <c r="CX17" s="17">
        <v>0</v>
      </c>
      <c r="CY17" s="17">
        <v>0</v>
      </c>
      <c r="CZ17" s="17"/>
      <c r="DA17" s="17">
        <v>1.3</v>
      </c>
      <c r="DB17" s="17">
        <v>0</v>
      </c>
      <c r="DC17" s="17"/>
      <c r="DD17" s="17"/>
      <c r="DE17" s="17"/>
      <c r="DF17" s="17"/>
      <c r="DG17" s="17">
        <v>0</v>
      </c>
      <c r="DH17" s="17">
        <v>0.8</v>
      </c>
      <c r="DI17" s="17"/>
      <c r="DJ17" s="17">
        <v>-1</v>
      </c>
      <c r="DK17" s="17">
        <v>0.2</v>
      </c>
      <c r="DL17" s="17">
        <v>0.6</v>
      </c>
      <c r="DM17" s="17"/>
      <c r="DN17" s="17">
        <v>0</v>
      </c>
      <c r="DO17" s="17">
        <v>0</v>
      </c>
      <c r="DP17" s="17">
        <v>2.1</v>
      </c>
      <c r="DQ17" s="17">
        <v>-5</v>
      </c>
      <c r="DR17" s="17">
        <v>0</v>
      </c>
      <c r="DS17" s="17">
        <v>0.1</v>
      </c>
      <c r="DT17" s="17">
        <v>0.4</v>
      </c>
      <c r="DU17" s="17">
        <v>0.3</v>
      </c>
      <c r="DV17" s="17"/>
      <c r="DW17" s="17">
        <v>-2.8</v>
      </c>
      <c r="DX17" s="17">
        <v>0.1</v>
      </c>
      <c r="DY17" s="17">
        <v>0.4</v>
      </c>
      <c r="DZ17" s="17">
        <v>-0.1</v>
      </c>
      <c r="EA17" s="17">
        <v>0.5</v>
      </c>
      <c r="EB17" s="17">
        <v>0</v>
      </c>
      <c r="EC17" s="17">
        <v>16.899999999999999</v>
      </c>
      <c r="ED17" s="17">
        <v>0</v>
      </c>
      <c r="EE17" s="17">
        <v>-2.9</v>
      </c>
      <c r="EF17" s="17">
        <v>-3.3</v>
      </c>
      <c r="EG17" s="17">
        <v>0</v>
      </c>
      <c r="EH17" s="17">
        <v>0</v>
      </c>
      <c r="EI17" s="17">
        <v>2.6</v>
      </c>
      <c r="EJ17" s="17">
        <v>-0.1</v>
      </c>
      <c r="EK17" s="17">
        <v>1.9</v>
      </c>
      <c r="EL17" s="17">
        <v>0.2</v>
      </c>
      <c r="EM17" s="17">
        <v>0.2</v>
      </c>
      <c r="EN17" s="17">
        <v>0.2</v>
      </c>
      <c r="EO17" s="17">
        <v>0</v>
      </c>
      <c r="EP17" s="17"/>
      <c r="EQ17" s="17">
        <v>0</v>
      </c>
      <c r="ER17" s="17">
        <v>0</v>
      </c>
      <c r="ES17" s="17">
        <v>-0.2</v>
      </c>
      <c r="ET17" s="17">
        <v>0</v>
      </c>
      <c r="EU17" s="17">
        <v>0</v>
      </c>
      <c r="EV17" s="17">
        <v>0</v>
      </c>
      <c r="EW17" s="17">
        <v>0.6</v>
      </c>
      <c r="EX17" s="17"/>
      <c r="EY17" s="17">
        <v>0.6</v>
      </c>
      <c r="EZ17" s="17">
        <v>0.6</v>
      </c>
      <c r="FA17" s="17">
        <v>0</v>
      </c>
      <c r="FB17" s="17">
        <v>0.4</v>
      </c>
      <c r="FC17" s="17">
        <v>0.6</v>
      </c>
      <c r="FD17" s="17">
        <v>2</v>
      </c>
      <c r="FE17" s="17">
        <v>8.4</v>
      </c>
      <c r="FF17" s="17">
        <v>0.1</v>
      </c>
      <c r="FG17" s="17">
        <v>1.2</v>
      </c>
      <c r="FH17" s="17">
        <v>0</v>
      </c>
      <c r="FI17" s="17">
        <v>2.1</v>
      </c>
      <c r="FJ17" s="17">
        <v>3.8</v>
      </c>
      <c r="FK17" s="17">
        <v>-313.3</v>
      </c>
      <c r="FL17" s="15"/>
      <c r="FM17" s="17">
        <v>1.86632</v>
      </c>
      <c r="FN17" s="17">
        <v>0</v>
      </c>
      <c r="FO17" s="17">
        <v>1.6</v>
      </c>
      <c r="FP17" s="17">
        <v>1.6</v>
      </c>
      <c r="FQ17" s="17">
        <v>0.3</v>
      </c>
      <c r="FR17" s="17">
        <v>0.3</v>
      </c>
      <c r="FS17" s="17">
        <v>-0.2</v>
      </c>
      <c r="FT17" s="17">
        <v>0.5</v>
      </c>
      <c r="FU17" s="17">
        <v>5.9663199999999996</v>
      </c>
    </row>
    <row r="18" spans="1:177" ht="24" customHeight="1" x14ac:dyDescent="0.35">
      <c r="A18" s="18" t="s">
        <v>47</v>
      </c>
      <c r="B18" s="18" t="s">
        <v>831</v>
      </c>
      <c r="C18" s="19">
        <v>35.1</v>
      </c>
      <c r="D18" s="19">
        <v>-46.4</v>
      </c>
      <c r="E18" s="19">
        <v>1.1000000000000001</v>
      </c>
      <c r="F18" s="19"/>
      <c r="G18" s="19"/>
      <c r="H18" s="19">
        <v>-16.5</v>
      </c>
      <c r="I18" s="19">
        <v>8.8000000000000007</v>
      </c>
      <c r="J18" s="19"/>
      <c r="K18" s="19"/>
      <c r="L18" s="19">
        <v>-21.7</v>
      </c>
      <c r="M18" s="19">
        <v>-29.1</v>
      </c>
      <c r="N18" s="19">
        <v>-7.7</v>
      </c>
      <c r="O18" s="19">
        <v>30.7</v>
      </c>
      <c r="P18" s="19">
        <v>0</v>
      </c>
      <c r="Q18" s="19"/>
      <c r="R18" s="19">
        <v>24.3</v>
      </c>
      <c r="S18" s="19">
        <v>-0.1</v>
      </c>
      <c r="T18" s="19"/>
      <c r="U18" s="19"/>
      <c r="V18" s="19"/>
      <c r="W18" s="19"/>
      <c r="X18" s="19">
        <v>-0.7</v>
      </c>
      <c r="Y18" s="19">
        <v>1</v>
      </c>
      <c r="Z18" s="19">
        <v>0.6</v>
      </c>
      <c r="AA18" s="19">
        <v>0.8</v>
      </c>
      <c r="AB18" s="19">
        <v>-3.3</v>
      </c>
      <c r="AC18" s="19">
        <v>2.5</v>
      </c>
      <c r="AD18" s="19">
        <v>14.2</v>
      </c>
      <c r="AE18" s="19"/>
      <c r="AF18" s="19"/>
      <c r="AG18" s="19"/>
      <c r="AH18" s="19"/>
      <c r="AI18" s="19">
        <v>6.7</v>
      </c>
      <c r="AJ18" s="19">
        <v>-24.9</v>
      </c>
      <c r="AK18" s="19"/>
      <c r="AL18" s="19"/>
      <c r="AM18" s="19"/>
      <c r="AN18" s="19">
        <v>-1.4</v>
      </c>
      <c r="AO18" s="19">
        <v>-21</v>
      </c>
      <c r="AP18" s="19">
        <v>2.5</v>
      </c>
      <c r="AQ18" s="19">
        <v>0.5</v>
      </c>
      <c r="AR18" s="19">
        <v>-3.7</v>
      </c>
      <c r="AS18" s="19">
        <v>1</v>
      </c>
      <c r="AT18" s="19">
        <v>2.6</v>
      </c>
      <c r="AU18" s="19">
        <v>1.9</v>
      </c>
      <c r="AV18" s="19"/>
      <c r="AW18" s="19"/>
      <c r="AX18" s="19"/>
      <c r="AY18" s="19">
        <v>0.6</v>
      </c>
      <c r="AZ18" s="19">
        <v>-1</v>
      </c>
      <c r="BA18" s="19">
        <v>-0.2</v>
      </c>
      <c r="BB18" s="19">
        <v>0.5</v>
      </c>
      <c r="BC18" s="19">
        <v>-1.4</v>
      </c>
      <c r="BD18" s="19">
        <v>0.4</v>
      </c>
      <c r="BE18" s="19">
        <v>0.1</v>
      </c>
      <c r="BF18" s="19">
        <v>-3.1</v>
      </c>
      <c r="BG18" s="19"/>
      <c r="BH18" s="19"/>
      <c r="BI18" s="19">
        <v>-16.600000000000001</v>
      </c>
      <c r="BJ18" s="19"/>
      <c r="BK18" s="19"/>
      <c r="BL18" s="19">
        <v>0</v>
      </c>
      <c r="BM18" s="19"/>
      <c r="BN18" s="19"/>
      <c r="BO18" s="19"/>
      <c r="BP18" s="19">
        <v>-1.3</v>
      </c>
      <c r="BQ18" s="19">
        <v>-54.4</v>
      </c>
      <c r="BR18" s="19">
        <v>-55.7</v>
      </c>
      <c r="BS18" s="19">
        <v>-1.6</v>
      </c>
      <c r="BT18" s="19">
        <v>-46.4</v>
      </c>
      <c r="BU18" s="19"/>
      <c r="BV18" s="19"/>
      <c r="BW18" s="19"/>
      <c r="BX18" s="19"/>
      <c r="BY18" s="19"/>
      <c r="BZ18" s="19"/>
      <c r="CA18" s="19"/>
      <c r="CB18" s="19"/>
      <c r="CC18" s="19">
        <v>-0.3</v>
      </c>
      <c r="CD18" s="19">
        <v>16.3</v>
      </c>
      <c r="CE18" s="19">
        <v>12.5</v>
      </c>
      <c r="CF18" s="19">
        <v>-1.4</v>
      </c>
      <c r="CG18" s="19">
        <v>0.7</v>
      </c>
      <c r="CH18" s="19">
        <v>-2</v>
      </c>
      <c r="CI18" s="19"/>
      <c r="CJ18" s="19"/>
      <c r="CK18" s="19"/>
      <c r="CL18" s="19">
        <v>-12.9</v>
      </c>
      <c r="CM18" s="19">
        <v>-10.7</v>
      </c>
      <c r="CN18" s="19">
        <v>-51.9</v>
      </c>
      <c r="CO18" s="19"/>
      <c r="CP18" s="19"/>
      <c r="CQ18" s="19"/>
      <c r="CR18" s="19"/>
      <c r="CS18" s="19"/>
      <c r="CT18" s="19">
        <v>-30.4</v>
      </c>
      <c r="CU18" s="19">
        <v>-22</v>
      </c>
      <c r="CV18" s="19"/>
      <c r="CW18" s="19">
        <v>-21.1</v>
      </c>
      <c r="CX18" s="19">
        <v>0</v>
      </c>
      <c r="CY18" s="19">
        <v>0</v>
      </c>
      <c r="CZ18" s="19"/>
      <c r="DA18" s="19">
        <v>1.3</v>
      </c>
      <c r="DB18" s="19">
        <v>0</v>
      </c>
      <c r="DC18" s="19"/>
      <c r="DD18" s="19"/>
      <c r="DE18" s="19"/>
      <c r="DF18" s="19"/>
      <c r="DG18" s="19">
        <v>0.1</v>
      </c>
      <c r="DH18" s="19">
        <v>0.8</v>
      </c>
      <c r="DI18" s="19"/>
      <c r="DJ18" s="19">
        <v>-0.5</v>
      </c>
      <c r="DK18" s="19">
        <v>0.2</v>
      </c>
      <c r="DL18" s="19">
        <v>0.6</v>
      </c>
      <c r="DM18" s="19"/>
      <c r="DN18" s="19">
        <v>0</v>
      </c>
      <c r="DO18" s="19">
        <v>0</v>
      </c>
      <c r="DP18" s="19">
        <v>2.5</v>
      </c>
      <c r="DQ18" s="19">
        <v>-3.9</v>
      </c>
      <c r="DR18" s="19">
        <v>0</v>
      </c>
      <c r="DS18" s="19">
        <v>0.1</v>
      </c>
      <c r="DT18" s="19">
        <v>0.5</v>
      </c>
      <c r="DU18" s="19">
        <v>0.3</v>
      </c>
      <c r="DV18" s="19"/>
      <c r="DW18" s="19">
        <v>-2.7</v>
      </c>
      <c r="DX18" s="19">
        <v>0.2</v>
      </c>
      <c r="DY18" s="19">
        <v>0.4</v>
      </c>
      <c r="DZ18" s="19">
        <v>0</v>
      </c>
      <c r="EA18" s="19">
        <v>0.5</v>
      </c>
      <c r="EB18" s="19">
        <v>0</v>
      </c>
      <c r="EC18" s="19">
        <v>16.399999999999999</v>
      </c>
      <c r="ED18" s="19">
        <v>0</v>
      </c>
      <c r="EE18" s="19">
        <v>1.1000000000000001</v>
      </c>
      <c r="EF18" s="19">
        <v>-0.7</v>
      </c>
      <c r="EG18" s="19">
        <v>0.8</v>
      </c>
      <c r="EH18" s="19">
        <v>0.8</v>
      </c>
      <c r="EI18" s="19">
        <v>2.6</v>
      </c>
      <c r="EJ18" s="19">
        <v>-0.1</v>
      </c>
      <c r="EK18" s="19">
        <v>1.8</v>
      </c>
      <c r="EL18" s="19">
        <v>0.2</v>
      </c>
      <c r="EM18" s="19">
        <v>0.2</v>
      </c>
      <c r="EN18" s="19">
        <v>0.2</v>
      </c>
      <c r="EO18" s="19">
        <v>0</v>
      </c>
      <c r="EP18" s="19"/>
      <c r="EQ18" s="19">
        <v>0</v>
      </c>
      <c r="ER18" s="19">
        <v>0</v>
      </c>
      <c r="ES18" s="19">
        <v>-0.2</v>
      </c>
      <c r="ET18" s="19">
        <v>0</v>
      </c>
      <c r="EU18" s="19">
        <v>0</v>
      </c>
      <c r="EV18" s="19">
        <v>0</v>
      </c>
      <c r="EW18" s="19">
        <v>0.6</v>
      </c>
      <c r="EX18" s="19"/>
      <c r="EY18" s="19">
        <v>0.6</v>
      </c>
      <c r="EZ18" s="19">
        <v>0.6</v>
      </c>
      <c r="FA18" s="19">
        <v>0</v>
      </c>
      <c r="FB18" s="19">
        <v>0.4</v>
      </c>
      <c r="FC18" s="19">
        <v>0.6</v>
      </c>
      <c r="FD18" s="19">
        <v>2</v>
      </c>
      <c r="FE18" s="19">
        <v>8.5</v>
      </c>
      <c r="FF18" s="19">
        <v>0.1</v>
      </c>
      <c r="FG18" s="19">
        <v>1</v>
      </c>
      <c r="FH18" s="19">
        <v>0</v>
      </c>
      <c r="FI18" s="19">
        <v>2.1</v>
      </c>
      <c r="FJ18" s="19">
        <v>3.9</v>
      </c>
      <c r="FK18" s="19">
        <v>-301.60000000000002</v>
      </c>
      <c r="FL18" s="15"/>
      <c r="FM18" s="19">
        <v>1.8342099999999999</v>
      </c>
      <c r="FN18" s="19">
        <v>0</v>
      </c>
      <c r="FO18" s="19">
        <v>1.6</v>
      </c>
      <c r="FP18" s="19">
        <v>1.6</v>
      </c>
      <c r="FQ18" s="19">
        <v>0.3</v>
      </c>
      <c r="FR18" s="19">
        <v>0.2</v>
      </c>
      <c r="FS18" s="19">
        <v>-0.1</v>
      </c>
      <c r="FT18" s="19">
        <v>0.3</v>
      </c>
      <c r="FU18" s="19">
        <v>5.73421</v>
      </c>
    </row>
    <row r="19" spans="1:177" ht="24" customHeight="1" x14ac:dyDescent="0.35">
      <c r="A19" s="13" t="s">
        <v>47</v>
      </c>
      <c r="B19" s="13" t="s">
        <v>832</v>
      </c>
      <c r="C19" s="14">
        <v>39.299999999999997</v>
      </c>
      <c r="D19" s="14">
        <v>-27.9</v>
      </c>
      <c r="E19" s="14">
        <v>3.8</v>
      </c>
      <c r="F19" s="14"/>
      <c r="G19" s="14"/>
      <c r="H19" s="14">
        <v>-15</v>
      </c>
      <c r="I19" s="14">
        <v>10.4</v>
      </c>
      <c r="J19" s="14"/>
      <c r="K19" s="14"/>
      <c r="L19" s="14">
        <v>-19.899999999999999</v>
      </c>
      <c r="M19" s="14">
        <v>-21.5</v>
      </c>
      <c r="N19" s="14">
        <v>-0.6</v>
      </c>
      <c r="O19" s="14">
        <v>31.6</v>
      </c>
      <c r="P19" s="14">
        <v>0</v>
      </c>
      <c r="Q19" s="14"/>
      <c r="R19" s="14">
        <v>29.9</v>
      </c>
      <c r="S19" s="14">
        <v>0.1</v>
      </c>
      <c r="T19" s="14"/>
      <c r="U19" s="14"/>
      <c r="V19" s="14"/>
      <c r="W19" s="14"/>
      <c r="X19" s="14">
        <v>3</v>
      </c>
      <c r="Y19" s="14">
        <v>1.4</v>
      </c>
      <c r="Z19" s="14">
        <v>0.9</v>
      </c>
      <c r="AA19" s="14">
        <v>0.8</v>
      </c>
      <c r="AB19" s="14">
        <v>-3.3</v>
      </c>
      <c r="AC19" s="14">
        <v>2.8</v>
      </c>
      <c r="AD19" s="14">
        <v>16.5</v>
      </c>
      <c r="AE19" s="14"/>
      <c r="AF19" s="14"/>
      <c r="AG19" s="14"/>
      <c r="AH19" s="14"/>
      <c r="AI19" s="14">
        <v>8.4</v>
      </c>
      <c r="AJ19" s="14">
        <v>-24.6</v>
      </c>
      <c r="AK19" s="14"/>
      <c r="AL19" s="14"/>
      <c r="AM19" s="14"/>
      <c r="AN19" s="14">
        <v>-1.3</v>
      </c>
      <c r="AO19" s="14">
        <v>-20.3</v>
      </c>
      <c r="AP19" s="14">
        <v>2.7</v>
      </c>
      <c r="AQ19" s="14">
        <v>-0.1</v>
      </c>
      <c r="AR19" s="14">
        <v>-3.4</v>
      </c>
      <c r="AS19" s="14">
        <v>1</v>
      </c>
      <c r="AT19" s="14">
        <v>2.6</v>
      </c>
      <c r="AU19" s="14">
        <v>0.1</v>
      </c>
      <c r="AV19" s="14"/>
      <c r="AW19" s="14"/>
      <c r="AX19" s="14"/>
      <c r="AY19" s="14">
        <v>4.2</v>
      </c>
      <c r="AZ19" s="14">
        <v>-1</v>
      </c>
      <c r="BA19" s="14">
        <v>-0.3</v>
      </c>
      <c r="BB19" s="14">
        <v>0.2</v>
      </c>
      <c r="BC19" s="14">
        <v>0.8</v>
      </c>
      <c r="BD19" s="14">
        <v>0.4</v>
      </c>
      <c r="BE19" s="14">
        <v>0.1</v>
      </c>
      <c r="BF19" s="14">
        <v>1</v>
      </c>
      <c r="BG19" s="14"/>
      <c r="BH19" s="14"/>
      <c r="BI19" s="14">
        <v>-16.600000000000001</v>
      </c>
      <c r="BJ19" s="14"/>
      <c r="BK19" s="14"/>
      <c r="BL19" s="14">
        <v>0</v>
      </c>
      <c r="BM19" s="14"/>
      <c r="BN19" s="14"/>
      <c r="BO19" s="14"/>
      <c r="BP19" s="14">
        <v>-2.2000000000000002</v>
      </c>
      <c r="BQ19" s="14">
        <v>-53.2</v>
      </c>
      <c r="BR19" s="14">
        <v>-54.5</v>
      </c>
      <c r="BS19" s="14">
        <v>0</v>
      </c>
      <c r="BT19" s="14">
        <v>-44.6</v>
      </c>
      <c r="BU19" s="14"/>
      <c r="BV19" s="14"/>
      <c r="BW19" s="14"/>
      <c r="BX19" s="14"/>
      <c r="BY19" s="14"/>
      <c r="BZ19" s="14"/>
      <c r="CA19" s="14"/>
      <c r="CB19" s="14"/>
      <c r="CC19" s="14">
        <v>-0.2</v>
      </c>
      <c r="CD19" s="14">
        <v>16</v>
      </c>
      <c r="CE19" s="14">
        <v>12.2</v>
      </c>
      <c r="CF19" s="14">
        <v>-1.7</v>
      </c>
      <c r="CG19" s="14">
        <v>0.8</v>
      </c>
      <c r="CH19" s="14">
        <v>-1.9</v>
      </c>
      <c r="CI19" s="14"/>
      <c r="CJ19" s="14"/>
      <c r="CK19" s="14"/>
      <c r="CL19" s="14">
        <v>-10.9</v>
      </c>
      <c r="CM19" s="14">
        <v>-8.3000000000000007</v>
      </c>
      <c r="CN19" s="14">
        <v>-49.2</v>
      </c>
      <c r="CO19" s="14"/>
      <c r="CP19" s="14"/>
      <c r="CQ19" s="14"/>
      <c r="CR19" s="14"/>
      <c r="CS19" s="14"/>
      <c r="CT19" s="14">
        <v>-28.1</v>
      </c>
      <c r="CU19" s="14">
        <v>-20.6</v>
      </c>
      <c r="CV19" s="14"/>
      <c r="CW19" s="14">
        <v>-19.7</v>
      </c>
      <c r="CX19" s="14">
        <v>0</v>
      </c>
      <c r="CY19" s="14">
        <v>0</v>
      </c>
      <c r="CZ19" s="14"/>
      <c r="DA19" s="14">
        <v>1.3</v>
      </c>
      <c r="DB19" s="14">
        <v>0</v>
      </c>
      <c r="DC19" s="14"/>
      <c r="DD19" s="14"/>
      <c r="DE19" s="14"/>
      <c r="DF19" s="14"/>
      <c r="DG19" s="14">
        <v>0</v>
      </c>
      <c r="DH19" s="14">
        <v>0.8</v>
      </c>
      <c r="DI19" s="14"/>
      <c r="DJ19" s="14">
        <v>-0.9</v>
      </c>
      <c r="DK19" s="14">
        <v>0.1</v>
      </c>
      <c r="DL19" s="14">
        <v>0.6</v>
      </c>
      <c r="DM19" s="14"/>
      <c r="DN19" s="14">
        <v>0</v>
      </c>
      <c r="DO19" s="14">
        <v>0</v>
      </c>
      <c r="DP19" s="14">
        <v>2.6</v>
      </c>
      <c r="DQ19" s="14">
        <v>-3</v>
      </c>
      <c r="DR19" s="14">
        <v>0</v>
      </c>
      <c r="DS19" s="14">
        <v>0.1</v>
      </c>
      <c r="DT19" s="14">
        <v>0.3</v>
      </c>
      <c r="DU19" s="14">
        <v>0.2</v>
      </c>
      <c r="DV19" s="14"/>
      <c r="DW19" s="14">
        <v>-2.8</v>
      </c>
      <c r="DX19" s="14">
        <v>0.3</v>
      </c>
      <c r="DY19" s="14">
        <v>0.6</v>
      </c>
      <c r="DZ19" s="14">
        <v>0.3</v>
      </c>
      <c r="EA19" s="14">
        <v>0.5</v>
      </c>
      <c r="EB19" s="14">
        <v>0</v>
      </c>
      <c r="EC19" s="14">
        <v>14.5</v>
      </c>
      <c r="ED19" s="14">
        <v>0</v>
      </c>
      <c r="EE19" s="14">
        <v>1.8</v>
      </c>
      <c r="EF19" s="14">
        <v>-0.4</v>
      </c>
      <c r="EG19" s="14">
        <v>0.8</v>
      </c>
      <c r="EH19" s="14">
        <v>0.9</v>
      </c>
      <c r="EI19" s="14">
        <v>2.6</v>
      </c>
      <c r="EJ19" s="14">
        <v>-0.1</v>
      </c>
      <c r="EK19" s="14">
        <v>1.8</v>
      </c>
      <c r="EL19" s="14">
        <v>0.2</v>
      </c>
      <c r="EM19" s="14">
        <v>0.2</v>
      </c>
      <c r="EN19" s="14">
        <v>0.2</v>
      </c>
      <c r="EO19" s="14">
        <v>0</v>
      </c>
      <c r="EP19" s="14"/>
      <c r="EQ19" s="14">
        <v>0</v>
      </c>
      <c r="ER19" s="14">
        <v>0</v>
      </c>
      <c r="ES19" s="14">
        <v>-0.2</v>
      </c>
      <c r="ET19" s="14">
        <v>0</v>
      </c>
      <c r="EU19" s="14">
        <v>0</v>
      </c>
      <c r="EV19" s="14">
        <v>0</v>
      </c>
      <c r="EW19" s="14">
        <v>0.6</v>
      </c>
      <c r="EX19" s="14"/>
      <c r="EY19" s="14">
        <v>0.6</v>
      </c>
      <c r="EZ19" s="14">
        <v>0.6</v>
      </c>
      <c r="FA19" s="14">
        <v>0</v>
      </c>
      <c r="FB19" s="14">
        <v>0.4</v>
      </c>
      <c r="FC19" s="14">
        <v>0.8</v>
      </c>
      <c r="FD19" s="14">
        <v>1.9</v>
      </c>
      <c r="FE19" s="14">
        <v>8.8000000000000007</v>
      </c>
      <c r="FF19" s="14">
        <v>0.3</v>
      </c>
      <c r="FG19" s="14">
        <v>1.2</v>
      </c>
      <c r="FH19" s="14">
        <v>0</v>
      </c>
      <c r="FI19" s="14">
        <v>1.9</v>
      </c>
      <c r="FJ19" s="14">
        <v>3.5</v>
      </c>
      <c r="FK19" s="14">
        <v>-216</v>
      </c>
      <c r="FL19" s="15"/>
      <c r="FM19" s="14">
        <v>1.93096</v>
      </c>
      <c r="FN19" s="14">
        <v>0</v>
      </c>
      <c r="FO19" s="14">
        <v>1.7</v>
      </c>
      <c r="FP19" s="14">
        <v>1.6</v>
      </c>
      <c r="FQ19" s="14">
        <v>0.3</v>
      </c>
      <c r="FR19" s="14">
        <v>0.2</v>
      </c>
      <c r="FS19" s="14">
        <v>-0.1</v>
      </c>
      <c r="FT19" s="14">
        <v>0.4</v>
      </c>
      <c r="FU19" s="14">
        <v>6.0309600000000003</v>
      </c>
    </row>
    <row r="20" spans="1:177" ht="24" customHeight="1" x14ac:dyDescent="0.35">
      <c r="A20" s="16" t="s">
        <v>47</v>
      </c>
      <c r="B20" s="16" t="s">
        <v>833</v>
      </c>
      <c r="C20" s="17">
        <v>38.299999999999997</v>
      </c>
      <c r="D20" s="17">
        <v>-39.6</v>
      </c>
      <c r="E20" s="17">
        <v>1.4</v>
      </c>
      <c r="F20" s="17"/>
      <c r="G20" s="17"/>
      <c r="H20" s="17">
        <v>-13.6</v>
      </c>
      <c r="I20" s="17">
        <v>11.4</v>
      </c>
      <c r="J20" s="17"/>
      <c r="K20" s="17"/>
      <c r="L20" s="17">
        <v>-22.3</v>
      </c>
      <c r="M20" s="17">
        <v>-25.1</v>
      </c>
      <c r="N20" s="17">
        <v>-3.9</v>
      </c>
      <c r="O20" s="17">
        <v>29.2</v>
      </c>
      <c r="P20" s="17">
        <v>0</v>
      </c>
      <c r="Q20" s="17"/>
      <c r="R20" s="17">
        <v>24.8</v>
      </c>
      <c r="S20" s="17">
        <v>0.1</v>
      </c>
      <c r="T20" s="17"/>
      <c r="U20" s="17"/>
      <c r="V20" s="17"/>
      <c r="W20" s="17"/>
      <c r="X20" s="17">
        <v>3.2</v>
      </c>
      <c r="Y20" s="17">
        <v>1.3</v>
      </c>
      <c r="Z20" s="17">
        <v>0.8</v>
      </c>
      <c r="AA20" s="17">
        <v>0.8</v>
      </c>
      <c r="AB20" s="17">
        <v>-3.3</v>
      </c>
      <c r="AC20" s="17">
        <v>2.8</v>
      </c>
      <c r="AD20" s="17">
        <v>16.7</v>
      </c>
      <c r="AE20" s="17"/>
      <c r="AF20" s="17"/>
      <c r="AG20" s="17"/>
      <c r="AH20" s="17"/>
      <c r="AI20" s="17">
        <v>7.9</v>
      </c>
      <c r="AJ20" s="17">
        <v>-24.9</v>
      </c>
      <c r="AK20" s="17"/>
      <c r="AL20" s="17"/>
      <c r="AM20" s="17"/>
      <c r="AN20" s="17">
        <v>-1.3</v>
      </c>
      <c r="AO20" s="17">
        <v>-21.2</v>
      </c>
      <c r="AP20" s="17">
        <v>2.6</v>
      </c>
      <c r="AQ20" s="17">
        <v>2.6</v>
      </c>
      <c r="AR20" s="17">
        <v>-4.0999999999999996</v>
      </c>
      <c r="AS20" s="17">
        <v>-0.4</v>
      </c>
      <c r="AT20" s="17">
        <v>2.6</v>
      </c>
      <c r="AU20" s="17">
        <v>0.8</v>
      </c>
      <c r="AV20" s="17"/>
      <c r="AW20" s="17"/>
      <c r="AX20" s="17"/>
      <c r="AY20" s="17">
        <v>2.6</v>
      </c>
      <c r="AZ20" s="17">
        <v>-1.1000000000000001</v>
      </c>
      <c r="BA20" s="17">
        <v>-0.3</v>
      </c>
      <c r="BB20" s="17">
        <v>0</v>
      </c>
      <c r="BC20" s="17">
        <v>-0.2</v>
      </c>
      <c r="BD20" s="17">
        <v>0.4</v>
      </c>
      <c r="BE20" s="17">
        <v>0.1</v>
      </c>
      <c r="BF20" s="17">
        <v>-0.5</v>
      </c>
      <c r="BG20" s="17"/>
      <c r="BH20" s="17"/>
      <c r="BI20" s="17">
        <v>-16.600000000000001</v>
      </c>
      <c r="BJ20" s="17"/>
      <c r="BK20" s="17"/>
      <c r="BL20" s="17">
        <v>0</v>
      </c>
      <c r="BM20" s="17"/>
      <c r="BN20" s="17"/>
      <c r="BO20" s="17"/>
      <c r="BP20" s="17">
        <v>-1.3</v>
      </c>
      <c r="BQ20" s="17">
        <v>-54.3</v>
      </c>
      <c r="BR20" s="17">
        <v>-55.6</v>
      </c>
      <c r="BS20" s="17">
        <v>-0.9</v>
      </c>
      <c r="BT20" s="17">
        <v>-45.9</v>
      </c>
      <c r="BU20" s="17"/>
      <c r="BV20" s="17"/>
      <c r="BW20" s="17"/>
      <c r="BX20" s="17"/>
      <c r="BY20" s="17"/>
      <c r="BZ20" s="17"/>
      <c r="CA20" s="17"/>
      <c r="CB20" s="17"/>
      <c r="CC20" s="17">
        <v>-0.3</v>
      </c>
      <c r="CD20" s="17">
        <v>14.7</v>
      </c>
      <c r="CE20" s="17">
        <v>12.8</v>
      </c>
      <c r="CF20" s="17">
        <v>-1.2</v>
      </c>
      <c r="CG20" s="17">
        <v>0.7</v>
      </c>
      <c r="CH20" s="17">
        <v>-2</v>
      </c>
      <c r="CI20" s="17"/>
      <c r="CJ20" s="17"/>
      <c r="CK20" s="17"/>
      <c r="CL20" s="17">
        <v>-10.5</v>
      </c>
      <c r="CM20" s="17">
        <v>-8.6</v>
      </c>
      <c r="CN20" s="17">
        <v>-48.6</v>
      </c>
      <c r="CO20" s="17"/>
      <c r="CP20" s="17"/>
      <c r="CQ20" s="17"/>
      <c r="CR20" s="17"/>
      <c r="CS20" s="17"/>
      <c r="CT20" s="17">
        <v>-27</v>
      </c>
      <c r="CU20" s="17">
        <v>-20</v>
      </c>
      <c r="CV20" s="17"/>
      <c r="CW20" s="17">
        <v>-19.399999999999999</v>
      </c>
      <c r="CX20" s="17">
        <v>0</v>
      </c>
      <c r="CY20" s="17">
        <v>0</v>
      </c>
      <c r="CZ20" s="17"/>
      <c r="DA20" s="17">
        <v>1.3</v>
      </c>
      <c r="DB20" s="17">
        <v>0.1</v>
      </c>
      <c r="DC20" s="17"/>
      <c r="DD20" s="17"/>
      <c r="DE20" s="17"/>
      <c r="DF20" s="17"/>
      <c r="DG20" s="17">
        <v>0</v>
      </c>
      <c r="DH20" s="17">
        <v>0.7</v>
      </c>
      <c r="DI20" s="17"/>
      <c r="DJ20" s="17">
        <v>-1</v>
      </c>
      <c r="DK20" s="17">
        <v>0.2</v>
      </c>
      <c r="DL20" s="17">
        <v>0.6</v>
      </c>
      <c r="DM20" s="17"/>
      <c r="DN20" s="17">
        <v>0</v>
      </c>
      <c r="DO20" s="17">
        <v>0</v>
      </c>
      <c r="DP20" s="17">
        <v>2.6</v>
      </c>
      <c r="DQ20" s="17">
        <v>-3.2</v>
      </c>
      <c r="DR20" s="17">
        <v>0.4</v>
      </c>
      <c r="DS20" s="17">
        <v>0.1</v>
      </c>
      <c r="DT20" s="17">
        <v>0.3</v>
      </c>
      <c r="DU20" s="17">
        <v>0.3</v>
      </c>
      <c r="DV20" s="17"/>
      <c r="DW20" s="17">
        <v>-2.8</v>
      </c>
      <c r="DX20" s="17">
        <v>0.3</v>
      </c>
      <c r="DY20" s="17">
        <v>0.4</v>
      </c>
      <c r="DZ20" s="17">
        <v>0</v>
      </c>
      <c r="EA20" s="17">
        <v>0.5</v>
      </c>
      <c r="EB20" s="17">
        <v>0</v>
      </c>
      <c r="EC20" s="17">
        <v>12.5</v>
      </c>
      <c r="ED20" s="17">
        <v>0.3</v>
      </c>
      <c r="EE20" s="17">
        <v>-1.7</v>
      </c>
      <c r="EF20" s="17">
        <v>-3.5</v>
      </c>
      <c r="EG20" s="17">
        <v>0.3</v>
      </c>
      <c r="EH20" s="17">
        <v>0.4</v>
      </c>
      <c r="EI20" s="17">
        <v>2.6</v>
      </c>
      <c r="EJ20" s="17">
        <v>-0.1</v>
      </c>
      <c r="EK20" s="17">
        <v>1.8</v>
      </c>
      <c r="EL20" s="17">
        <v>0.2</v>
      </c>
      <c r="EM20" s="17">
        <v>0.2</v>
      </c>
      <c r="EN20" s="17">
        <v>0.2</v>
      </c>
      <c r="EO20" s="17">
        <v>0</v>
      </c>
      <c r="EP20" s="17"/>
      <c r="EQ20" s="17">
        <v>0</v>
      </c>
      <c r="ER20" s="17">
        <v>0</v>
      </c>
      <c r="ES20" s="17">
        <v>-0.2</v>
      </c>
      <c r="ET20" s="17">
        <v>0</v>
      </c>
      <c r="EU20" s="17">
        <v>0</v>
      </c>
      <c r="EV20" s="17">
        <v>1.2</v>
      </c>
      <c r="EW20" s="17">
        <v>0.6</v>
      </c>
      <c r="EX20" s="17"/>
      <c r="EY20" s="17">
        <v>0.6</v>
      </c>
      <c r="EZ20" s="17">
        <v>0.6</v>
      </c>
      <c r="FA20" s="17">
        <v>0</v>
      </c>
      <c r="FB20" s="17">
        <v>0.4</v>
      </c>
      <c r="FC20" s="17">
        <v>0.8</v>
      </c>
      <c r="FD20" s="17">
        <v>2</v>
      </c>
      <c r="FE20" s="17">
        <v>8.6999999999999993</v>
      </c>
      <c r="FF20" s="17">
        <v>0.4</v>
      </c>
      <c r="FG20" s="17">
        <v>1</v>
      </c>
      <c r="FH20" s="17">
        <v>0</v>
      </c>
      <c r="FI20" s="17">
        <v>2.1</v>
      </c>
      <c r="FJ20" s="17">
        <v>3.4</v>
      </c>
      <c r="FK20" s="17">
        <v>-259.8</v>
      </c>
      <c r="FL20" s="15"/>
      <c r="FM20" s="17">
        <v>1.8997900000000001</v>
      </c>
      <c r="FN20" s="17">
        <v>0</v>
      </c>
      <c r="FO20" s="17">
        <v>1.6</v>
      </c>
      <c r="FP20" s="17">
        <v>1.6</v>
      </c>
      <c r="FQ20" s="17">
        <v>0.3</v>
      </c>
      <c r="FR20" s="17">
        <v>0.2</v>
      </c>
      <c r="FS20" s="17">
        <v>-0.1</v>
      </c>
      <c r="FT20" s="17">
        <v>0.4</v>
      </c>
      <c r="FU20" s="17">
        <v>5.8997900000000003</v>
      </c>
    </row>
    <row r="21" spans="1:177" ht="24" customHeight="1" x14ac:dyDescent="0.35">
      <c r="A21" s="16" t="s">
        <v>47</v>
      </c>
      <c r="B21" s="16" t="s">
        <v>834</v>
      </c>
      <c r="C21" s="17">
        <v>38.299999999999997</v>
      </c>
      <c r="D21" s="17">
        <v>-29.9</v>
      </c>
      <c r="E21" s="17">
        <v>2.6</v>
      </c>
      <c r="F21" s="17"/>
      <c r="G21" s="17"/>
      <c r="H21" s="17">
        <v>-11.2</v>
      </c>
      <c r="I21" s="17">
        <v>14</v>
      </c>
      <c r="J21" s="17"/>
      <c r="K21" s="17"/>
      <c r="L21" s="17">
        <v>-16.5</v>
      </c>
      <c r="M21" s="17">
        <v>-20</v>
      </c>
      <c r="N21" s="17">
        <v>0.9</v>
      </c>
      <c r="O21" s="17">
        <v>36.5</v>
      </c>
      <c r="P21" s="17">
        <v>0</v>
      </c>
      <c r="Q21" s="17"/>
      <c r="R21" s="17">
        <v>26.8</v>
      </c>
      <c r="S21" s="17">
        <v>0.1</v>
      </c>
      <c r="T21" s="17"/>
      <c r="U21" s="17"/>
      <c r="V21" s="17"/>
      <c r="W21" s="17"/>
      <c r="X21" s="17">
        <v>3.1</v>
      </c>
      <c r="Y21" s="17">
        <v>1.5</v>
      </c>
      <c r="Z21" s="17">
        <v>0.8</v>
      </c>
      <c r="AA21" s="17">
        <v>0.8</v>
      </c>
      <c r="AB21" s="17">
        <v>-3.2</v>
      </c>
      <c r="AC21" s="17">
        <v>3</v>
      </c>
      <c r="AD21" s="17">
        <v>16.5</v>
      </c>
      <c r="AE21" s="17"/>
      <c r="AF21" s="17"/>
      <c r="AG21" s="17"/>
      <c r="AH21" s="17"/>
      <c r="AI21" s="17">
        <v>7.8</v>
      </c>
      <c r="AJ21" s="17">
        <v>-23.1</v>
      </c>
      <c r="AK21" s="17"/>
      <c r="AL21" s="17"/>
      <c r="AM21" s="17"/>
      <c r="AN21" s="17">
        <v>-1.2</v>
      </c>
      <c r="AO21" s="17">
        <v>-19.8</v>
      </c>
      <c r="AP21" s="17">
        <v>2.8</v>
      </c>
      <c r="AQ21" s="17">
        <v>2</v>
      </c>
      <c r="AR21" s="17">
        <v>-4.2</v>
      </c>
      <c r="AS21" s="17">
        <v>-1.4</v>
      </c>
      <c r="AT21" s="17">
        <v>2.6</v>
      </c>
      <c r="AU21" s="17">
        <v>1.1000000000000001</v>
      </c>
      <c r="AV21" s="17"/>
      <c r="AW21" s="17"/>
      <c r="AX21" s="17"/>
      <c r="AY21" s="17">
        <v>1.1000000000000001</v>
      </c>
      <c r="AZ21" s="17">
        <v>-0.8</v>
      </c>
      <c r="BA21" s="17">
        <v>-0.3</v>
      </c>
      <c r="BB21" s="17">
        <v>-0.8</v>
      </c>
      <c r="BC21" s="17">
        <v>0.4</v>
      </c>
      <c r="BD21" s="17">
        <v>0.4</v>
      </c>
      <c r="BE21" s="17">
        <v>0.1</v>
      </c>
      <c r="BF21" s="17">
        <v>-0.2</v>
      </c>
      <c r="BG21" s="17"/>
      <c r="BH21" s="17"/>
      <c r="BI21" s="17">
        <v>-16.399999999999999</v>
      </c>
      <c r="BJ21" s="17"/>
      <c r="BK21" s="17"/>
      <c r="BL21" s="17">
        <v>0</v>
      </c>
      <c r="BM21" s="17"/>
      <c r="BN21" s="17"/>
      <c r="BO21" s="17"/>
      <c r="BP21" s="17">
        <v>-0.1</v>
      </c>
      <c r="BQ21" s="17">
        <v>-50.6</v>
      </c>
      <c r="BR21" s="17">
        <v>-51.9</v>
      </c>
      <c r="BS21" s="17">
        <v>0</v>
      </c>
      <c r="BT21" s="17">
        <v>-40.799999999999997</v>
      </c>
      <c r="BU21" s="17"/>
      <c r="BV21" s="17"/>
      <c r="BW21" s="17"/>
      <c r="BX21" s="17"/>
      <c r="BY21" s="17"/>
      <c r="BZ21" s="17"/>
      <c r="CA21" s="17"/>
      <c r="CB21" s="17"/>
      <c r="CC21" s="17">
        <v>-0.3</v>
      </c>
      <c r="CD21" s="17">
        <v>14.7</v>
      </c>
      <c r="CE21" s="17">
        <v>13.1</v>
      </c>
      <c r="CF21" s="17">
        <v>-0.5</v>
      </c>
      <c r="CG21" s="17">
        <v>0.6</v>
      </c>
      <c r="CH21" s="17">
        <v>-2</v>
      </c>
      <c r="CI21" s="17"/>
      <c r="CJ21" s="17"/>
      <c r="CK21" s="17"/>
      <c r="CL21" s="17">
        <v>-7.3</v>
      </c>
      <c r="CM21" s="17">
        <v>-5.5</v>
      </c>
      <c r="CN21" s="17">
        <v>-44.1</v>
      </c>
      <c r="CO21" s="17"/>
      <c r="CP21" s="17"/>
      <c r="CQ21" s="17"/>
      <c r="CR21" s="17"/>
      <c r="CS21" s="17"/>
      <c r="CT21" s="17">
        <v>-22.6</v>
      </c>
      <c r="CU21" s="17">
        <v>-17.3</v>
      </c>
      <c r="CV21" s="17"/>
      <c r="CW21" s="17">
        <v>-20.3</v>
      </c>
      <c r="CX21" s="17">
        <v>0.1</v>
      </c>
      <c r="CY21" s="17">
        <v>0</v>
      </c>
      <c r="CZ21" s="17"/>
      <c r="DA21" s="17">
        <v>1.3</v>
      </c>
      <c r="DB21" s="17">
        <v>0</v>
      </c>
      <c r="DC21" s="17"/>
      <c r="DD21" s="17"/>
      <c r="DE21" s="17"/>
      <c r="DF21" s="17"/>
      <c r="DG21" s="17">
        <v>0</v>
      </c>
      <c r="DH21" s="17">
        <v>0.7</v>
      </c>
      <c r="DI21" s="17"/>
      <c r="DJ21" s="17">
        <v>-1</v>
      </c>
      <c r="DK21" s="17">
        <v>0.1</v>
      </c>
      <c r="DL21" s="17">
        <v>0.6</v>
      </c>
      <c r="DM21" s="17"/>
      <c r="DN21" s="17">
        <v>-0.1</v>
      </c>
      <c r="DO21" s="17">
        <v>0</v>
      </c>
      <c r="DP21" s="17">
        <v>2.8</v>
      </c>
      <c r="DQ21" s="17">
        <v>-2.8</v>
      </c>
      <c r="DR21" s="17">
        <v>0.2</v>
      </c>
      <c r="DS21" s="17">
        <v>0.1</v>
      </c>
      <c r="DT21" s="17">
        <v>0.3</v>
      </c>
      <c r="DU21" s="17">
        <v>0.2</v>
      </c>
      <c r="DV21" s="17"/>
      <c r="DW21" s="17">
        <v>-2.8</v>
      </c>
      <c r="DX21" s="17">
        <v>0.2</v>
      </c>
      <c r="DY21" s="17">
        <v>0.4</v>
      </c>
      <c r="DZ21" s="17">
        <v>0</v>
      </c>
      <c r="EA21" s="17">
        <v>0.5</v>
      </c>
      <c r="EB21" s="17">
        <v>0</v>
      </c>
      <c r="EC21" s="17">
        <v>4.5</v>
      </c>
      <c r="ED21" s="17">
        <v>-0.1</v>
      </c>
      <c r="EE21" s="17">
        <v>0.4</v>
      </c>
      <c r="EF21" s="17">
        <v>0.6</v>
      </c>
      <c r="EG21" s="17">
        <v>0.4</v>
      </c>
      <c r="EH21" s="17">
        <v>0.8</v>
      </c>
      <c r="EI21" s="17">
        <v>2.6</v>
      </c>
      <c r="EJ21" s="17">
        <v>-0.1</v>
      </c>
      <c r="EK21" s="17">
        <v>1.7</v>
      </c>
      <c r="EL21" s="17">
        <v>0.2</v>
      </c>
      <c r="EM21" s="17">
        <v>0.2</v>
      </c>
      <c r="EN21" s="17">
        <v>0.2</v>
      </c>
      <c r="EO21" s="17">
        <v>0</v>
      </c>
      <c r="EP21" s="17"/>
      <c r="EQ21" s="17">
        <v>0</v>
      </c>
      <c r="ER21" s="17">
        <v>2.2000000000000002</v>
      </c>
      <c r="ES21" s="17">
        <v>-0.2</v>
      </c>
      <c r="ET21" s="17">
        <v>0</v>
      </c>
      <c r="EU21" s="17">
        <v>0</v>
      </c>
      <c r="EV21" s="17">
        <v>1.2</v>
      </c>
      <c r="EW21" s="17">
        <v>0.6</v>
      </c>
      <c r="EX21" s="17"/>
      <c r="EY21" s="17">
        <v>0.6</v>
      </c>
      <c r="EZ21" s="17">
        <v>0.6</v>
      </c>
      <c r="FA21" s="17">
        <v>0</v>
      </c>
      <c r="FB21" s="17">
        <v>0.4</v>
      </c>
      <c r="FC21" s="17">
        <v>0.8</v>
      </c>
      <c r="FD21" s="17">
        <v>1.8</v>
      </c>
      <c r="FE21" s="17">
        <v>9.1999999999999993</v>
      </c>
      <c r="FF21" s="17">
        <v>0.5</v>
      </c>
      <c r="FG21" s="17">
        <v>0.9</v>
      </c>
      <c r="FH21" s="17">
        <v>0</v>
      </c>
      <c r="FI21" s="17">
        <v>1.9</v>
      </c>
      <c r="FJ21" s="17">
        <v>3.8</v>
      </c>
      <c r="FK21" s="17">
        <v>-184.2</v>
      </c>
      <c r="FL21" s="15"/>
      <c r="FM21" s="17">
        <v>1.97895</v>
      </c>
      <c r="FN21" s="17">
        <v>0</v>
      </c>
      <c r="FO21" s="17">
        <v>1.4</v>
      </c>
      <c r="FP21" s="17">
        <v>1.7</v>
      </c>
      <c r="FQ21" s="17">
        <v>0.3</v>
      </c>
      <c r="FR21" s="17">
        <v>0.3</v>
      </c>
      <c r="FS21" s="17">
        <v>0.1</v>
      </c>
      <c r="FT21" s="17">
        <v>0.4</v>
      </c>
      <c r="FU21" s="17">
        <v>6.1789500000000004</v>
      </c>
    </row>
    <row r="22" spans="1:177" ht="24" customHeight="1" x14ac:dyDescent="0.35">
      <c r="A22" s="16" t="s">
        <v>47</v>
      </c>
      <c r="B22" s="16" t="s">
        <v>835</v>
      </c>
      <c r="C22" s="17">
        <v>35.9</v>
      </c>
      <c r="D22" s="17">
        <v>-38.4</v>
      </c>
      <c r="E22" s="17">
        <v>1.1000000000000001</v>
      </c>
      <c r="F22" s="17"/>
      <c r="G22" s="17"/>
      <c r="H22" s="17">
        <v>-8.5</v>
      </c>
      <c r="I22" s="17">
        <v>14.1</v>
      </c>
      <c r="J22" s="17"/>
      <c r="K22" s="17"/>
      <c r="L22" s="17">
        <v>-24</v>
      </c>
      <c r="M22" s="17">
        <v>-23.8</v>
      </c>
      <c r="N22" s="17">
        <v>-2.9</v>
      </c>
      <c r="O22" s="17">
        <v>26.8</v>
      </c>
      <c r="P22" s="17">
        <v>0</v>
      </c>
      <c r="Q22" s="17"/>
      <c r="R22" s="17">
        <v>17.2</v>
      </c>
      <c r="S22" s="17">
        <v>0.3</v>
      </c>
      <c r="T22" s="17"/>
      <c r="U22" s="17"/>
      <c r="V22" s="17"/>
      <c r="W22" s="17"/>
      <c r="X22" s="17">
        <v>1</v>
      </c>
      <c r="Y22" s="17">
        <v>1.2</v>
      </c>
      <c r="Z22" s="17">
        <v>0.5</v>
      </c>
      <c r="AA22" s="17">
        <v>0.8</v>
      </c>
      <c r="AB22" s="17">
        <v>-3.2</v>
      </c>
      <c r="AC22" s="17">
        <v>3.5</v>
      </c>
      <c r="AD22" s="17">
        <v>14.7</v>
      </c>
      <c r="AE22" s="17"/>
      <c r="AF22" s="17"/>
      <c r="AG22" s="17"/>
      <c r="AH22" s="17"/>
      <c r="AI22" s="17">
        <v>7.2</v>
      </c>
      <c r="AJ22" s="17">
        <v>-23.7</v>
      </c>
      <c r="AK22" s="17"/>
      <c r="AL22" s="17"/>
      <c r="AM22" s="17"/>
      <c r="AN22" s="17">
        <v>-1.1000000000000001</v>
      </c>
      <c r="AO22" s="17">
        <v>-12.7</v>
      </c>
      <c r="AP22" s="17">
        <v>2.8</v>
      </c>
      <c r="AQ22" s="17">
        <v>2.1</v>
      </c>
      <c r="AR22" s="17">
        <v>-4.5999999999999996</v>
      </c>
      <c r="AS22" s="17">
        <v>-1.5</v>
      </c>
      <c r="AT22" s="17">
        <v>2.6</v>
      </c>
      <c r="AU22" s="17">
        <v>1.1000000000000001</v>
      </c>
      <c r="AV22" s="17"/>
      <c r="AW22" s="17"/>
      <c r="AX22" s="17"/>
      <c r="AY22" s="17">
        <v>2.1</v>
      </c>
      <c r="AZ22" s="17">
        <v>-0.8</v>
      </c>
      <c r="BA22" s="17">
        <v>-0.2</v>
      </c>
      <c r="BB22" s="17">
        <v>1.2</v>
      </c>
      <c r="BC22" s="17">
        <v>-0.4</v>
      </c>
      <c r="BD22" s="17">
        <v>0.4</v>
      </c>
      <c r="BE22" s="17">
        <v>0.2</v>
      </c>
      <c r="BF22" s="17">
        <v>4.3</v>
      </c>
      <c r="BG22" s="17"/>
      <c r="BH22" s="17"/>
      <c r="BI22" s="17">
        <v>-16.399999999999999</v>
      </c>
      <c r="BJ22" s="17"/>
      <c r="BK22" s="17"/>
      <c r="BL22" s="17">
        <v>0</v>
      </c>
      <c r="BM22" s="17"/>
      <c r="BN22" s="17"/>
      <c r="BO22" s="17"/>
      <c r="BP22" s="17">
        <v>-1.7</v>
      </c>
      <c r="BQ22" s="17">
        <v>-56.6</v>
      </c>
      <c r="BR22" s="17">
        <v>-58</v>
      </c>
      <c r="BS22" s="17">
        <v>-2.7</v>
      </c>
      <c r="BT22" s="17">
        <v>-45.5</v>
      </c>
      <c r="BU22" s="17"/>
      <c r="BV22" s="17"/>
      <c r="BW22" s="17"/>
      <c r="BX22" s="17"/>
      <c r="BY22" s="17"/>
      <c r="BZ22" s="17"/>
      <c r="CA22" s="17"/>
      <c r="CB22" s="17"/>
      <c r="CC22" s="17">
        <v>-0.3</v>
      </c>
      <c r="CD22" s="17">
        <v>13.4</v>
      </c>
      <c r="CE22" s="17">
        <v>12.7</v>
      </c>
      <c r="CF22" s="17">
        <v>-0.3</v>
      </c>
      <c r="CG22" s="17">
        <v>0.6</v>
      </c>
      <c r="CH22" s="17">
        <v>-2.2999999999999998</v>
      </c>
      <c r="CI22" s="17"/>
      <c r="CJ22" s="17"/>
      <c r="CK22" s="17"/>
      <c r="CL22" s="17">
        <v>-11</v>
      </c>
      <c r="CM22" s="17">
        <v>-9.1999999999999993</v>
      </c>
      <c r="CN22" s="17">
        <v>-49.8</v>
      </c>
      <c r="CO22" s="17"/>
      <c r="CP22" s="17"/>
      <c r="CQ22" s="17"/>
      <c r="CR22" s="17"/>
      <c r="CS22" s="17"/>
      <c r="CT22" s="17">
        <v>-18.8</v>
      </c>
      <c r="CU22" s="17">
        <v>-18.8</v>
      </c>
      <c r="CV22" s="17"/>
      <c r="CW22" s="17">
        <v>-22</v>
      </c>
      <c r="CX22" s="17">
        <v>0.8</v>
      </c>
      <c r="CY22" s="17">
        <v>0</v>
      </c>
      <c r="CZ22" s="17"/>
      <c r="DA22" s="17">
        <v>1.3</v>
      </c>
      <c r="DB22" s="17">
        <v>0</v>
      </c>
      <c r="DC22" s="17"/>
      <c r="DD22" s="17"/>
      <c r="DE22" s="17"/>
      <c r="DF22" s="17"/>
      <c r="DG22" s="17">
        <v>0</v>
      </c>
      <c r="DH22" s="17">
        <v>0.7</v>
      </c>
      <c r="DI22" s="17"/>
      <c r="DJ22" s="17">
        <v>-0.1</v>
      </c>
      <c r="DK22" s="17">
        <v>0.1</v>
      </c>
      <c r="DL22" s="17">
        <v>0.7</v>
      </c>
      <c r="DM22" s="17"/>
      <c r="DN22" s="17">
        <v>-0.3</v>
      </c>
      <c r="DO22" s="17">
        <v>-0.2</v>
      </c>
      <c r="DP22" s="17">
        <v>1.8</v>
      </c>
      <c r="DQ22" s="17">
        <v>-6.1</v>
      </c>
      <c r="DR22" s="17">
        <v>0.3</v>
      </c>
      <c r="DS22" s="17">
        <v>0.1</v>
      </c>
      <c r="DT22" s="17">
        <v>0.3</v>
      </c>
      <c r="DU22" s="17">
        <v>0.3</v>
      </c>
      <c r="DV22" s="17"/>
      <c r="DW22" s="17">
        <v>-2.8</v>
      </c>
      <c r="DX22" s="17">
        <v>0.2</v>
      </c>
      <c r="DY22" s="17">
        <v>0.4</v>
      </c>
      <c r="DZ22" s="17">
        <v>0</v>
      </c>
      <c r="EA22" s="17">
        <v>0.5</v>
      </c>
      <c r="EB22" s="17">
        <v>0</v>
      </c>
      <c r="EC22" s="17">
        <v>0.3</v>
      </c>
      <c r="ED22" s="17">
        <v>0.1</v>
      </c>
      <c r="EE22" s="17">
        <v>-1.7</v>
      </c>
      <c r="EF22" s="17">
        <v>-2.2999999999999998</v>
      </c>
      <c r="EG22" s="17">
        <v>0.3</v>
      </c>
      <c r="EH22" s="17">
        <v>0.5</v>
      </c>
      <c r="EI22" s="17">
        <v>2.6</v>
      </c>
      <c r="EJ22" s="17">
        <v>-0.1</v>
      </c>
      <c r="EK22" s="17">
        <v>1.6</v>
      </c>
      <c r="EL22" s="17">
        <v>0.2</v>
      </c>
      <c r="EM22" s="17">
        <v>0.2</v>
      </c>
      <c r="EN22" s="17">
        <v>0.2</v>
      </c>
      <c r="EO22" s="17">
        <v>0</v>
      </c>
      <c r="EP22" s="17"/>
      <c r="EQ22" s="17">
        <v>0</v>
      </c>
      <c r="ER22" s="17">
        <v>1.7</v>
      </c>
      <c r="ES22" s="17">
        <v>-0.2</v>
      </c>
      <c r="ET22" s="17">
        <v>-16.3</v>
      </c>
      <c r="EU22" s="17">
        <v>0</v>
      </c>
      <c r="EV22" s="17">
        <v>0</v>
      </c>
      <c r="EW22" s="17">
        <v>0.6</v>
      </c>
      <c r="EX22" s="17"/>
      <c r="EY22" s="17">
        <v>0.6</v>
      </c>
      <c r="EZ22" s="17">
        <v>0.6</v>
      </c>
      <c r="FA22" s="17">
        <v>0</v>
      </c>
      <c r="FB22" s="17">
        <v>0.4</v>
      </c>
      <c r="FC22" s="17">
        <v>0.8</v>
      </c>
      <c r="FD22" s="17">
        <v>2</v>
      </c>
      <c r="FE22" s="17">
        <v>9.5</v>
      </c>
      <c r="FF22" s="17">
        <v>0.5</v>
      </c>
      <c r="FG22" s="17">
        <v>2</v>
      </c>
      <c r="FH22" s="17">
        <v>0</v>
      </c>
      <c r="FI22" s="17">
        <v>2</v>
      </c>
      <c r="FJ22" s="17">
        <v>3.5</v>
      </c>
      <c r="FK22" s="17">
        <v>-283.8</v>
      </c>
      <c r="FL22" s="15"/>
      <c r="FM22" s="17">
        <v>1.93344</v>
      </c>
      <c r="FN22" s="17">
        <v>-0.11</v>
      </c>
      <c r="FO22" s="17">
        <v>1.5</v>
      </c>
      <c r="FP22" s="17">
        <v>1.7</v>
      </c>
      <c r="FQ22" s="17">
        <v>0.3</v>
      </c>
      <c r="FR22" s="17">
        <v>0.2</v>
      </c>
      <c r="FS22" s="17">
        <v>0.1</v>
      </c>
      <c r="FT22" s="17">
        <v>0.4</v>
      </c>
      <c r="FU22" s="17">
        <v>6.0234399999999999</v>
      </c>
    </row>
    <row r="23" spans="1:177" ht="24" customHeight="1" x14ac:dyDescent="0.35">
      <c r="A23" s="16" t="s">
        <v>47</v>
      </c>
      <c r="B23" s="16" t="s">
        <v>836</v>
      </c>
      <c r="C23" s="17">
        <v>36.5</v>
      </c>
      <c r="D23" s="17">
        <v>-30.1</v>
      </c>
      <c r="E23" s="17">
        <v>3.5</v>
      </c>
      <c r="F23" s="17"/>
      <c r="G23" s="17"/>
      <c r="H23" s="17">
        <v>-6.4</v>
      </c>
      <c r="I23" s="17">
        <v>14.4</v>
      </c>
      <c r="J23" s="17"/>
      <c r="K23" s="17"/>
      <c r="L23" s="17">
        <v>-12.7</v>
      </c>
      <c r="M23" s="17">
        <v>-12.9</v>
      </c>
      <c r="N23" s="17">
        <v>9.5</v>
      </c>
      <c r="O23" s="17">
        <v>39.6</v>
      </c>
      <c r="P23" s="17">
        <v>0</v>
      </c>
      <c r="Q23" s="17"/>
      <c r="R23" s="17">
        <v>26.6</v>
      </c>
      <c r="S23" s="17">
        <v>0.1</v>
      </c>
      <c r="T23" s="17"/>
      <c r="U23" s="17"/>
      <c r="V23" s="17"/>
      <c r="W23" s="17"/>
      <c r="X23" s="17">
        <v>0.4</v>
      </c>
      <c r="Y23" s="17">
        <v>1.4</v>
      </c>
      <c r="Z23" s="17">
        <v>1</v>
      </c>
      <c r="AA23" s="17">
        <v>0.8</v>
      </c>
      <c r="AB23" s="17">
        <v>-3.2</v>
      </c>
      <c r="AC23" s="17">
        <v>3.9</v>
      </c>
      <c r="AD23" s="17">
        <v>17.399999999999999</v>
      </c>
      <c r="AE23" s="17"/>
      <c r="AF23" s="17"/>
      <c r="AG23" s="17"/>
      <c r="AH23" s="17"/>
      <c r="AI23" s="17">
        <v>7.5</v>
      </c>
      <c r="AJ23" s="17">
        <v>-18.899999999999999</v>
      </c>
      <c r="AK23" s="17"/>
      <c r="AL23" s="17"/>
      <c r="AM23" s="17"/>
      <c r="AN23" s="17">
        <v>-1.2</v>
      </c>
      <c r="AO23" s="17">
        <v>-26.8</v>
      </c>
      <c r="AP23" s="17">
        <v>2.2999999999999998</v>
      </c>
      <c r="AQ23" s="17">
        <v>0.8</v>
      </c>
      <c r="AR23" s="17">
        <v>-3.9</v>
      </c>
      <c r="AS23" s="17">
        <v>-1.4</v>
      </c>
      <c r="AT23" s="17">
        <v>2.6</v>
      </c>
      <c r="AU23" s="17">
        <v>0.9</v>
      </c>
      <c r="AV23" s="17"/>
      <c r="AW23" s="17"/>
      <c r="AX23" s="17"/>
      <c r="AY23" s="17">
        <v>3.4</v>
      </c>
      <c r="AZ23" s="17">
        <v>-0.9</v>
      </c>
      <c r="BA23" s="17">
        <v>-0.1</v>
      </c>
      <c r="BB23" s="17">
        <v>0.3</v>
      </c>
      <c r="BC23" s="17">
        <v>0.9</v>
      </c>
      <c r="BD23" s="17">
        <v>0.4</v>
      </c>
      <c r="BE23" s="17">
        <v>0.2</v>
      </c>
      <c r="BF23" s="17">
        <v>2.6</v>
      </c>
      <c r="BG23" s="17"/>
      <c r="BH23" s="17"/>
      <c r="BI23" s="17">
        <v>-15.5</v>
      </c>
      <c r="BJ23" s="17"/>
      <c r="BK23" s="17"/>
      <c r="BL23" s="17">
        <v>0</v>
      </c>
      <c r="BM23" s="17"/>
      <c r="BN23" s="17"/>
      <c r="BO23" s="17"/>
      <c r="BP23" s="17">
        <v>-1.5</v>
      </c>
      <c r="BQ23" s="17">
        <v>-46.4</v>
      </c>
      <c r="BR23" s="17">
        <v>-47.6</v>
      </c>
      <c r="BS23" s="17">
        <v>0</v>
      </c>
      <c r="BT23" s="17">
        <v>-34.9</v>
      </c>
      <c r="BU23" s="17"/>
      <c r="BV23" s="17"/>
      <c r="BW23" s="17"/>
      <c r="BX23" s="17"/>
      <c r="BY23" s="17"/>
      <c r="BZ23" s="17"/>
      <c r="CA23" s="17"/>
      <c r="CB23" s="17"/>
      <c r="CC23" s="17">
        <v>-0.3</v>
      </c>
      <c r="CD23" s="17">
        <v>14.5</v>
      </c>
      <c r="CE23" s="17">
        <v>12.4</v>
      </c>
      <c r="CF23" s="17">
        <v>-1.5</v>
      </c>
      <c r="CG23" s="17">
        <v>0.7</v>
      </c>
      <c r="CH23" s="17">
        <v>-2</v>
      </c>
      <c r="CI23" s="17"/>
      <c r="CJ23" s="17"/>
      <c r="CK23" s="17"/>
      <c r="CL23" s="17">
        <v>-2.7</v>
      </c>
      <c r="CM23" s="17">
        <v>-0.7</v>
      </c>
      <c r="CN23" s="17">
        <v>-37.200000000000003</v>
      </c>
      <c r="CO23" s="17"/>
      <c r="CP23" s="17"/>
      <c r="CQ23" s="17"/>
      <c r="CR23" s="17"/>
      <c r="CS23" s="17"/>
      <c r="CT23" s="17">
        <v>-13.3</v>
      </c>
      <c r="CU23" s="17">
        <v>-19.399999999999999</v>
      </c>
      <c r="CV23" s="17"/>
      <c r="CW23" s="17">
        <v>-21.9</v>
      </c>
      <c r="CX23" s="17">
        <v>4.0999999999999996</v>
      </c>
      <c r="CY23" s="17">
        <v>0</v>
      </c>
      <c r="CZ23" s="17"/>
      <c r="DA23" s="17">
        <v>1.3</v>
      </c>
      <c r="DB23" s="17">
        <v>0</v>
      </c>
      <c r="DC23" s="17"/>
      <c r="DD23" s="17"/>
      <c r="DE23" s="17"/>
      <c r="DF23" s="17"/>
      <c r="DG23" s="17">
        <v>0</v>
      </c>
      <c r="DH23" s="17">
        <v>0.7</v>
      </c>
      <c r="DI23" s="17"/>
      <c r="DJ23" s="17">
        <v>-0.1</v>
      </c>
      <c r="DK23" s="17">
        <v>0.1</v>
      </c>
      <c r="DL23" s="17">
        <v>0.5</v>
      </c>
      <c r="DM23" s="17"/>
      <c r="DN23" s="17">
        <v>-0.7</v>
      </c>
      <c r="DO23" s="17">
        <v>-1.5</v>
      </c>
      <c r="DP23" s="17">
        <v>2.5</v>
      </c>
      <c r="DQ23" s="17">
        <v>-4.5</v>
      </c>
      <c r="DR23" s="17">
        <v>0.3</v>
      </c>
      <c r="DS23" s="17">
        <v>0</v>
      </c>
      <c r="DT23" s="17">
        <v>0.3</v>
      </c>
      <c r="DU23" s="17">
        <v>0.2</v>
      </c>
      <c r="DV23" s="17"/>
      <c r="DW23" s="17">
        <v>-2.8</v>
      </c>
      <c r="DX23" s="17">
        <v>0.2</v>
      </c>
      <c r="DY23" s="17">
        <v>0.5</v>
      </c>
      <c r="DZ23" s="17">
        <v>0.2</v>
      </c>
      <c r="EA23" s="17">
        <v>0.7</v>
      </c>
      <c r="EB23" s="17">
        <v>0</v>
      </c>
      <c r="EC23" s="17">
        <v>1.5</v>
      </c>
      <c r="ED23" s="17">
        <v>1.1000000000000001</v>
      </c>
      <c r="EE23" s="17">
        <v>1.1000000000000001</v>
      </c>
      <c r="EF23" s="17">
        <v>0.4</v>
      </c>
      <c r="EG23" s="17">
        <v>0.7</v>
      </c>
      <c r="EH23" s="17">
        <v>0.9</v>
      </c>
      <c r="EI23" s="17">
        <v>2.6</v>
      </c>
      <c r="EJ23" s="17">
        <v>-0.1</v>
      </c>
      <c r="EK23" s="17">
        <v>1.7</v>
      </c>
      <c r="EL23" s="17">
        <v>0.2</v>
      </c>
      <c r="EM23" s="17">
        <v>0.2</v>
      </c>
      <c r="EN23" s="17">
        <v>0.2</v>
      </c>
      <c r="EO23" s="17">
        <v>0</v>
      </c>
      <c r="EP23" s="17"/>
      <c r="EQ23" s="17">
        <v>0</v>
      </c>
      <c r="ER23" s="17">
        <v>-0.5</v>
      </c>
      <c r="ES23" s="17">
        <v>-0.2</v>
      </c>
      <c r="ET23" s="17">
        <v>-15.4</v>
      </c>
      <c r="EU23" s="17">
        <v>0</v>
      </c>
      <c r="EV23" s="17">
        <v>-3</v>
      </c>
      <c r="EW23" s="17">
        <v>0.6</v>
      </c>
      <c r="EX23" s="17"/>
      <c r="EY23" s="17">
        <v>0.6</v>
      </c>
      <c r="EZ23" s="17">
        <v>0.6</v>
      </c>
      <c r="FA23" s="17">
        <v>0</v>
      </c>
      <c r="FB23" s="17">
        <v>0.4</v>
      </c>
      <c r="FC23" s="17">
        <v>1</v>
      </c>
      <c r="FD23" s="17">
        <v>2</v>
      </c>
      <c r="FE23" s="17">
        <v>10.1</v>
      </c>
      <c r="FF23" s="17">
        <v>0.2</v>
      </c>
      <c r="FG23" s="17">
        <v>4.4000000000000004</v>
      </c>
      <c r="FH23" s="17">
        <v>0.2</v>
      </c>
      <c r="FI23" s="17">
        <v>2.2999999999999998</v>
      </c>
      <c r="FJ23" s="17">
        <v>3.7</v>
      </c>
      <c r="FK23" s="17">
        <v>-139.30000000000001</v>
      </c>
      <c r="FL23" s="15"/>
      <c r="FM23" s="17">
        <v>2.0380600000000002</v>
      </c>
      <c r="FN23" s="17">
        <v>7.0000000000000007E-2</v>
      </c>
      <c r="FO23" s="17">
        <v>1.4</v>
      </c>
      <c r="FP23" s="17">
        <v>1.7</v>
      </c>
      <c r="FQ23" s="17">
        <v>0.3</v>
      </c>
      <c r="FR23" s="17">
        <v>0.3</v>
      </c>
      <c r="FS23" s="17">
        <v>0.4</v>
      </c>
      <c r="FT23" s="17">
        <v>0.4</v>
      </c>
      <c r="FU23" s="17">
        <v>6.60806</v>
      </c>
    </row>
    <row r="24" spans="1:177" ht="24" customHeight="1" x14ac:dyDescent="0.35">
      <c r="A24" s="16" t="s">
        <v>47</v>
      </c>
      <c r="B24" s="16" t="s">
        <v>837</v>
      </c>
      <c r="C24" s="17">
        <v>35</v>
      </c>
      <c r="D24" s="17">
        <v>-48.4</v>
      </c>
      <c r="E24" s="17">
        <v>-0.6</v>
      </c>
      <c r="F24" s="17"/>
      <c r="G24" s="17"/>
      <c r="H24" s="17">
        <v>-5.4</v>
      </c>
      <c r="I24" s="17">
        <v>6.3</v>
      </c>
      <c r="J24" s="17"/>
      <c r="K24" s="17"/>
      <c r="L24" s="17">
        <v>-14.1</v>
      </c>
      <c r="M24" s="17">
        <v>-16.600000000000001</v>
      </c>
      <c r="N24" s="17">
        <v>4.8</v>
      </c>
      <c r="O24" s="17">
        <v>38.700000000000003</v>
      </c>
      <c r="P24" s="17">
        <v>0</v>
      </c>
      <c r="Q24" s="17"/>
      <c r="R24" s="17">
        <v>7.6</v>
      </c>
      <c r="S24" s="17">
        <v>0.1</v>
      </c>
      <c r="T24" s="17"/>
      <c r="U24" s="17"/>
      <c r="V24" s="17"/>
      <c r="W24" s="17"/>
      <c r="X24" s="17">
        <v>-0.2</v>
      </c>
      <c r="Y24" s="17">
        <v>1.3</v>
      </c>
      <c r="Z24" s="17">
        <v>0.6</v>
      </c>
      <c r="AA24" s="17">
        <v>0.8</v>
      </c>
      <c r="AB24" s="17">
        <v>-3.2</v>
      </c>
      <c r="AC24" s="17">
        <v>3.4</v>
      </c>
      <c r="AD24" s="17">
        <v>14.5</v>
      </c>
      <c r="AE24" s="17"/>
      <c r="AF24" s="17"/>
      <c r="AG24" s="17"/>
      <c r="AH24" s="17"/>
      <c r="AI24" s="17">
        <v>7.3</v>
      </c>
      <c r="AJ24" s="17">
        <v>-18.899999999999999</v>
      </c>
      <c r="AK24" s="17"/>
      <c r="AL24" s="17"/>
      <c r="AM24" s="17"/>
      <c r="AN24" s="17">
        <v>-1.2</v>
      </c>
      <c r="AO24" s="17">
        <v>-30.3</v>
      </c>
      <c r="AP24" s="17">
        <v>2.5</v>
      </c>
      <c r="AQ24" s="17">
        <v>5.7</v>
      </c>
      <c r="AR24" s="17">
        <v>-4.3</v>
      </c>
      <c r="AS24" s="17">
        <v>-1.4</v>
      </c>
      <c r="AT24" s="17">
        <v>2.6</v>
      </c>
      <c r="AU24" s="17">
        <v>1.1000000000000001</v>
      </c>
      <c r="AV24" s="17"/>
      <c r="AW24" s="17"/>
      <c r="AX24" s="17"/>
      <c r="AY24" s="17">
        <v>0.2</v>
      </c>
      <c r="AZ24" s="17">
        <v>-1</v>
      </c>
      <c r="BA24" s="17">
        <v>-0.2</v>
      </c>
      <c r="BB24" s="17">
        <v>-1.1000000000000001</v>
      </c>
      <c r="BC24" s="17">
        <v>0.1</v>
      </c>
      <c r="BD24" s="17">
        <v>0.4</v>
      </c>
      <c r="BE24" s="17">
        <v>0.2</v>
      </c>
      <c r="BF24" s="17">
        <v>-0.5</v>
      </c>
      <c r="BG24" s="17"/>
      <c r="BH24" s="17"/>
      <c r="BI24" s="17">
        <v>-15.2</v>
      </c>
      <c r="BJ24" s="17"/>
      <c r="BK24" s="17"/>
      <c r="BL24" s="17">
        <v>0</v>
      </c>
      <c r="BM24" s="17"/>
      <c r="BN24" s="17"/>
      <c r="BO24" s="17"/>
      <c r="BP24" s="17">
        <v>-2.9</v>
      </c>
      <c r="BQ24" s="17">
        <v>-46.7</v>
      </c>
      <c r="BR24" s="17">
        <v>-48</v>
      </c>
      <c r="BS24" s="17">
        <v>0</v>
      </c>
      <c r="BT24" s="17">
        <v>-36.1</v>
      </c>
      <c r="BU24" s="17"/>
      <c r="BV24" s="17"/>
      <c r="BW24" s="17"/>
      <c r="BX24" s="17"/>
      <c r="BY24" s="17"/>
      <c r="BZ24" s="17"/>
      <c r="CA24" s="17"/>
      <c r="CB24" s="17"/>
      <c r="CC24" s="17">
        <v>-0.3</v>
      </c>
      <c r="CD24" s="17">
        <v>11</v>
      </c>
      <c r="CE24" s="17">
        <v>12.7</v>
      </c>
      <c r="CF24" s="17">
        <v>-0.9</v>
      </c>
      <c r="CG24" s="17">
        <v>0.7</v>
      </c>
      <c r="CH24" s="17">
        <v>-2.1</v>
      </c>
      <c r="CI24" s="17"/>
      <c r="CJ24" s="17"/>
      <c r="CK24" s="17"/>
      <c r="CL24" s="17">
        <v>-0.7</v>
      </c>
      <c r="CM24" s="17">
        <v>1.2</v>
      </c>
      <c r="CN24" s="17">
        <v>-33.9</v>
      </c>
      <c r="CO24" s="17"/>
      <c r="CP24" s="17"/>
      <c r="CQ24" s="17"/>
      <c r="CR24" s="17"/>
      <c r="CS24" s="17"/>
      <c r="CT24" s="17">
        <v>-11</v>
      </c>
      <c r="CU24" s="17">
        <v>-18</v>
      </c>
      <c r="CV24" s="17"/>
      <c r="CW24" s="17">
        <v>-20.399999999999999</v>
      </c>
      <c r="CX24" s="17">
        <v>7.3</v>
      </c>
      <c r="CY24" s="17">
        <v>0</v>
      </c>
      <c r="CZ24" s="17"/>
      <c r="DA24" s="17">
        <v>1.3</v>
      </c>
      <c r="DB24" s="17">
        <v>0</v>
      </c>
      <c r="DC24" s="17"/>
      <c r="DD24" s="17"/>
      <c r="DE24" s="17"/>
      <c r="DF24" s="17"/>
      <c r="DG24" s="17">
        <v>0</v>
      </c>
      <c r="DH24" s="17">
        <v>0.7</v>
      </c>
      <c r="DI24" s="17"/>
      <c r="DJ24" s="17">
        <v>0.2</v>
      </c>
      <c r="DK24" s="17">
        <v>0.1</v>
      </c>
      <c r="DL24" s="17">
        <v>0.6</v>
      </c>
      <c r="DM24" s="17"/>
      <c r="DN24" s="17">
        <v>-0.8</v>
      </c>
      <c r="DO24" s="17">
        <v>-2.1</v>
      </c>
      <c r="DP24" s="17">
        <v>2.2000000000000002</v>
      </c>
      <c r="DQ24" s="17">
        <v>-5.8</v>
      </c>
      <c r="DR24" s="17">
        <v>0.1</v>
      </c>
      <c r="DS24" s="17">
        <v>-0.1</v>
      </c>
      <c r="DT24" s="17">
        <v>0.3</v>
      </c>
      <c r="DU24" s="17">
        <v>0.2</v>
      </c>
      <c r="DV24" s="17"/>
      <c r="DW24" s="17">
        <v>-2.8</v>
      </c>
      <c r="DX24" s="17">
        <v>0.2</v>
      </c>
      <c r="DY24" s="17">
        <v>0.5</v>
      </c>
      <c r="DZ24" s="17">
        <v>0.5</v>
      </c>
      <c r="EA24" s="17">
        <v>0.9</v>
      </c>
      <c r="EB24" s="17">
        <v>0</v>
      </c>
      <c r="EC24" s="17">
        <v>1.5</v>
      </c>
      <c r="ED24" s="17">
        <v>2.2999999999999998</v>
      </c>
      <c r="EE24" s="17">
        <v>-4.0999999999999996</v>
      </c>
      <c r="EF24" s="17">
        <v>-5.0999999999999996</v>
      </c>
      <c r="EG24" s="17">
        <v>0.1</v>
      </c>
      <c r="EH24" s="17">
        <v>0.3</v>
      </c>
      <c r="EI24" s="17">
        <v>2.6</v>
      </c>
      <c r="EJ24" s="17">
        <v>-0.1</v>
      </c>
      <c r="EK24" s="17">
        <v>1.7</v>
      </c>
      <c r="EL24" s="17">
        <v>0.2</v>
      </c>
      <c r="EM24" s="17">
        <v>0.2</v>
      </c>
      <c r="EN24" s="17">
        <v>0.2</v>
      </c>
      <c r="EO24" s="17">
        <v>0</v>
      </c>
      <c r="EP24" s="17"/>
      <c r="EQ24" s="17">
        <v>0</v>
      </c>
      <c r="ER24" s="17">
        <v>-4</v>
      </c>
      <c r="ES24" s="17">
        <v>-0.2</v>
      </c>
      <c r="ET24" s="17">
        <v>-16.100000000000001</v>
      </c>
      <c r="EU24" s="17">
        <v>0</v>
      </c>
      <c r="EV24" s="17">
        <v>-5.2</v>
      </c>
      <c r="EW24" s="17">
        <v>0.6</v>
      </c>
      <c r="EX24" s="17"/>
      <c r="EY24" s="17">
        <v>0.6</v>
      </c>
      <c r="EZ24" s="17">
        <v>0.6</v>
      </c>
      <c r="FA24" s="17">
        <v>0</v>
      </c>
      <c r="FB24" s="17">
        <v>0.4</v>
      </c>
      <c r="FC24" s="17">
        <v>1</v>
      </c>
      <c r="FD24" s="17">
        <v>1.9</v>
      </c>
      <c r="FE24" s="17">
        <v>10.199999999999999</v>
      </c>
      <c r="FF24" s="17">
        <v>0.1</v>
      </c>
      <c r="FG24" s="17">
        <v>3.5</v>
      </c>
      <c r="FH24" s="17">
        <v>0.2</v>
      </c>
      <c r="FI24" s="17">
        <v>2.4</v>
      </c>
      <c r="FJ24" s="17">
        <v>4.0999999999999996</v>
      </c>
      <c r="FK24" s="17">
        <v>-221.4</v>
      </c>
      <c r="FL24" s="15"/>
      <c r="FM24" s="17">
        <v>0</v>
      </c>
      <c r="FN24" s="17">
        <v>0.01</v>
      </c>
      <c r="FO24" s="17">
        <v>1</v>
      </c>
      <c r="FP24" s="17">
        <v>1.7</v>
      </c>
      <c r="FQ24" s="17">
        <v>0.3</v>
      </c>
      <c r="FR24" s="17">
        <v>0.2</v>
      </c>
      <c r="FS24" s="17">
        <v>0.5</v>
      </c>
      <c r="FT24" s="17">
        <v>0.9</v>
      </c>
      <c r="FU24" s="17">
        <v>4.6100000000000003</v>
      </c>
    </row>
    <row r="25" spans="1:177" ht="24" customHeight="1" x14ac:dyDescent="0.35">
      <c r="A25" s="16" t="s">
        <v>47</v>
      </c>
      <c r="B25" s="16" t="s">
        <v>838</v>
      </c>
      <c r="C25" s="17">
        <v>36.5</v>
      </c>
      <c r="D25" s="17">
        <v>-17.5</v>
      </c>
      <c r="E25" s="17">
        <v>5.5</v>
      </c>
      <c r="F25" s="17"/>
      <c r="G25" s="17"/>
      <c r="H25" s="17">
        <v>-2.9</v>
      </c>
      <c r="I25" s="17">
        <v>12.5</v>
      </c>
      <c r="J25" s="17"/>
      <c r="K25" s="17"/>
      <c r="L25" s="17">
        <v>-0.5</v>
      </c>
      <c r="M25" s="17">
        <v>-0.7</v>
      </c>
      <c r="N25" s="17">
        <v>20.9</v>
      </c>
      <c r="O25" s="17">
        <v>55.6</v>
      </c>
      <c r="P25" s="17">
        <v>0</v>
      </c>
      <c r="Q25" s="17"/>
      <c r="R25" s="17">
        <v>14.3</v>
      </c>
      <c r="S25" s="17">
        <v>0.2</v>
      </c>
      <c r="T25" s="17"/>
      <c r="U25" s="17"/>
      <c r="V25" s="17"/>
      <c r="W25" s="17"/>
      <c r="X25" s="17">
        <v>9.8000000000000007</v>
      </c>
      <c r="Y25" s="17">
        <v>1.3</v>
      </c>
      <c r="Z25" s="17">
        <v>0.6</v>
      </c>
      <c r="AA25" s="17">
        <v>0.8</v>
      </c>
      <c r="AB25" s="17">
        <v>-3.3</v>
      </c>
      <c r="AC25" s="17">
        <v>3.4</v>
      </c>
      <c r="AD25" s="17">
        <v>12.5</v>
      </c>
      <c r="AE25" s="17"/>
      <c r="AF25" s="17"/>
      <c r="AG25" s="17"/>
      <c r="AH25" s="17"/>
      <c r="AI25" s="17">
        <v>4.9000000000000004</v>
      </c>
      <c r="AJ25" s="17">
        <v>-15.3</v>
      </c>
      <c r="AK25" s="17"/>
      <c r="AL25" s="17"/>
      <c r="AM25" s="17"/>
      <c r="AN25" s="17">
        <v>-1.1000000000000001</v>
      </c>
      <c r="AO25" s="17">
        <v>-30.9</v>
      </c>
      <c r="AP25" s="17">
        <v>5.0999999999999996</v>
      </c>
      <c r="AQ25" s="17">
        <v>7.1</v>
      </c>
      <c r="AR25" s="17">
        <v>-3.8</v>
      </c>
      <c r="AS25" s="17">
        <v>-1.8</v>
      </c>
      <c r="AT25" s="17">
        <v>2.6</v>
      </c>
      <c r="AU25" s="17">
        <v>1.6</v>
      </c>
      <c r="AV25" s="17"/>
      <c r="AW25" s="17"/>
      <c r="AX25" s="17"/>
      <c r="AY25" s="17">
        <v>2.2999999999999998</v>
      </c>
      <c r="AZ25" s="17">
        <v>-0.8</v>
      </c>
      <c r="BA25" s="17">
        <v>-0.1</v>
      </c>
      <c r="BB25" s="17">
        <v>2.6</v>
      </c>
      <c r="BC25" s="17">
        <v>1.5</v>
      </c>
      <c r="BD25" s="17">
        <v>0.4</v>
      </c>
      <c r="BE25" s="17">
        <v>0.2</v>
      </c>
      <c r="BF25" s="17">
        <v>1.1000000000000001</v>
      </c>
      <c r="BG25" s="17"/>
      <c r="BH25" s="17"/>
      <c r="BI25" s="17">
        <v>-0.4</v>
      </c>
      <c r="BJ25" s="17"/>
      <c r="BK25" s="17"/>
      <c r="BL25" s="17">
        <v>0</v>
      </c>
      <c r="BM25" s="17"/>
      <c r="BN25" s="17"/>
      <c r="BO25" s="17"/>
      <c r="BP25" s="17">
        <v>-2</v>
      </c>
      <c r="BQ25" s="17">
        <v>-36.5</v>
      </c>
      <c r="BR25" s="17">
        <v>-37.799999999999997</v>
      </c>
      <c r="BS25" s="17">
        <v>0</v>
      </c>
      <c r="BT25" s="17">
        <v>-25.2</v>
      </c>
      <c r="BU25" s="17"/>
      <c r="BV25" s="17"/>
      <c r="BW25" s="17"/>
      <c r="BX25" s="17"/>
      <c r="BY25" s="17"/>
      <c r="BZ25" s="17"/>
      <c r="CA25" s="17"/>
      <c r="CB25" s="17"/>
      <c r="CC25" s="17">
        <v>-0.3</v>
      </c>
      <c r="CD25" s="17">
        <v>17.3</v>
      </c>
      <c r="CE25" s="17">
        <v>13.1</v>
      </c>
      <c r="CF25" s="17">
        <v>2.6</v>
      </c>
      <c r="CG25" s="17">
        <v>0.7</v>
      </c>
      <c r="CH25" s="17">
        <v>-0.1</v>
      </c>
      <c r="CI25" s="17"/>
      <c r="CJ25" s="17"/>
      <c r="CK25" s="17"/>
      <c r="CL25" s="17">
        <v>8.1</v>
      </c>
      <c r="CM25" s="17">
        <v>10.5</v>
      </c>
      <c r="CN25" s="17">
        <v>-21.2</v>
      </c>
      <c r="CO25" s="17"/>
      <c r="CP25" s="17"/>
      <c r="CQ25" s="17"/>
      <c r="CR25" s="17"/>
      <c r="CS25" s="17"/>
      <c r="CT25" s="17">
        <v>-2.2999999999999998</v>
      </c>
      <c r="CU25" s="17">
        <v>-12.9</v>
      </c>
      <c r="CV25" s="17"/>
      <c r="CW25" s="17">
        <v>-19</v>
      </c>
      <c r="CX25" s="17">
        <v>8.1</v>
      </c>
      <c r="CY25" s="17">
        <v>0</v>
      </c>
      <c r="CZ25" s="17"/>
      <c r="DA25" s="17">
        <v>1</v>
      </c>
      <c r="DB25" s="17">
        <v>0</v>
      </c>
      <c r="DC25" s="17"/>
      <c r="DD25" s="17"/>
      <c r="DE25" s="17"/>
      <c r="DF25" s="17"/>
      <c r="DG25" s="17">
        <v>0</v>
      </c>
      <c r="DH25" s="17">
        <v>0.7</v>
      </c>
      <c r="DI25" s="17"/>
      <c r="DJ25" s="17">
        <v>0.1</v>
      </c>
      <c r="DK25" s="17">
        <v>0.1</v>
      </c>
      <c r="DL25" s="17">
        <v>0.6</v>
      </c>
      <c r="DM25" s="17"/>
      <c r="DN25" s="17">
        <v>-0.7</v>
      </c>
      <c r="DO25" s="17">
        <v>-1.7</v>
      </c>
      <c r="DP25" s="17">
        <v>2.9</v>
      </c>
      <c r="DQ25" s="17">
        <v>-3.4</v>
      </c>
      <c r="DR25" s="17">
        <v>-0.1</v>
      </c>
      <c r="DS25" s="17">
        <v>-0.1</v>
      </c>
      <c r="DT25" s="17">
        <v>0.3</v>
      </c>
      <c r="DU25" s="17">
        <v>0.2</v>
      </c>
      <c r="DV25" s="17"/>
      <c r="DW25" s="17">
        <v>-2.8</v>
      </c>
      <c r="DX25" s="17">
        <v>0.2</v>
      </c>
      <c r="DY25" s="17">
        <v>0.5</v>
      </c>
      <c r="DZ25" s="17">
        <v>0.3</v>
      </c>
      <c r="EA25" s="17">
        <v>1.1000000000000001</v>
      </c>
      <c r="EB25" s="17">
        <v>0</v>
      </c>
      <c r="EC25" s="17">
        <v>1.5</v>
      </c>
      <c r="ED25" s="17">
        <v>2.9</v>
      </c>
      <c r="EE25" s="17">
        <v>-1</v>
      </c>
      <c r="EF25" s="17">
        <v>-4</v>
      </c>
      <c r="EG25" s="17">
        <v>0.4</v>
      </c>
      <c r="EH25" s="17">
        <v>0.4</v>
      </c>
      <c r="EI25" s="17">
        <v>2.6</v>
      </c>
      <c r="EJ25" s="17">
        <v>-0.1</v>
      </c>
      <c r="EK25" s="17">
        <v>1.8</v>
      </c>
      <c r="EL25" s="17">
        <v>0.2</v>
      </c>
      <c r="EM25" s="17">
        <v>0.2</v>
      </c>
      <c r="EN25" s="17">
        <v>0.2</v>
      </c>
      <c r="EO25" s="17">
        <v>0</v>
      </c>
      <c r="EP25" s="17"/>
      <c r="EQ25" s="17">
        <v>0.4</v>
      </c>
      <c r="ER25" s="17">
        <v>-4.5999999999999996</v>
      </c>
      <c r="ES25" s="17">
        <v>-0.2</v>
      </c>
      <c r="ET25" s="17">
        <v>-13.3</v>
      </c>
      <c r="EU25" s="17">
        <v>0</v>
      </c>
      <c r="EV25" s="17">
        <v>-6.1</v>
      </c>
      <c r="EW25" s="17">
        <v>0.6</v>
      </c>
      <c r="EX25" s="17"/>
      <c r="EY25" s="17">
        <v>0.6</v>
      </c>
      <c r="EZ25" s="17">
        <v>0.6</v>
      </c>
      <c r="FA25" s="17">
        <v>0</v>
      </c>
      <c r="FB25" s="17">
        <v>0.4</v>
      </c>
      <c r="FC25" s="17">
        <v>1.2</v>
      </c>
      <c r="FD25" s="17">
        <v>2</v>
      </c>
      <c r="FE25" s="17">
        <v>10.8</v>
      </c>
      <c r="FF25" s="17">
        <v>0.1</v>
      </c>
      <c r="FG25" s="17">
        <v>4</v>
      </c>
      <c r="FH25" s="17">
        <v>1.2</v>
      </c>
      <c r="FI25" s="17">
        <v>3.1</v>
      </c>
      <c r="FJ25" s="17">
        <v>4.0999999999999996</v>
      </c>
      <c r="FK25" s="17">
        <v>36.5</v>
      </c>
      <c r="FL25" s="15"/>
      <c r="FM25" s="17">
        <v>0</v>
      </c>
      <c r="FN25" s="17">
        <v>0.06</v>
      </c>
      <c r="FO25" s="17">
        <v>1.1000000000000001</v>
      </c>
      <c r="FP25" s="17">
        <v>1.8</v>
      </c>
      <c r="FQ25" s="17">
        <v>0.3</v>
      </c>
      <c r="FR25" s="17">
        <v>0.1</v>
      </c>
      <c r="FS25" s="17">
        <v>0.7</v>
      </c>
      <c r="FT25" s="17">
        <v>0.8</v>
      </c>
      <c r="FU25" s="17">
        <v>4.8600000000000003</v>
      </c>
    </row>
    <row r="26" spans="1:177" ht="24" customHeight="1" x14ac:dyDescent="0.35">
      <c r="A26" s="18" t="s">
        <v>47</v>
      </c>
      <c r="B26" s="18" t="s">
        <v>839</v>
      </c>
      <c r="C26" s="19">
        <v>33</v>
      </c>
      <c r="D26" s="19">
        <v>-12.6</v>
      </c>
      <c r="E26" s="19">
        <v>6.6</v>
      </c>
      <c r="F26" s="19"/>
      <c r="G26" s="19"/>
      <c r="H26" s="19">
        <v>-6.8</v>
      </c>
      <c r="I26" s="19">
        <v>12.7</v>
      </c>
      <c r="J26" s="19"/>
      <c r="K26" s="19"/>
      <c r="L26" s="19">
        <v>9.5</v>
      </c>
      <c r="M26" s="19">
        <v>1.1000000000000001</v>
      </c>
      <c r="N26" s="19">
        <v>22.1</v>
      </c>
      <c r="O26" s="19">
        <v>66.5</v>
      </c>
      <c r="P26" s="19">
        <v>0</v>
      </c>
      <c r="Q26" s="19"/>
      <c r="R26" s="19">
        <v>31.6</v>
      </c>
      <c r="S26" s="19">
        <v>-0.2</v>
      </c>
      <c r="T26" s="19"/>
      <c r="U26" s="19"/>
      <c r="V26" s="19"/>
      <c r="W26" s="19"/>
      <c r="X26" s="19">
        <v>8.6999999999999993</v>
      </c>
      <c r="Y26" s="19">
        <v>1.7</v>
      </c>
      <c r="Z26" s="19">
        <v>1</v>
      </c>
      <c r="AA26" s="19">
        <v>0.8</v>
      </c>
      <c r="AB26" s="19">
        <v>-3.3</v>
      </c>
      <c r="AC26" s="19">
        <v>4.8</v>
      </c>
      <c r="AD26" s="19">
        <v>13.2</v>
      </c>
      <c r="AE26" s="19"/>
      <c r="AF26" s="19"/>
      <c r="AG26" s="19"/>
      <c r="AH26" s="19"/>
      <c r="AI26" s="19">
        <v>4.0999999999999996</v>
      </c>
      <c r="AJ26" s="19">
        <v>-13.5</v>
      </c>
      <c r="AK26" s="19"/>
      <c r="AL26" s="19"/>
      <c r="AM26" s="19"/>
      <c r="AN26" s="19">
        <v>-0.9</v>
      </c>
      <c r="AO26" s="19">
        <v>-29.7</v>
      </c>
      <c r="AP26" s="19">
        <v>6.1</v>
      </c>
      <c r="AQ26" s="19">
        <v>7.2</v>
      </c>
      <c r="AR26" s="19">
        <v>-3.9</v>
      </c>
      <c r="AS26" s="19">
        <v>-1.5</v>
      </c>
      <c r="AT26" s="19">
        <v>2.6</v>
      </c>
      <c r="AU26" s="19">
        <v>1.4</v>
      </c>
      <c r="AV26" s="19"/>
      <c r="AW26" s="19"/>
      <c r="AX26" s="19"/>
      <c r="AY26" s="19">
        <v>-0.4</v>
      </c>
      <c r="AZ26" s="19">
        <v>-0.8</v>
      </c>
      <c r="BA26" s="19">
        <v>0.1</v>
      </c>
      <c r="BB26" s="19">
        <v>3.5</v>
      </c>
      <c r="BC26" s="19">
        <v>0.6</v>
      </c>
      <c r="BD26" s="19">
        <v>0.4</v>
      </c>
      <c r="BE26" s="19">
        <v>0.2</v>
      </c>
      <c r="BF26" s="19">
        <v>-5.2</v>
      </c>
      <c r="BG26" s="19"/>
      <c r="BH26" s="19"/>
      <c r="BI26" s="19">
        <v>1.8</v>
      </c>
      <c r="BJ26" s="19"/>
      <c r="BK26" s="19"/>
      <c r="BL26" s="19">
        <v>0</v>
      </c>
      <c r="BM26" s="19"/>
      <c r="BN26" s="19"/>
      <c r="BO26" s="19"/>
      <c r="BP26" s="19">
        <v>1</v>
      </c>
      <c r="BQ26" s="19">
        <v>-30.1</v>
      </c>
      <c r="BR26" s="19">
        <v>-31.5</v>
      </c>
      <c r="BS26" s="19">
        <v>0</v>
      </c>
      <c r="BT26" s="19">
        <v>-18.100000000000001</v>
      </c>
      <c r="BU26" s="19"/>
      <c r="BV26" s="19"/>
      <c r="BW26" s="19"/>
      <c r="BX26" s="19"/>
      <c r="BY26" s="19"/>
      <c r="BZ26" s="19"/>
      <c r="CA26" s="19"/>
      <c r="CB26" s="19"/>
      <c r="CC26" s="19">
        <v>-0.3</v>
      </c>
      <c r="CD26" s="19">
        <v>26.6</v>
      </c>
      <c r="CE26" s="19">
        <v>26.9</v>
      </c>
      <c r="CF26" s="19">
        <v>8.4</v>
      </c>
      <c r="CG26" s="19">
        <v>0.6</v>
      </c>
      <c r="CH26" s="19">
        <v>-0.2</v>
      </c>
      <c r="CI26" s="19"/>
      <c r="CJ26" s="19"/>
      <c r="CK26" s="19"/>
      <c r="CL26" s="19">
        <v>15</v>
      </c>
      <c r="CM26" s="19">
        <v>16.899999999999999</v>
      </c>
      <c r="CN26" s="19">
        <v>-10.3</v>
      </c>
      <c r="CO26" s="19"/>
      <c r="CP26" s="19"/>
      <c r="CQ26" s="19"/>
      <c r="CR26" s="19"/>
      <c r="CS26" s="19"/>
      <c r="CT26" s="19">
        <v>3.2</v>
      </c>
      <c r="CU26" s="19">
        <v>-9.6999999999999993</v>
      </c>
      <c r="CV26" s="19"/>
      <c r="CW26" s="19">
        <v>-18.100000000000001</v>
      </c>
      <c r="CX26" s="19">
        <v>8.6999999999999993</v>
      </c>
      <c r="CY26" s="19">
        <v>0</v>
      </c>
      <c r="CZ26" s="19"/>
      <c r="DA26" s="19">
        <v>0.7</v>
      </c>
      <c r="DB26" s="19">
        <v>0</v>
      </c>
      <c r="DC26" s="19"/>
      <c r="DD26" s="19"/>
      <c r="DE26" s="19"/>
      <c r="DF26" s="19"/>
      <c r="DG26" s="19">
        <v>0</v>
      </c>
      <c r="DH26" s="19">
        <v>0.8</v>
      </c>
      <c r="DI26" s="19"/>
      <c r="DJ26" s="19">
        <v>-0.9</v>
      </c>
      <c r="DK26" s="19">
        <v>0.1</v>
      </c>
      <c r="DL26" s="19">
        <v>0.6</v>
      </c>
      <c r="DM26" s="19"/>
      <c r="DN26" s="19">
        <v>-0.7</v>
      </c>
      <c r="DO26" s="19">
        <v>-1.8</v>
      </c>
      <c r="DP26" s="19">
        <v>3.3</v>
      </c>
      <c r="DQ26" s="19">
        <v>-2.4</v>
      </c>
      <c r="DR26" s="19">
        <v>-0.2</v>
      </c>
      <c r="DS26" s="19">
        <v>-0.2</v>
      </c>
      <c r="DT26" s="19">
        <v>0.3</v>
      </c>
      <c r="DU26" s="19">
        <v>0.1</v>
      </c>
      <c r="DV26" s="19"/>
      <c r="DW26" s="19">
        <v>-2.9</v>
      </c>
      <c r="DX26" s="19">
        <v>0.3</v>
      </c>
      <c r="DY26" s="19">
        <v>0.4</v>
      </c>
      <c r="DZ26" s="19">
        <v>0.3</v>
      </c>
      <c r="EA26" s="19">
        <v>1.1000000000000001</v>
      </c>
      <c r="EB26" s="19">
        <v>0</v>
      </c>
      <c r="EC26" s="19">
        <v>1.5</v>
      </c>
      <c r="ED26" s="19">
        <v>1.9</v>
      </c>
      <c r="EE26" s="19">
        <v>0</v>
      </c>
      <c r="EF26" s="19">
        <v>-0.7</v>
      </c>
      <c r="EG26" s="19">
        <v>0.6</v>
      </c>
      <c r="EH26" s="19">
        <v>0.6</v>
      </c>
      <c r="EI26" s="19">
        <v>2.6</v>
      </c>
      <c r="EJ26" s="19">
        <v>-0.1</v>
      </c>
      <c r="EK26" s="19">
        <v>1.8</v>
      </c>
      <c r="EL26" s="19">
        <v>0.2</v>
      </c>
      <c r="EM26" s="19">
        <v>0.2</v>
      </c>
      <c r="EN26" s="19">
        <v>0.2</v>
      </c>
      <c r="EO26" s="19">
        <v>0</v>
      </c>
      <c r="EP26" s="19"/>
      <c r="EQ26" s="19">
        <v>0.8</v>
      </c>
      <c r="ER26" s="19">
        <v>8.8000000000000007</v>
      </c>
      <c r="ES26" s="19">
        <v>-0.2</v>
      </c>
      <c r="ET26" s="19">
        <v>-12.5</v>
      </c>
      <c r="EU26" s="19">
        <v>0</v>
      </c>
      <c r="EV26" s="19">
        <v>-6.1</v>
      </c>
      <c r="EW26" s="19">
        <v>0.6</v>
      </c>
      <c r="EX26" s="19"/>
      <c r="EY26" s="19">
        <v>0.6</v>
      </c>
      <c r="EZ26" s="19">
        <v>0.6</v>
      </c>
      <c r="FA26" s="19">
        <v>0.3</v>
      </c>
      <c r="FB26" s="19">
        <v>1.6</v>
      </c>
      <c r="FC26" s="19">
        <v>1.3</v>
      </c>
      <c r="FD26" s="19">
        <v>2</v>
      </c>
      <c r="FE26" s="19">
        <v>11.1</v>
      </c>
      <c r="FF26" s="19">
        <v>0.5</v>
      </c>
      <c r="FG26" s="19">
        <v>3.9</v>
      </c>
      <c r="FH26" s="19">
        <v>0.3</v>
      </c>
      <c r="FI26" s="19">
        <v>3.2</v>
      </c>
      <c r="FJ26" s="19">
        <v>4.0999999999999996</v>
      </c>
      <c r="FK26" s="19">
        <v>180.1</v>
      </c>
      <c r="FL26" s="15"/>
      <c r="FM26" s="19">
        <v>0</v>
      </c>
      <c r="FN26" s="19">
        <v>-0.36</v>
      </c>
      <c r="FO26" s="19">
        <v>1.3</v>
      </c>
      <c r="FP26" s="19">
        <v>1.9</v>
      </c>
      <c r="FQ26" s="19">
        <v>0.3</v>
      </c>
      <c r="FR26" s="19">
        <v>0.1</v>
      </c>
      <c r="FS26" s="19">
        <v>0.8</v>
      </c>
      <c r="FT26" s="19">
        <v>0.8</v>
      </c>
      <c r="FU26" s="19">
        <v>4.84</v>
      </c>
    </row>
    <row r="27" spans="1:177" ht="24" customHeight="1" x14ac:dyDescent="0.35">
      <c r="A27" s="13" t="s">
        <v>47</v>
      </c>
      <c r="B27" s="13" t="s">
        <v>840</v>
      </c>
      <c r="C27" s="14">
        <v>37.1</v>
      </c>
      <c r="D27" s="14">
        <v>6.3</v>
      </c>
      <c r="E27" s="14">
        <v>9.4</v>
      </c>
      <c r="F27" s="14"/>
      <c r="G27" s="14"/>
      <c r="H27" s="14">
        <v>-3.6</v>
      </c>
      <c r="I27" s="14">
        <v>12.4</v>
      </c>
      <c r="J27" s="14"/>
      <c r="K27" s="14"/>
      <c r="L27" s="14">
        <v>8.9</v>
      </c>
      <c r="M27" s="14">
        <v>11.9</v>
      </c>
      <c r="N27" s="14">
        <v>36.700000000000003</v>
      </c>
      <c r="O27" s="14">
        <v>64.3</v>
      </c>
      <c r="P27" s="14">
        <v>0</v>
      </c>
      <c r="Q27" s="14"/>
      <c r="R27" s="14">
        <v>33.6</v>
      </c>
      <c r="S27" s="14">
        <v>0.4</v>
      </c>
      <c r="T27" s="14"/>
      <c r="U27" s="14"/>
      <c r="V27" s="14"/>
      <c r="W27" s="14"/>
      <c r="X27" s="14">
        <v>12.5</v>
      </c>
      <c r="Y27" s="14">
        <v>1.7</v>
      </c>
      <c r="Z27" s="14">
        <v>1</v>
      </c>
      <c r="AA27" s="14">
        <v>0.5</v>
      </c>
      <c r="AB27" s="14">
        <v>-3.3</v>
      </c>
      <c r="AC27" s="14">
        <v>5.4</v>
      </c>
      <c r="AD27" s="14">
        <v>15.1</v>
      </c>
      <c r="AE27" s="14"/>
      <c r="AF27" s="14"/>
      <c r="AG27" s="14"/>
      <c r="AH27" s="14"/>
      <c r="AI27" s="14">
        <v>6</v>
      </c>
      <c r="AJ27" s="14">
        <v>-8.1999999999999993</v>
      </c>
      <c r="AK27" s="14"/>
      <c r="AL27" s="14"/>
      <c r="AM27" s="14"/>
      <c r="AN27" s="14">
        <v>-1.4</v>
      </c>
      <c r="AO27" s="14">
        <v>-25.6</v>
      </c>
      <c r="AP27" s="14">
        <v>5.3</v>
      </c>
      <c r="AQ27" s="14">
        <v>4.4000000000000004</v>
      </c>
      <c r="AR27" s="14">
        <v>1.6</v>
      </c>
      <c r="AS27" s="14">
        <v>-2</v>
      </c>
      <c r="AT27" s="14">
        <v>2.6</v>
      </c>
      <c r="AU27" s="14">
        <v>1.5</v>
      </c>
      <c r="AV27" s="14"/>
      <c r="AW27" s="14"/>
      <c r="AX27" s="14"/>
      <c r="AY27" s="14">
        <v>7</v>
      </c>
      <c r="AZ27" s="14">
        <v>-0.8</v>
      </c>
      <c r="BA27" s="14">
        <v>0.2</v>
      </c>
      <c r="BB27" s="14">
        <v>4.5</v>
      </c>
      <c r="BC27" s="14">
        <v>4.5999999999999996</v>
      </c>
      <c r="BD27" s="14">
        <v>0.4</v>
      </c>
      <c r="BE27" s="14">
        <v>0.2</v>
      </c>
      <c r="BF27" s="14">
        <v>5.7</v>
      </c>
      <c r="BG27" s="14"/>
      <c r="BH27" s="14"/>
      <c r="BI27" s="14">
        <v>4.0999999999999996</v>
      </c>
      <c r="BJ27" s="14"/>
      <c r="BK27" s="14"/>
      <c r="BL27" s="14">
        <v>0</v>
      </c>
      <c r="BM27" s="14"/>
      <c r="BN27" s="14"/>
      <c r="BO27" s="14"/>
      <c r="BP27" s="14">
        <v>0.8</v>
      </c>
      <c r="BQ27" s="14">
        <v>-28.7</v>
      </c>
      <c r="BR27" s="14">
        <v>-30.1</v>
      </c>
      <c r="BS27" s="14">
        <v>0</v>
      </c>
      <c r="BT27" s="14">
        <v>-13.4</v>
      </c>
      <c r="BU27" s="14"/>
      <c r="BV27" s="14"/>
      <c r="BW27" s="14"/>
      <c r="BX27" s="14"/>
      <c r="BY27" s="14"/>
      <c r="BZ27" s="14"/>
      <c r="CA27" s="14"/>
      <c r="CB27" s="14"/>
      <c r="CC27" s="14">
        <v>-0.1</v>
      </c>
      <c r="CD27" s="14">
        <v>25.7</v>
      </c>
      <c r="CE27" s="14">
        <v>24.6</v>
      </c>
      <c r="CF27" s="14">
        <v>10.5</v>
      </c>
      <c r="CG27" s="14">
        <v>0.8</v>
      </c>
      <c r="CH27" s="14">
        <v>2</v>
      </c>
      <c r="CI27" s="14"/>
      <c r="CJ27" s="14"/>
      <c r="CK27" s="14"/>
      <c r="CL27" s="14">
        <v>20.9</v>
      </c>
      <c r="CM27" s="14">
        <v>23.7</v>
      </c>
      <c r="CN27" s="14">
        <v>-2.2999999999999998</v>
      </c>
      <c r="CO27" s="14"/>
      <c r="CP27" s="14"/>
      <c r="CQ27" s="14"/>
      <c r="CR27" s="14"/>
      <c r="CS27" s="14"/>
      <c r="CT27" s="14">
        <v>7.5</v>
      </c>
      <c r="CU27" s="14">
        <v>-7.2</v>
      </c>
      <c r="CV27" s="14"/>
      <c r="CW27" s="14">
        <v>-16.899999999999999</v>
      </c>
      <c r="CX27" s="14">
        <v>9.6</v>
      </c>
      <c r="CY27" s="14">
        <v>0</v>
      </c>
      <c r="CZ27" s="14"/>
      <c r="DA27" s="14">
        <v>0.7</v>
      </c>
      <c r="DB27" s="14">
        <v>0</v>
      </c>
      <c r="DC27" s="14"/>
      <c r="DD27" s="14"/>
      <c r="DE27" s="14"/>
      <c r="DF27" s="14"/>
      <c r="DG27" s="14">
        <v>-0.1</v>
      </c>
      <c r="DH27" s="14">
        <v>1</v>
      </c>
      <c r="DI27" s="14"/>
      <c r="DJ27" s="14">
        <v>-1</v>
      </c>
      <c r="DK27" s="14">
        <v>0.1</v>
      </c>
      <c r="DL27" s="14">
        <v>0.6</v>
      </c>
      <c r="DM27" s="14"/>
      <c r="DN27" s="14">
        <v>-0.8</v>
      </c>
      <c r="DO27" s="14">
        <v>-2.2999999999999998</v>
      </c>
      <c r="DP27" s="14">
        <v>3.3</v>
      </c>
      <c r="DQ27" s="14">
        <v>-3.1</v>
      </c>
      <c r="DR27" s="14">
        <v>-0.6</v>
      </c>
      <c r="DS27" s="14">
        <v>0.1</v>
      </c>
      <c r="DT27" s="14">
        <v>0.3</v>
      </c>
      <c r="DU27" s="14">
        <v>0.2</v>
      </c>
      <c r="DV27" s="14"/>
      <c r="DW27" s="14">
        <v>-2.7</v>
      </c>
      <c r="DX27" s="14">
        <v>0.3</v>
      </c>
      <c r="DY27" s="14">
        <v>0.5</v>
      </c>
      <c r="DZ27" s="14">
        <v>0.8</v>
      </c>
      <c r="EA27" s="14">
        <v>1.1000000000000001</v>
      </c>
      <c r="EB27" s="14">
        <v>0</v>
      </c>
      <c r="EC27" s="14">
        <v>1.5</v>
      </c>
      <c r="ED27" s="14">
        <v>3.1</v>
      </c>
      <c r="EE27" s="14">
        <v>0</v>
      </c>
      <c r="EF27" s="14">
        <v>1.6</v>
      </c>
      <c r="EG27" s="14">
        <v>0</v>
      </c>
      <c r="EH27" s="14">
        <v>0.7</v>
      </c>
      <c r="EI27" s="14">
        <v>2.6</v>
      </c>
      <c r="EJ27" s="14">
        <v>-0.2</v>
      </c>
      <c r="EK27" s="14">
        <v>2</v>
      </c>
      <c r="EL27" s="14">
        <v>0.2</v>
      </c>
      <c r="EM27" s="14">
        <v>0.2</v>
      </c>
      <c r="EN27" s="14">
        <v>0.2</v>
      </c>
      <c r="EO27" s="14">
        <v>0</v>
      </c>
      <c r="EP27" s="14"/>
      <c r="EQ27" s="14">
        <v>1.3</v>
      </c>
      <c r="ER27" s="14">
        <v>9.1</v>
      </c>
      <c r="ES27" s="14">
        <v>-0.2</v>
      </c>
      <c r="ET27" s="14">
        <v>-12.6</v>
      </c>
      <c r="EU27" s="14">
        <v>0</v>
      </c>
      <c r="EV27" s="14">
        <v>-6.3</v>
      </c>
      <c r="EW27" s="14">
        <v>0.6</v>
      </c>
      <c r="EX27" s="14"/>
      <c r="EY27" s="14">
        <v>0.6</v>
      </c>
      <c r="EZ27" s="14">
        <v>0.6</v>
      </c>
      <c r="FA27" s="14">
        <v>0.9</v>
      </c>
      <c r="FB27" s="14">
        <v>1.6</v>
      </c>
      <c r="FC27" s="14">
        <v>1.4</v>
      </c>
      <c r="FD27" s="14">
        <v>1.7</v>
      </c>
      <c r="FE27" s="14">
        <v>11.8</v>
      </c>
      <c r="FF27" s="14">
        <v>0.5</v>
      </c>
      <c r="FG27" s="14">
        <v>4</v>
      </c>
      <c r="FH27" s="14">
        <v>0.8</v>
      </c>
      <c r="FI27" s="14">
        <v>3.1</v>
      </c>
      <c r="FJ27" s="14">
        <v>4.0999999999999996</v>
      </c>
      <c r="FK27" s="14">
        <v>321.10000000000002</v>
      </c>
      <c r="FL27" s="15"/>
      <c r="FM27" s="14">
        <v>0</v>
      </c>
      <c r="FN27" s="14">
        <v>0.09</v>
      </c>
      <c r="FO27" s="14">
        <v>1.4</v>
      </c>
      <c r="FP27" s="14">
        <v>1.8</v>
      </c>
      <c r="FQ27" s="14">
        <v>0.3</v>
      </c>
      <c r="FR27" s="14">
        <v>0.1</v>
      </c>
      <c r="FS27" s="14">
        <v>1</v>
      </c>
      <c r="FT27" s="14">
        <v>0.8</v>
      </c>
      <c r="FU27" s="14">
        <v>5.49</v>
      </c>
    </row>
    <row r="28" spans="1:177" ht="24" customHeight="1" x14ac:dyDescent="0.35">
      <c r="A28" s="16" t="s">
        <v>47</v>
      </c>
      <c r="B28" s="16" t="s">
        <v>841</v>
      </c>
      <c r="C28" s="17">
        <v>13.8</v>
      </c>
      <c r="D28" s="17">
        <v>2.2000000000000002</v>
      </c>
      <c r="E28" s="17">
        <v>10.4</v>
      </c>
      <c r="F28" s="17"/>
      <c r="G28" s="17"/>
      <c r="H28" s="17">
        <v>-7.6</v>
      </c>
      <c r="I28" s="17">
        <v>2.5</v>
      </c>
      <c r="J28" s="17"/>
      <c r="K28" s="17"/>
      <c r="L28" s="17">
        <v>11</v>
      </c>
      <c r="M28" s="17">
        <v>6.8</v>
      </c>
      <c r="N28" s="17">
        <v>29.8</v>
      </c>
      <c r="O28" s="17">
        <v>66.099999999999994</v>
      </c>
      <c r="P28" s="17">
        <v>0</v>
      </c>
      <c r="Q28" s="17"/>
      <c r="R28" s="17">
        <v>41.9</v>
      </c>
      <c r="S28" s="17">
        <v>-0.1</v>
      </c>
      <c r="T28" s="17"/>
      <c r="U28" s="17"/>
      <c r="V28" s="17"/>
      <c r="W28" s="17"/>
      <c r="X28" s="17">
        <v>13.1</v>
      </c>
      <c r="Y28" s="17">
        <v>1.2</v>
      </c>
      <c r="Z28" s="17">
        <v>0.6</v>
      </c>
      <c r="AA28" s="17">
        <v>0</v>
      </c>
      <c r="AB28" s="17">
        <v>-3.4</v>
      </c>
      <c r="AC28" s="17">
        <v>5.2</v>
      </c>
      <c r="AD28" s="17">
        <v>15.1</v>
      </c>
      <c r="AE28" s="17"/>
      <c r="AF28" s="17"/>
      <c r="AG28" s="17"/>
      <c r="AH28" s="17"/>
      <c r="AI28" s="17">
        <v>4.0999999999999996</v>
      </c>
      <c r="AJ28" s="17">
        <v>2.7</v>
      </c>
      <c r="AK28" s="17"/>
      <c r="AL28" s="17"/>
      <c r="AM28" s="17"/>
      <c r="AN28" s="17">
        <v>-1.2</v>
      </c>
      <c r="AO28" s="17">
        <v>-11.7</v>
      </c>
      <c r="AP28" s="17">
        <v>5.5</v>
      </c>
      <c r="AQ28" s="17">
        <v>13.4</v>
      </c>
      <c r="AR28" s="17">
        <v>2.6</v>
      </c>
      <c r="AS28" s="17">
        <v>-1.5</v>
      </c>
      <c r="AT28" s="17">
        <v>2.6</v>
      </c>
      <c r="AU28" s="17">
        <v>1.1000000000000001</v>
      </c>
      <c r="AV28" s="17"/>
      <c r="AW28" s="17"/>
      <c r="AX28" s="17"/>
      <c r="AY28" s="17">
        <v>7.5</v>
      </c>
      <c r="AZ28" s="17">
        <v>-0.8</v>
      </c>
      <c r="BA28" s="17">
        <v>0.1</v>
      </c>
      <c r="BB28" s="17">
        <v>-0.2</v>
      </c>
      <c r="BC28" s="17">
        <v>2.8</v>
      </c>
      <c r="BD28" s="17">
        <v>0.4</v>
      </c>
      <c r="BE28" s="17">
        <v>0.2</v>
      </c>
      <c r="BF28" s="17">
        <v>-0.2</v>
      </c>
      <c r="BG28" s="17"/>
      <c r="BH28" s="17"/>
      <c r="BI28" s="17">
        <v>5.7</v>
      </c>
      <c r="BJ28" s="17"/>
      <c r="BK28" s="17"/>
      <c r="BL28" s="17">
        <v>0</v>
      </c>
      <c r="BM28" s="17"/>
      <c r="BN28" s="17"/>
      <c r="BO28" s="17"/>
      <c r="BP28" s="17">
        <v>4.5</v>
      </c>
      <c r="BQ28" s="17">
        <v>-27</v>
      </c>
      <c r="BR28" s="17">
        <v>-28.5</v>
      </c>
      <c r="BS28" s="17">
        <v>0</v>
      </c>
      <c r="BT28" s="17">
        <v>-13.5</v>
      </c>
      <c r="BU28" s="17"/>
      <c r="BV28" s="17"/>
      <c r="BW28" s="17"/>
      <c r="BX28" s="17"/>
      <c r="BY28" s="17"/>
      <c r="BZ28" s="17"/>
      <c r="CA28" s="17"/>
      <c r="CB28" s="17"/>
      <c r="CC28" s="17">
        <v>-0.2</v>
      </c>
      <c r="CD28" s="17">
        <v>55.8</v>
      </c>
      <c r="CE28" s="17">
        <v>32.5</v>
      </c>
      <c r="CF28" s="17">
        <v>11.3</v>
      </c>
      <c r="CG28" s="17">
        <v>0.8</v>
      </c>
      <c r="CH28" s="17">
        <v>6</v>
      </c>
      <c r="CI28" s="17"/>
      <c r="CJ28" s="17"/>
      <c r="CK28" s="17"/>
      <c r="CL28" s="17">
        <v>23.5</v>
      </c>
      <c r="CM28" s="17">
        <v>25.9</v>
      </c>
      <c r="CN28" s="17">
        <v>2.4</v>
      </c>
      <c r="CO28" s="17"/>
      <c r="CP28" s="17"/>
      <c r="CQ28" s="17"/>
      <c r="CR28" s="17"/>
      <c r="CS28" s="17"/>
      <c r="CT28" s="17">
        <v>-0.4</v>
      </c>
      <c r="CU28" s="17">
        <v>-7.6</v>
      </c>
      <c r="CV28" s="17"/>
      <c r="CW28" s="17">
        <v>-15.7</v>
      </c>
      <c r="CX28" s="17">
        <v>9.1999999999999993</v>
      </c>
      <c r="CY28" s="17">
        <v>0</v>
      </c>
      <c r="CZ28" s="17"/>
      <c r="DA28" s="17">
        <v>0.7</v>
      </c>
      <c r="DB28" s="17">
        <v>0</v>
      </c>
      <c r="DC28" s="17"/>
      <c r="DD28" s="17"/>
      <c r="DE28" s="17"/>
      <c r="DF28" s="17"/>
      <c r="DG28" s="17">
        <v>-0.1</v>
      </c>
      <c r="DH28" s="17">
        <v>1</v>
      </c>
      <c r="DI28" s="17"/>
      <c r="DJ28" s="17">
        <v>-0.1</v>
      </c>
      <c r="DK28" s="17">
        <v>0.1</v>
      </c>
      <c r="DL28" s="17">
        <v>0.6</v>
      </c>
      <c r="DM28" s="17"/>
      <c r="DN28" s="17">
        <v>-0.8</v>
      </c>
      <c r="DO28" s="17">
        <v>-2.2000000000000002</v>
      </c>
      <c r="DP28" s="17">
        <v>3.6</v>
      </c>
      <c r="DQ28" s="17">
        <v>-1.8</v>
      </c>
      <c r="DR28" s="17">
        <v>-1.4</v>
      </c>
      <c r="DS28" s="17">
        <v>0.1</v>
      </c>
      <c r="DT28" s="17">
        <v>0.3</v>
      </c>
      <c r="DU28" s="17">
        <v>0.2</v>
      </c>
      <c r="DV28" s="17"/>
      <c r="DW28" s="17">
        <v>-2.7</v>
      </c>
      <c r="DX28" s="17">
        <v>0.3</v>
      </c>
      <c r="DY28" s="17">
        <v>0.5</v>
      </c>
      <c r="DZ28" s="17">
        <v>0.6</v>
      </c>
      <c r="EA28" s="17">
        <v>1.1000000000000001</v>
      </c>
      <c r="EB28" s="17">
        <v>0</v>
      </c>
      <c r="EC28" s="17">
        <v>1.5</v>
      </c>
      <c r="ED28" s="17">
        <v>3.7</v>
      </c>
      <c r="EE28" s="17">
        <v>0</v>
      </c>
      <c r="EF28" s="17">
        <v>3.9</v>
      </c>
      <c r="EG28" s="17">
        <v>0</v>
      </c>
      <c r="EH28" s="17">
        <v>0.4</v>
      </c>
      <c r="EI28" s="17">
        <v>2.6</v>
      </c>
      <c r="EJ28" s="17">
        <v>-0.1</v>
      </c>
      <c r="EK28" s="17">
        <v>2</v>
      </c>
      <c r="EL28" s="17">
        <v>0.2</v>
      </c>
      <c r="EM28" s="17">
        <v>0.2</v>
      </c>
      <c r="EN28" s="17">
        <v>0.2</v>
      </c>
      <c r="EO28" s="17">
        <v>0</v>
      </c>
      <c r="EP28" s="17"/>
      <c r="EQ28" s="17">
        <v>1.8</v>
      </c>
      <c r="ER28" s="17">
        <v>12.9</v>
      </c>
      <c r="ES28" s="17">
        <v>-0.2</v>
      </c>
      <c r="ET28" s="17">
        <v>-11.9</v>
      </c>
      <c r="EU28" s="17">
        <v>0</v>
      </c>
      <c r="EV28" s="17">
        <v>-6.7</v>
      </c>
      <c r="EW28" s="17">
        <v>0.6</v>
      </c>
      <c r="EX28" s="17"/>
      <c r="EY28" s="17">
        <v>0.6</v>
      </c>
      <c r="EZ28" s="17">
        <v>0.6</v>
      </c>
      <c r="FA28" s="17">
        <v>1.5</v>
      </c>
      <c r="FB28" s="17">
        <v>1.6</v>
      </c>
      <c r="FC28" s="17">
        <v>1.4</v>
      </c>
      <c r="FD28" s="17">
        <v>1.9</v>
      </c>
      <c r="FE28" s="17">
        <v>12</v>
      </c>
      <c r="FF28" s="17">
        <v>0.5</v>
      </c>
      <c r="FG28" s="17">
        <v>5.4</v>
      </c>
      <c r="FH28" s="17">
        <v>1.7</v>
      </c>
      <c r="FI28" s="17">
        <v>3.5</v>
      </c>
      <c r="FJ28" s="17">
        <v>4.2</v>
      </c>
      <c r="FK28" s="17">
        <v>366.7</v>
      </c>
      <c r="FL28" s="15"/>
      <c r="FM28" s="17">
        <v>0</v>
      </c>
      <c r="FN28" s="17">
        <v>-0.77</v>
      </c>
      <c r="FO28" s="17">
        <v>1.4</v>
      </c>
      <c r="FP28" s="17">
        <v>1.8</v>
      </c>
      <c r="FQ28" s="17">
        <v>0.3</v>
      </c>
      <c r="FR28" s="17">
        <v>0.2</v>
      </c>
      <c r="FS28" s="17">
        <v>1.2</v>
      </c>
      <c r="FT28" s="17">
        <v>0.9</v>
      </c>
      <c r="FU28" s="17">
        <v>5.03</v>
      </c>
    </row>
    <row r="29" spans="1:177" ht="24" customHeight="1" x14ac:dyDescent="0.35">
      <c r="A29" s="16" t="s">
        <v>47</v>
      </c>
      <c r="B29" s="16" t="s">
        <v>842</v>
      </c>
      <c r="C29" s="17">
        <v>-5.0999999999999996</v>
      </c>
      <c r="D29" s="17">
        <v>89.8</v>
      </c>
      <c r="E29" s="17">
        <v>40.1</v>
      </c>
      <c r="F29" s="17"/>
      <c r="G29" s="17"/>
      <c r="H29" s="17">
        <v>-5.7</v>
      </c>
      <c r="I29" s="17">
        <v>8.1999999999999993</v>
      </c>
      <c r="J29" s="17"/>
      <c r="K29" s="17"/>
      <c r="L29" s="17">
        <v>8.9</v>
      </c>
      <c r="M29" s="17">
        <v>6.2</v>
      </c>
      <c r="N29" s="17">
        <v>28.2</v>
      </c>
      <c r="O29" s="17">
        <v>67.900000000000006</v>
      </c>
      <c r="P29" s="17">
        <v>0</v>
      </c>
      <c r="Q29" s="17"/>
      <c r="R29" s="17">
        <v>14.3</v>
      </c>
      <c r="S29" s="17">
        <v>0</v>
      </c>
      <c r="T29" s="17"/>
      <c r="U29" s="17"/>
      <c r="V29" s="17"/>
      <c r="W29" s="17"/>
      <c r="X29" s="17">
        <v>12.5</v>
      </c>
      <c r="Y29" s="17">
        <v>1.3</v>
      </c>
      <c r="Z29" s="17">
        <v>0.4</v>
      </c>
      <c r="AA29" s="17">
        <v>0</v>
      </c>
      <c r="AB29" s="17">
        <v>-3.4</v>
      </c>
      <c r="AC29" s="17">
        <v>4.9000000000000004</v>
      </c>
      <c r="AD29" s="17">
        <v>17.2</v>
      </c>
      <c r="AE29" s="17"/>
      <c r="AF29" s="17"/>
      <c r="AG29" s="17"/>
      <c r="AH29" s="17"/>
      <c r="AI29" s="17">
        <v>-0.2</v>
      </c>
      <c r="AJ29" s="17">
        <v>13.1</v>
      </c>
      <c r="AK29" s="17"/>
      <c r="AL29" s="17"/>
      <c r="AM29" s="17"/>
      <c r="AN29" s="17">
        <v>-0.8</v>
      </c>
      <c r="AO29" s="17">
        <v>-2.5</v>
      </c>
      <c r="AP29" s="17">
        <v>5.2</v>
      </c>
      <c r="AQ29" s="17">
        <v>15.1</v>
      </c>
      <c r="AR29" s="17">
        <v>2.2999999999999998</v>
      </c>
      <c r="AS29" s="17">
        <v>-1.2</v>
      </c>
      <c r="AT29" s="17">
        <v>2.6</v>
      </c>
      <c r="AU29" s="17">
        <v>1.4</v>
      </c>
      <c r="AV29" s="17"/>
      <c r="AW29" s="17"/>
      <c r="AX29" s="17"/>
      <c r="AY29" s="17">
        <v>6.4</v>
      </c>
      <c r="AZ29" s="17">
        <v>-0.8</v>
      </c>
      <c r="BA29" s="17">
        <v>-0.3</v>
      </c>
      <c r="BB29" s="17">
        <v>-0.5</v>
      </c>
      <c r="BC29" s="17">
        <v>2.8</v>
      </c>
      <c r="BD29" s="17">
        <v>0.4</v>
      </c>
      <c r="BE29" s="17">
        <v>0.2</v>
      </c>
      <c r="BF29" s="17">
        <v>-0.3</v>
      </c>
      <c r="BG29" s="17"/>
      <c r="BH29" s="17"/>
      <c r="BI29" s="17">
        <v>3.7</v>
      </c>
      <c r="BJ29" s="17"/>
      <c r="BK29" s="17"/>
      <c r="BL29" s="17">
        <v>0</v>
      </c>
      <c r="BM29" s="17"/>
      <c r="BN29" s="17"/>
      <c r="BO29" s="17"/>
      <c r="BP29" s="17">
        <v>8.5</v>
      </c>
      <c r="BQ29" s="17">
        <v>-27.2</v>
      </c>
      <c r="BR29" s="17">
        <v>-28.7</v>
      </c>
      <c r="BS29" s="17">
        <v>0</v>
      </c>
      <c r="BT29" s="17">
        <v>-12.6</v>
      </c>
      <c r="BU29" s="17"/>
      <c r="BV29" s="17"/>
      <c r="BW29" s="17"/>
      <c r="BX29" s="17"/>
      <c r="BY29" s="17"/>
      <c r="BZ29" s="17"/>
      <c r="CA29" s="17"/>
      <c r="CB29" s="17"/>
      <c r="CC29" s="17">
        <v>-0.2</v>
      </c>
      <c r="CD29" s="17">
        <v>54.1</v>
      </c>
      <c r="CE29" s="17">
        <v>33.9</v>
      </c>
      <c r="CF29" s="17">
        <v>12.7</v>
      </c>
      <c r="CG29" s="17">
        <v>0.7</v>
      </c>
      <c r="CH29" s="17">
        <v>5.9</v>
      </c>
      <c r="CI29" s="17"/>
      <c r="CJ29" s="17"/>
      <c r="CK29" s="17"/>
      <c r="CL29" s="17">
        <v>26.4</v>
      </c>
      <c r="CM29" s="17">
        <v>28.6</v>
      </c>
      <c r="CN29" s="17">
        <v>6.3</v>
      </c>
      <c r="CO29" s="17"/>
      <c r="CP29" s="17"/>
      <c r="CQ29" s="17"/>
      <c r="CR29" s="17"/>
      <c r="CS29" s="17"/>
      <c r="CT29" s="17">
        <v>3</v>
      </c>
      <c r="CU29" s="17">
        <v>-5.5</v>
      </c>
      <c r="CV29" s="17"/>
      <c r="CW29" s="17">
        <v>-15.3</v>
      </c>
      <c r="CX29" s="17">
        <v>9.3000000000000007</v>
      </c>
      <c r="CY29" s="17">
        <v>0</v>
      </c>
      <c r="CZ29" s="17"/>
      <c r="DA29" s="17">
        <v>0.7</v>
      </c>
      <c r="DB29" s="17">
        <v>0.1</v>
      </c>
      <c r="DC29" s="17"/>
      <c r="DD29" s="17"/>
      <c r="DE29" s="17"/>
      <c r="DF29" s="17"/>
      <c r="DG29" s="17">
        <v>-0.1</v>
      </c>
      <c r="DH29" s="17">
        <v>0.8</v>
      </c>
      <c r="DI29" s="17"/>
      <c r="DJ29" s="17">
        <v>0.1</v>
      </c>
      <c r="DK29" s="17">
        <v>0.1</v>
      </c>
      <c r="DL29" s="17">
        <v>0.6</v>
      </c>
      <c r="DM29" s="17"/>
      <c r="DN29" s="17">
        <v>-0.8</v>
      </c>
      <c r="DO29" s="17">
        <v>-2.2999999999999998</v>
      </c>
      <c r="DP29" s="17">
        <v>3.7</v>
      </c>
      <c r="DQ29" s="17">
        <v>-1.3</v>
      </c>
      <c r="DR29" s="17">
        <v>-3.1</v>
      </c>
      <c r="DS29" s="17">
        <v>0</v>
      </c>
      <c r="DT29" s="17">
        <v>0.4</v>
      </c>
      <c r="DU29" s="17">
        <v>0.2</v>
      </c>
      <c r="DV29" s="17"/>
      <c r="DW29" s="17">
        <v>-2.7</v>
      </c>
      <c r="DX29" s="17">
        <v>0.3</v>
      </c>
      <c r="DY29" s="17">
        <v>0.4</v>
      </c>
      <c r="DZ29" s="17">
        <v>-0.7</v>
      </c>
      <c r="EA29" s="17">
        <v>1.3</v>
      </c>
      <c r="EB29" s="17">
        <v>0</v>
      </c>
      <c r="EC29" s="17">
        <v>1.5</v>
      </c>
      <c r="ED29" s="17">
        <v>3.7</v>
      </c>
      <c r="EE29" s="17">
        <v>0</v>
      </c>
      <c r="EF29" s="17">
        <v>-1.1000000000000001</v>
      </c>
      <c r="EG29" s="17">
        <v>0</v>
      </c>
      <c r="EH29" s="17">
        <v>0</v>
      </c>
      <c r="EI29" s="17">
        <v>2.6</v>
      </c>
      <c r="EJ29" s="17">
        <v>0</v>
      </c>
      <c r="EK29" s="17">
        <v>1.9</v>
      </c>
      <c r="EL29" s="17">
        <v>0.2</v>
      </c>
      <c r="EM29" s="17">
        <v>0.2</v>
      </c>
      <c r="EN29" s="17">
        <v>0.2</v>
      </c>
      <c r="EO29" s="17">
        <v>0</v>
      </c>
      <c r="EP29" s="17"/>
      <c r="EQ29" s="17">
        <v>2.2000000000000002</v>
      </c>
      <c r="ER29" s="17">
        <v>14.6</v>
      </c>
      <c r="ES29" s="17">
        <v>-0.2</v>
      </c>
      <c r="ET29" s="17">
        <v>-9.5</v>
      </c>
      <c r="EU29" s="17">
        <v>0</v>
      </c>
      <c r="EV29" s="17">
        <v>-6.4</v>
      </c>
      <c r="EW29" s="17">
        <v>0.6</v>
      </c>
      <c r="EX29" s="17"/>
      <c r="EY29" s="17">
        <v>0.6</v>
      </c>
      <c r="EZ29" s="17">
        <v>0.6</v>
      </c>
      <c r="FA29" s="17">
        <v>2</v>
      </c>
      <c r="FB29" s="17">
        <v>1.6</v>
      </c>
      <c r="FC29" s="17">
        <v>1.6</v>
      </c>
      <c r="FD29" s="17">
        <v>1.8</v>
      </c>
      <c r="FE29" s="17">
        <v>12.4</v>
      </c>
      <c r="FF29" s="17">
        <v>0</v>
      </c>
      <c r="FG29" s="17">
        <v>2.5</v>
      </c>
      <c r="FH29" s="17">
        <v>2.2999999999999998</v>
      </c>
      <c r="FI29" s="17">
        <v>4</v>
      </c>
      <c r="FJ29" s="17">
        <v>4.0999999999999996</v>
      </c>
      <c r="FK29" s="17">
        <v>473.9</v>
      </c>
      <c r="FL29" s="15"/>
      <c r="FM29" s="17">
        <v>0</v>
      </c>
      <c r="FN29" s="17">
        <v>-1.02</v>
      </c>
      <c r="FO29" s="17">
        <v>1.8</v>
      </c>
      <c r="FP29" s="17">
        <v>1.8</v>
      </c>
      <c r="FQ29" s="17">
        <v>0.3</v>
      </c>
      <c r="FR29" s="17">
        <v>0.2</v>
      </c>
      <c r="FS29" s="17">
        <v>1.2</v>
      </c>
      <c r="FT29" s="17">
        <v>1</v>
      </c>
      <c r="FU29" s="17">
        <v>5.28</v>
      </c>
    </row>
    <row r="30" spans="1:177" ht="24" customHeight="1" x14ac:dyDescent="0.35">
      <c r="A30" s="16" t="s">
        <v>47</v>
      </c>
      <c r="B30" s="16" t="s">
        <v>843</v>
      </c>
      <c r="C30" s="17">
        <v>-5</v>
      </c>
      <c r="D30" s="17">
        <v>96.4</v>
      </c>
      <c r="E30" s="17">
        <v>41.2</v>
      </c>
      <c r="F30" s="17"/>
      <c r="G30" s="17"/>
      <c r="H30" s="17">
        <v>-3.9</v>
      </c>
      <c r="I30" s="17">
        <v>9.6999999999999993</v>
      </c>
      <c r="J30" s="17"/>
      <c r="K30" s="17"/>
      <c r="L30" s="17">
        <v>10.6</v>
      </c>
      <c r="M30" s="17">
        <v>7.1</v>
      </c>
      <c r="N30" s="17">
        <v>28.5</v>
      </c>
      <c r="O30" s="17">
        <v>67.8</v>
      </c>
      <c r="P30" s="17">
        <v>0</v>
      </c>
      <c r="Q30" s="17"/>
      <c r="R30" s="17">
        <v>14.7</v>
      </c>
      <c r="S30" s="17">
        <v>0.1</v>
      </c>
      <c r="T30" s="17"/>
      <c r="U30" s="17"/>
      <c r="V30" s="17"/>
      <c r="W30" s="17"/>
      <c r="X30" s="17">
        <v>9.6</v>
      </c>
      <c r="Y30" s="17">
        <v>1.1000000000000001</v>
      </c>
      <c r="Z30" s="17">
        <v>0.3</v>
      </c>
      <c r="AA30" s="17">
        <v>0</v>
      </c>
      <c r="AB30" s="17">
        <v>-3.3</v>
      </c>
      <c r="AC30" s="17">
        <v>4.9000000000000004</v>
      </c>
      <c r="AD30" s="17">
        <v>17.399999999999999</v>
      </c>
      <c r="AE30" s="17"/>
      <c r="AF30" s="17"/>
      <c r="AG30" s="17"/>
      <c r="AH30" s="17"/>
      <c r="AI30" s="17">
        <v>6.1</v>
      </c>
      <c r="AJ30" s="17">
        <v>14.7</v>
      </c>
      <c r="AK30" s="17"/>
      <c r="AL30" s="17"/>
      <c r="AM30" s="17"/>
      <c r="AN30" s="17">
        <v>-0.7</v>
      </c>
      <c r="AO30" s="17">
        <v>-9.4</v>
      </c>
      <c r="AP30" s="17">
        <v>6</v>
      </c>
      <c r="AQ30" s="17">
        <v>16.3</v>
      </c>
      <c r="AR30" s="17">
        <v>1.6</v>
      </c>
      <c r="AS30" s="17">
        <v>-1.5</v>
      </c>
      <c r="AT30" s="17">
        <v>2.6</v>
      </c>
      <c r="AU30" s="17">
        <v>0.9</v>
      </c>
      <c r="AV30" s="17"/>
      <c r="AW30" s="17"/>
      <c r="AX30" s="17"/>
      <c r="AY30" s="17">
        <v>7.1</v>
      </c>
      <c r="AZ30" s="17">
        <v>-0.9</v>
      </c>
      <c r="BA30" s="17">
        <v>-0.3</v>
      </c>
      <c r="BB30" s="17">
        <v>-0.2</v>
      </c>
      <c r="BC30" s="17">
        <v>3</v>
      </c>
      <c r="BD30" s="17">
        <v>0.4</v>
      </c>
      <c r="BE30" s="17">
        <v>0.2</v>
      </c>
      <c r="BF30" s="17">
        <v>0</v>
      </c>
      <c r="BG30" s="17"/>
      <c r="BH30" s="17"/>
      <c r="BI30" s="17">
        <v>4.3</v>
      </c>
      <c r="BJ30" s="17"/>
      <c r="BK30" s="17"/>
      <c r="BL30" s="17">
        <v>-0.7</v>
      </c>
      <c r="BM30" s="17"/>
      <c r="BN30" s="17"/>
      <c r="BO30" s="17"/>
      <c r="BP30" s="17">
        <v>8.1999999999999993</v>
      </c>
      <c r="BQ30" s="17">
        <v>-27.4</v>
      </c>
      <c r="BR30" s="17">
        <v>-28.7</v>
      </c>
      <c r="BS30" s="17">
        <v>0</v>
      </c>
      <c r="BT30" s="17">
        <v>-13.7</v>
      </c>
      <c r="BU30" s="17"/>
      <c r="BV30" s="17"/>
      <c r="BW30" s="17"/>
      <c r="BX30" s="17"/>
      <c r="BY30" s="17"/>
      <c r="BZ30" s="17"/>
      <c r="CA30" s="17"/>
      <c r="CB30" s="17"/>
      <c r="CC30" s="17">
        <v>0</v>
      </c>
      <c r="CD30" s="17">
        <v>54.7</v>
      </c>
      <c r="CE30" s="17">
        <v>34.4</v>
      </c>
      <c r="CF30" s="17">
        <v>13.2</v>
      </c>
      <c r="CG30" s="17">
        <v>0.6</v>
      </c>
      <c r="CH30" s="17">
        <v>5.7</v>
      </c>
      <c r="CI30" s="17"/>
      <c r="CJ30" s="17"/>
      <c r="CK30" s="17"/>
      <c r="CL30" s="17">
        <v>28.1</v>
      </c>
      <c r="CM30" s="17">
        <v>30.3</v>
      </c>
      <c r="CN30" s="17">
        <v>9.1999999999999993</v>
      </c>
      <c r="CO30" s="17"/>
      <c r="CP30" s="17"/>
      <c r="CQ30" s="17"/>
      <c r="CR30" s="17"/>
      <c r="CS30" s="17"/>
      <c r="CT30" s="17">
        <v>4.3</v>
      </c>
      <c r="CU30" s="17">
        <v>-4.7</v>
      </c>
      <c r="CV30" s="17"/>
      <c r="CW30" s="17">
        <v>-15.4</v>
      </c>
      <c r="CX30" s="17">
        <v>9.4</v>
      </c>
      <c r="CY30" s="17">
        <v>0</v>
      </c>
      <c r="CZ30" s="17"/>
      <c r="DA30" s="17">
        <v>0.7</v>
      </c>
      <c r="DB30" s="17">
        <v>0</v>
      </c>
      <c r="DC30" s="17"/>
      <c r="DD30" s="17"/>
      <c r="DE30" s="17"/>
      <c r="DF30" s="17"/>
      <c r="DG30" s="17">
        <v>0.1</v>
      </c>
      <c r="DH30" s="17">
        <v>0.9</v>
      </c>
      <c r="DI30" s="17"/>
      <c r="DJ30" s="17">
        <v>0.1</v>
      </c>
      <c r="DK30" s="17">
        <v>0.1</v>
      </c>
      <c r="DL30" s="17">
        <v>0.6</v>
      </c>
      <c r="DM30" s="17"/>
      <c r="DN30" s="17">
        <v>-0.8</v>
      </c>
      <c r="DO30" s="17">
        <v>-2.2000000000000002</v>
      </c>
      <c r="DP30" s="17">
        <v>3.7</v>
      </c>
      <c r="DQ30" s="17">
        <v>-1.3</v>
      </c>
      <c r="DR30" s="17">
        <v>-3.8</v>
      </c>
      <c r="DS30" s="17">
        <v>0</v>
      </c>
      <c r="DT30" s="17">
        <v>0.4</v>
      </c>
      <c r="DU30" s="17">
        <v>0.3</v>
      </c>
      <c r="DV30" s="17"/>
      <c r="DW30" s="17">
        <v>-2.6</v>
      </c>
      <c r="DX30" s="17">
        <v>0.2</v>
      </c>
      <c r="DY30" s="17">
        <v>0.4</v>
      </c>
      <c r="DZ30" s="17">
        <v>0.3</v>
      </c>
      <c r="EA30" s="17">
        <v>1.3</v>
      </c>
      <c r="EB30" s="17">
        <v>0</v>
      </c>
      <c r="EC30" s="17">
        <v>1.5</v>
      </c>
      <c r="ED30" s="17">
        <v>3.5</v>
      </c>
      <c r="EE30" s="17">
        <v>0</v>
      </c>
      <c r="EF30" s="17">
        <v>3.2</v>
      </c>
      <c r="EG30" s="17">
        <v>0</v>
      </c>
      <c r="EH30" s="17">
        <v>0.4</v>
      </c>
      <c r="EI30" s="17">
        <v>2.6</v>
      </c>
      <c r="EJ30" s="17">
        <v>-0.1</v>
      </c>
      <c r="EK30" s="17">
        <v>1.8</v>
      </c>
      <c r="EL30" s="17">
        <v>0.2</v>
      </c>
      <c r="EM30" s="17">
        <v>0.2</v>
      </c>
      <c r="EN30" s="17">
        <v>0.2</v>
      </c>
      <c r="EO30" s="17">
        <v>0</v>
      </c>
      <c r="EP30" s="17"/>
      <c r="EQ30" s="17">
        <v>2.7</v>
      </c>
      <c r="ER30" s="17">
        <v>12.7</v>
      </c>
      <c r="ES30" s="17">
        <v>-0.2</v>
      </c>
      <c r="ET30" s="17">
        <v>1.2</v>
      </c>
      <c r="EU30" s="17">
        <v>0</v>
      </c>
      <c r="EV30" s="17">
        <v>-6.7</v>
      </c>
      <c r="EW30" s="17">
        <v>0.6</v>
      </c>
      <c r="EX30" s="17"/>
      <c r="EY30" s="17">
        <v>0.6</v>
      </c>
      <c r="EZ30" s="17">
        <v>0.6</v>
      </c>
      <c r="FA30" s="17">
        <v>2.4</v>
      </c>
      <c r="FB30" s="17">
        <v>1.6</v>
      </c>
      <c r="FC30" s="17">
        <v>1.6</v>
      </c>
      <c r="FD30" s="17">
        <v>1.9</v>
      </c>
      <c r="FE30" s="17">
        <v>12.1</v>
      </c>
      <c r="FF30" s="17">
        <v>0.2</v>
      </c>
      <c r="FG30" s="17">
        <v>3.8</v>
      </c>
      <c r="FH30" s="17">
        <v>2.2999999999999998</v>
      </c>
      <c r="FI30" s="17">
        <v>3.9</v>
      </c>
      <c r="FJ30" s="17">
        <v>4</v>
      </c>
      <c r="FK30" s="17">
        <v>512.1</v>
      </c>
      <c r="FL30" s="15"/>
      <c r="FM30" s="17">
        <v>0</v>
      </c>
      <c r="FN30" s="17">
        <v>-1.06</v>
      </c>
      <c r="FO30" s="17">
        <v>1.7</v>
      </c>
      <c r="FP30" s="17">
        <v>1.8</v>
      </c>
      <c r="FQ30" s="17">
        <v>0.3</v>
      </c>
      <c r="FR30" s="17">
        <v>0.3</v>
      </c>
      <c r="FS30" s="17">
        <v>1.3</v>
      </c>
      <c r="FT30" s="17">
        <v>0.9</v>
      </c>
      <c r="FU30" s="17">
        <v>5.24</v>
      </c>
    </row>
    <row r="31" spans="1:177" ht="24" customHeight="1" x14ac:dyDescent="0.35">
      <c r="A31" s="16" t="s">
        <v>47</v>
      </c>
      <c r="B31" s="16" t="s">
        <v>844</v>
      </c>
      <c r="C31" s="17">
        <v>-5.0999999999999996</v>
      </c>
      <c r="D31" s="17">
        <v>101.9</v>
      </c>
      <c r="E31" s="17">
        <v>42.1</v>
      </c>
      <c r="F31" s="17"/>
      <c r="G31" s="17"/>
      <c r="H31" s="17">
        <v>-2.6</v>
      </c>
      <c r="I31" s="17">
        <v>11.3</v>
      </c>
      <c r="J31" s="17"/>
      <c r="K31" s="17"/>
      <c r="L31" s="17">
        <v>16.8</v>
      </c>
      <c r="M31" s="17">
        <v>17.899999999999999</v>
      </c>
      <c r="N31" s="17">
        <v>39.9</v>
      </c>
      <c r="O31" s="17">
        <v>75.599999999999994</v>
      </c>
      <c r="P31" s="17">
        <v>0</v>
      </c>
      <c r="Q31" s="17"/>
      <c r="R31" s="17">
        <v>11.9</v>
      </c>
      <c r="S31" s="17">
        <v>0.1</v>
      </c>
      <c r="T31" s="17"/>
      <c r="U31" s="17"/>
      <c r="V31" s="17"/>
      <c r="W31" s="17"/>
      <c r="X31" s="17">
        <v>10.4</v>
      </c>
      <c r="Y31" s="17">
        <v>1.3</v>
      </c>
      <c r="Z31" s="17">
        <v>0.6</v>
      </c>
      <c r="AA31" s="17">
        <v>1.1000000000000001</v>
      </c>
      <c r="AB31" s="17">
        <v>-3.4</v>
      </c>
      <c r="AC31" s="17">
        <v>4.3</v>
      </c>
      <c r="AD31" s="17">
        <v>12.7</v>
      </c>
      <c r="AE31" s="17"/>
      <c r="AF31" s="17"/>
      <c r="AG31" s="17"/>
      <c r="AH31" s="17"/>
      <c r="AI31" s="17">
        <v>6</v>
      </c>
      <c r="AJ31" s="17">
        <v>3.6</v>
      </c>
      <c r="AK31" s="17"/>
      <c r="AL31" s="17"/>
      <c r="AM31" s="17"/>
      <c r="AN31" s="17">
        <v>-1</v>
      </c>
      <c r="AO31" s="17">
        <v>-7.3</v>
      </c>
      <c r="AP31" s="17">
        <v>6.2</v>
      </c>
      <c r="AQ31" s="17">
        <v>15.7</v>
      </c>
      <c r="AR31" s="17">
        <v>2</v>
      </c>
      <c r="AS31" s="17">
        <v>-1.7</v>
      </c>
      <c r="AT31" s="17">
        <v>2.6</v>
      </c>
      <c r="AU31" s="17">
        <v>0.3</v>
      </c>
      <c r="AV31" s="17"/>
      <c r="AW31" s="17"/>
      <c r="AX31" s="17"/>
      <c r="AY31" s="17">
        <v>7.6</v>
      </c>
      <c r="AZ31" s="17">
        <v>-0.9</v>
      </c>
      <c r="BA31" s="17">
        <v>0.1</v>
      </c>
      <c r="BB31" s="17">
        <v>1.4</v>
      </c>
      <c r="BC31" s="17">
        <v>3.6</v>
      </c>
      <c r="BD31" s="17">
        <v>0.4</v>
      </c>
      <c r="BE31" s="17">
        <v>0.1</v>
      </c>
      <c r="BF31" s="17">
        <v>1.9</v>
      </c>
      <c r="BG31" s="17"/>
      <c r="BH31" s="17"/>
      <c r="BI31" s="17">
        <v>5</v>
      </c>
      <c r="BJ31" s="17"/>
      <c r="BK31" s="17"/>
      <c r="BL31" s="17">
        <v>-0.1</v>
      </c>
      <c r="BM31" s="17"/>
      <c r="BN31" s="17"/>
      <c r="BO31" s="17"/>
      <c r="BP31" s="17">
        <v>8.1</v>
      </c>
      <c r="BQ31" s="17">
        <v>-25.6</v>
      </c>
      <c r="BR31" s="17">
        <v>-26.5</v>
      </c>
      <c r="BS31" s="17">
        <v>0</v>
      </c>
      <c r="BT31" s="17">
        <v>-10.3</v>
      </c>
      <c r="BU31" s="17"/>
      <c r="BV31" s="17"/>
      <c r="BW31" s="17"/>
      <c r="BX31" s="17"/>
      <c r="BY31" s="17"/>
      <c r="BZ31" s="17"/>
      <c r="CA31" s="17"/>
      <c r="CB31" s="17"/>
      <c r="CC31" s="17">
        <v>-0.2</v>
      </c>
      <c r="CD31" s="17">
        <v>63.2</v>
      </c>
      <c r="CE31" s="17">
        <v>55.6</v>
      </c>
      <c r="CF31" s="17">
        <v>15</v>
      </c>
      <c r="CG31" s="17">
        <v>0.8</v>
      </c>
      <c r="CH31" s="17">
        <v>10.1</v>
      </c>
      <c r="CI31" s="17"/>
      <c r="CJ31" s="17"/>
      <c r="CK31" s="17"/>
      <c r="CL31" s="17">
        <v>30.3</v>
      </c>
      <c r="CM31" s="17">
        <v>32.5</v>
      </c>
      <c r="CN31" s="17">
        <v>12.1</v>
      </c>
      <c r="CO31" s="17"/>
      <c r="CP31" s="17"/>
      <c r="CQ31" s="17"/>
      <c r="CR31" s="17"/>
      <c r="CS31" s="17"/>
      <c r="CT31" s="17">
        <v>4.5999999999999996</v>
      </c>
      <c r="CU31" s="17">
        <v>-4.7</v>
      </c>
      <c r="CV31" s="17"/>
      <c r="CW31" s="17">
        <v>-14.3</v>
      </c>
      <c r="CX31" s="17">
        <v>4.0999999999999996</v>
      </c>
      <c r="CY31" s="17">
        <v>0</v>
      </c>
      <c r="CZ31" s="17"/>
      <c r="DA31" s="17">
        <v>0.7</v>
      </c>
      <c r="DB31" s="17">
        <v>0</v>
      </c>
      <c r="DC31" s="17"/>
      <c r="DD31" s="17"/>
      <c r="DE31" s="17"/>
      <c r="DF31" s="17"/>
      <c r="DG31" s="17">
        <v>0.1</v>
      </c>
      <c r="DH31" s="17">
        <v>0.7</v>
      </c>
      <c r="DI31" s="17"/>
      <c r="DJ31" s="17">
        <v>1</v>
      </c>
      <c r="DK31" s="17">
        <v>0.1</v>
      </c>
      <c r="DL31" s="17">
        <v>0.6</v>
      </c>
      <c r="DM31" s="17"/>
      <c r="DN31" s="17">
        <v>-0.8</v>
      </c>
      <c r="DO31" s="17">
        <v>-2.2000000000000002</v>
      </c>
      <c r="DP31" s="17">
        <v>3.9</v>
      </c>
      <c r="DQ31" s="17">
        <v>-0.6</v>
      </c>
      <c r="DR31" s="17">
        <v>-4</v>
      </c>
      <c r="DS31" s="17">
        <v>0.1</v>
      </c>
      <c r="DT31" s="17">
        <v>0.7</v>
      </c>
      <c r="DU31" s="17">
        <v>0.3</v>
      </c>
      <c r="DV31" s="17"/>
      <c r="DW31" s="17">
        <v>-2.6</v>
      </c>
      <c r="DX31" s="17">
        <v>0.2</v>
      </c>
      <c r="DY31" s="17">
        <v>0.5</v>
      </c>
      <c r="DZ31" s="17">
        <v>0</v>
      </c>
      <c r="EA31" s="17">
        <v>1.3</v>
      </c>
      <c r="EB31" s="17">
        <v>0</v>
      </c>
      <c r="EC31" s="17">
        <v>1.5</v>
      </c>
      <c r="ED31" s="17">
        <v>3.7</v>
      </c>
      <c r="EE31" s="17">
        <v>0</v>
      </c>
      <c r="EF31" s="17">
        <v>5.5</v>
      </c>
      <c r="EG31" s="17">
        <v>0</v>
      </c>
      <c r="EH31" s="17">
        <v>0.6</v>
      </c>
      <c r="EI31" s="17">
        <v>2.6</v>
      </c>
      <c r="EJ31" s="17">
        <v>-0.2</v>
      </c>
      <c r="EK31" s="17">
        <v>1.6</v>
      </c>
      <c r="EL31" s="17">
        <v>0.2</v>
      </c>
      <c r="EM31" s="17">
        <v>0.2</v>
      </c>
      <c r="EN31" s="17">
        <v>0.2</v>
      </c>
      <c r="EO31" s="17">
        <v>0</v>
      </c>
      <c r="EP31" s="17"/>
      <c r="EQ31" s="17">
        <v>3.1</v>
      </c>
      <c r="ER31" s="17">
        <v>22.6</v>
      </c>
      <c r="ES31" s="17">
        <v>-0.2</v>
      </c>
      <c r="ET31" s="17">
        <v>2.5</v>
      </c>
      <c r="EU31" s="17">
        <v>0</v>
      </c>
      <c r="EV31" s="17">
        <v>-7.5</v>
      </c>
      <c r="EW31" s="17">
        <v>0.6</v>
      </c>
      <c r="EX31" s="17"/>
      <c r="EY31" s="17">
        <v>0.6</v>
      </c>
      <c r="EZ31" s="17">
        <v>0.6</v>
      </c>
      <c r="FA31" s="17">
        <v>2.8</v>
      </c>
      <c r="FB31" s="17">
        <v>1.6</v>
      </c>
      <c r="FC31" s="17">
        <v>1.6</v>
      </c>
      <c r="FD31" s="17">
        <v>1.9</v>
      </c>
      <c r="FE31" s="17">
        <v>11.8</v>
      </c>
      <c r="FF31" s="17">
        <v>0.5</v>
      </c>
      <c r="FG31" s="17">
        <v>3.8</v>
      </c>
      <c r="FH31" s="17">
        <v>2.2000000000000002</v>
      </c>
      <c r="FI31" s="17">
        <v>3.7</v>
      </c>
      <c r="FJ31" s="17">
        <v>4.0999999999999996</v>
      </c>
      <c r="FK31" s="17">
        <v>609.29999999999995</v>
      </c>
      <c r="FL31" s="15"/>
      <c r="FM31" s="17">
        <v>0</v>
      </c>
      <c r="FN31" s="17">
        <v>-0.81</v>
      </c>
      <c r="FO31" s="17">
        <v>1.8</v>
      </c>
      <c r="FP31" s="17">
        <v>1.8</v>
      </c>
      <c r="FQ31" s="17">
        <v>0.3</v>
      </c>
      <c r="FR31" s="17">
        <v>0.3</v>
      </c>
      <c r="FS31" s="17">
        <v>1.5</v>
      </c>
      <c r="FT31" s="17">
        <v>1.1000000000000001</v>
      </c>
      <c r="FU31" s="17">
        <v>5.99</v>
      </c>
    </row>
    <row r="32" spans="1:177" ht="24" customHeight="1" x14ac:dyDescent="0.35">
      <c r="A32" s="16" t="s">
        <v>47</v>
      </c>
      <c r="B32" s="16" t="s">
        <v>845</v>
      </c>
      <c r="C32" s="17">
        <v>-3.9</v>
      </c>
      <c r="D32" s="17">
        <v>101.8</v>
      </c>
      <c r="E32" s="17">
        <v>42</v>
      </c>
      <c r="F32" s="17"/>
      <c r="G32" s="17"/>
      <c r="H32" s="17">
        <v>-1.9</v>
      </c>
      <c r="I32" s="17">
        <v>10.5</v>
      </c>
      <c r="J32" s="17"/>
      <c r="K32" s="17"/>
      <c r="L32" s="17">
        <v>17.600000000000001</v>
      </c>
      <c r="M32" s="17">
        <v>14.8</v>
      </c>
      <c r="N32" s="17">
        <v>36.200000000000003</v>
      </c>
      <c r="O32" s="17">
        <v>75.900000000000006</v>
      </c>
      <c r="P32" s="17">
        <v>0</v>
      </c>
      <c r="Q32" s="17"/>
      <c r="R32" s="17">
        <v>14.5</v>
      </c>
      <c r="S32" s="17">
        <v>0</v>
      </c>
      <c r="T32" s="17"/>
      <c r="U32" s="17"/>
      <c r="V32" s="17"/>
      <c r="W32" s="17"/>
      <c r="X32" s="17">
        <v>14</v>
      </c>
      <c r="Y32" s="17">
        <v>1.4</v>
      </c>
      <c r="Z32" s="17">
        <v>0.7</v>
      </c>
      <c r="AA32" s="17">
        <v>1.9</v>
      </c>
      <c r="AB32" s="17">
        <v>-3.3</v>
      </c>
      <c r="AC32" s="17">
        <v>4.7</v>
      </c>
      <c r="AD32" s="17">
        <v>15.1</v>
      </c>
      <c r="AE32" s="17"/>
      <c r="AF32" s="17"/>
      <c r="AG32" s="17"/>
      <c r="AH32" s="17"/>
      <c r="AI32" s="17">
        <v>7.4</v>
      </c>
      <c r="AJ32" s="17">
        <v>4.4000000000000004</v>
      </c>
      <c r="AK32" s="17"/>
      <c r="AL32" s="17"/>
      <c r="AM32" s="17"/>
      <c r="AN32" s="17">
        <v>-1.1000000000000001</v>
      </c>
      <c r="AO32" s="17">
        <v>-3.8</v>
      </c>
      <c r="AP32" s="17">
        <v>6.3</v>
      </c>
      <c r="AQ32" s="17">
        <v>16.100000000000001</v>
      </c>
      <c r="AR32" s="17">
        <v>2</v>
      </c>
      <c r="AS32" s="17">
        <v>-1.1000000000000001</v>
      </c>
      <c r="AT32" s="17">
        <v>2.6</v>
      </c>
      <c r="AU32" s="17">
        <v>1.2</v>
      </c>
      <c r="AV32" s="17"/>
      <c r="AW32" s="17"/>
      <c r="AX32" s="17"/>
      <c r="AY32" s="17">
        <v>6.8</v>
      </c>
      <c r="AZ32" s="17">
        <v>-0.9</v>
      </c>
      <c r="BA32" s="17">
        <v>0</v>
      </c>
      <c r="BB32" s="17">
        <v>-0.6</v>
      </c>
      <c r="BC32" s="17">
        <v>2.4</v>
      </c>
      <c r="BD32" s="17">
        <v>0.4</v>
      </c>
      <c r="BE32" s="17">
        <v>0.2</v>
      </c>
      <c r="BF32" s="17">
        <v>-0.8</v>
      </c>
      <c r="BG32" s="17"/>
      <c r="BH32" s="17"/>
      <c r="BI32" s="17">
        <v>5.4</v>
      </c>
      <c r="BJ32" s="17"/>
      <c r="BK32" s="17"/>
      <c r="BL32" s="17">
        <v>-0.3</v>
      </c>
      <c r="BM32" s="17"/>
      <c r="BN32" s="17"/>
      <c r="BO32" s="17"/>
      <c r="BP32" s="17">
        <v>9.6</v>
      </c>
      <c r="BQ32" s="17">
        <v>-23.2</v>
      </c>
      <c r="BR32" s="17">
        <v>-24.1</v>
      </c>
      <c r="BS32" s="17">
        <v>0</v>
      </c>
      <c r="BT32" s="17">
        <v>-9.4</v>
      </c>
      <c r="BU32" s="17"/>
      <c r="BV32" s="17"/>
      <c r="BW32" s="17"/>
      <c r="BX32" s="17"/>
      <c r="BY32" s="17"/>
      <c r="BZ32" s="17"/>
      <c r="CA32" s="17"/>
      <c r="CB32" s="17"/>
      <c r="CC32" s="17">
        <v>-0.2</v>
      </c>
      <c r="CD32" s="17">
        <v>62.9</v>
      </c>
      <c r="CE32" s="17">
        <v>57.2</v>
      </c>
      <c r="CF32" s="17">
        <v>15.2</v>
      </c>
      <c r="CG32" s="17">
        <v>0.6</v>
      </c>
      <c r="CH32" s="17">
        <v>9.9</v>
      </c>
      <c r="CI32" s="17"/>
      <c r="CJ32" s="17"/>
      <c r="CK32" s="17"/>
      <c r="CL32" s="17">
        <v>30.5</v>
      </c>
      <c r="CM32" s="17">
        <v>32.700000000000003</v>
      </c>
      <c r="CN32" s="17">
        <v>13.2</v>
      </c>
      <c r="CO32" s="17"/>
      <c r="CP32" s="17"/>
      <c r="CQ32" s="17"/>
      <c r="CR32" s="17"/>
      <c r="CS32" s="17"/>
      <c r="CT32" s="17">
        <v>8.6999999999999993</v>
      </c>
      <c r="CU32" s="17">
        <v>-2.2999999999999998</v>
      </c>
      <c r="CV32" s="17"/>
      <c r="CW32" s="17">
        <v>-13.9</v>
      </c>
      <c r="CX32" s="17">
        <v>9.4</v>
      </c>
      <c r="CY32" s="17">
        <v>0</v>
      </c>
      <c r="CZ32" s="17"/>
      <c r="DA32" s="17">
        <v>0.7</v>
      </c>
      <c r="DB32" s="17">
        <v>0</v>
      </c>
      <c r="DC32" s="17"/>
      <c r="DD32" s="17"/>
      <c r="DE32" s="17"/>
      <c r="DF32" s="17"/>
      <c r="DG32" s="17">
        <v>0.1</v>
      </c>
      <c r="DH32" s="17">
        <v>0.9</v>
      </c>
      <c r="DI32" s="17"/>
      <c r="DJ32" s="17">
        <v>1</v>
      </c>
      <c r="DK32" s="17">
        <v>0.2</v>
      </c>
      <c r="DL32" s="17">
        <v>0.6</v>
      </c>
      <c r="DM32" s="17"/>
      <c r="DN32" s="17">
        <v>-0.8</v>
      </c>
      <c r="DO32" s="17">
        <v>-2.1</v>
      </c>
      <c r="DP32" s="17">
        <v>4</v>
      </c>
      <c r="DQ32" s="17">
        <v>-0.2</v>
      </c>
      <c r="DR32" s="17">
        <v>-4.0999999999999996</v>
      </c>
      <c r="DS32" s="17">
        <v>0</v>
      </c>
      <c r="DT32" s="17">
        <v>0.6</v>
      </c>
      <c r="DU32" s="17">
        <v>0.3</v>
      </c>
      <c r="DV32" s="17"/>
      <c r="DW32" s="17">
        <v>-2.6</v>
      </c>
      <c r="DX32" s="17">
        <v>0.2</v>
      </c>
      <c r="DY32" s="17">
        <v>0.4</v>
      </c>
      <c r="DZ32" s="17">
        <v>0</v>
      </c>
      <c r="EA32" s="17">
        <v>1.3</v>
      </c>
      <c r="EB32" s="17">
        <v>0</v>
      </c>
      <c r="EC32" s="17">
        <v>0.7</v>
      </c>
      <c r="ED32" s="17">
        <v>3.8</v>
      </c>
      <c r="EE32" s="17">
        <v>0</v>
      </c>
      <c r="EF32" s="17">
        <v>5.2</v>
      </c>
      <c r="EG32" s="17">
        <v>0</v>
      </c>
      <c r="EH32" s="17">
        <v>0.6</v>
      </c>
      <c r="EI32" s="17">
        <v>2.6</v>
      </c>
      <c r="EJ32" s="17">
        <v>-0.1</v>
      </c>
      <c r="EK32" s="17">
        <v>1.7</v>
      </c>
      <c r="EL32" s="17">
        <v>0.2</v>
      </c>
      <c r="EM32" s="17">
        <v>0.2</v>
      </c>
      <c r="EN32" s="17">
        <v>0.2</v>
      </c>
      <c r="EO32" s="17">
        <v>0</v>
      </c>
      <c r="EP32" s="17"/>
      <c r="EQ32" s="17">
        <v>3.3</v>
      </c>
      <c r="ER32" s="17">
        <v>19.2</v>
      </c>
      <c r="ES32" s="17">
        <v>-0.2</v>
      </c>
      <c r="ET32" s="17">
        <v>5.4</v>
      </c>
      <c r="EU32" s="17">
        <v>0</v>
      </c>
      <c r="EV32" s="17">
        <v>-6.5</v>
      </c>
      <c r="EW32" s="17">
        <v>0.6</v>
      </c>
      <c r="EX32" s="17"/>
      <c r="EY32" s="17">
        <v>0.6</v>
      </c>
      <c r="EZ32" s="17">
        <v>0.6</v>
      </c>
      <c r="FA32" s="17">
        <v>3.1</v>
      </c>
      <c r="FB32" s="17">
        <v>1.6</v>
      </c>
      <c r="FC32" s="17">
        <v>1.6</v>
      </c>
      <c r="FD32" s="17">
        <v>1.8</v>
      </c>
      <c r="FE32" s="17">
        <v>12.1</v>
      </c>
      <c r="FF32" s="17">
        <v>0.1</v>
      </c>
      <c r="FG32" s="17">
        <v>4.3</v>
      </c>
      <c r="FH32" s="17">
        <v>2.2000000000000002</v>
      </c>
      <c r="FI32" s="17">
        <v>4</v>
      </c>
      <c r="FJ32" s="17">
        <v>4.0999999999999996</v>
      </c>
      <c r="FK32" s="17">
        <v>638.9</v>
      </c>
      <c r="FL32" s="15"/>
      <c r="FM32" s="17">
        <v>0</v>
      </c>
      <c r="FN32" s="17">
        <v>-0.93</v>
      </c>
      <c r="FO32" s="17">
        <v>1.7</v>
      </c>
      <c r="FP32" s="17">
        <v>1.8</v>
      </c>
      <c r="FQ32" s="17">
        <v>0.3</v>
      </c>
      <c r="FR32" s="17">
        <v>0.3</v>
      </c>
      <c r="FS32" s="17">
        <v>1.6</v>
      </c>
      <c r="FT32" s="17">
        <v>1.1000000000000001</v>
      </c>
      <c r="FU32" s="17">
        <v>5.87</v>
      </c>
    </row>
    <row r="33" spans="1:177" ht="24" customHeight="1" x14ac:dyDescent="0.35">
      <c r="A33" s="16" t="s">
        <v>47</v>
      </c>
      <c r="B33" s="16" t="s">
        <v>846</v>
      </c>
      <c r="C33" s="17">
        <v>6</v>
      </c>
      <c r="D33" s="17">
        <v>110</v>
      </c>
      <c r="E33" s="17">
        <v>42.9</v>
      </c>
      <c r="F33" s="17"/>
      <c r="G33" s="17"/>
      <c r="H33" s="17">
        <v>-0.1</v>
      </c>
      <c r="I33" s="17">
        <v>14.9</v>
      </c>
      <c r="J33" s="17"/>
      <c r="K33" s="17"/>
      <c r="L33" s="17">
        <v>21.9</v>
      </c>
      <c r="M33" s="17">
        <v>19.600000000000001</v>
      </c>
      <c r="N33" s="17">
        <v>41.4</v>
      </c>
      <c r="O33" s="17">
        <v>83.5</v>
      </c>
      <c r="P33" s="17">
        <v>0</v>
      </c>
      <c r="Q33" s="17"/>
      <c r="R33" s="17">
        <v>17.899999999999999</v>
      </c>
      <c r="S33" s="17">
        <v>0.2</v>
      </c>
      <c r="T33" s="17"/>
      <c r="U33" s="17"/>
      <c r="V33" s="17"/>
      <c r="W33" s="17"/>
      <c r="X33" s="17">
        <v>14.7</v>
      </c>
      <c r="Y33" s="17">
        <v>1.4</v>
      </c>
      <c r="Z33" s="17">
        <v>0.7</v>
      </c>
      <c r="AA33" s="17">
        <v>1.9</v>
      </c>
      <c r="AB33" s="17">
        <v>-3.3</v>
      </c>
      <c r="AC33" s="17">
        <v>5</v>
      </c>
      <c r="AD33" s="17">
        <v>15</v>
      </c>
      <c r="AE33" s="17"/>
      <c r="AF33" s="17"/>
      <c r="AG33" s="17"/>
      <c r="AH33" s="17"/>
      <c r="AI33" s="17">
        <v>17.5</v>
      </c>
      <c r="AJ33" s="17">
        <v>3.8</v>
      </c>
      <c r="AK33" s="17"/>
      <c r="AL33" s="17"/>
      <c r="AM33" s="17"/>
      <c r="AN33" s="17">
        <v>-1.1000000000000001</v>
      </c>
      <c r="AO33" s="17">
        <v>-5.7</v>
      </c>
      <c r="AP33" s="17">
        <v>5.9</v>
      </c>
      <c r="AQ33" s="17">
        <v>16.8</v>
      </c>
      <c r="AR33" s="17">
        <v>1.9</v>
      </c>
      <c r="AS33" s="17">
        <v>-1.5</v>
      </c>
      <c r="AT33" s="17">
        <v>2.6</v>
      </c>
      <c r="AU33" s="17">
        <v>1</v>
      </c>
      <c r="AV33" s="17"/>
      <c r="AW33" s="17"/>
      <c r="AX33" s="17"/>
      <c r="AY33" s="17">
        <v>7.1</v>
      </c>
      <c r="AZ33" s="17">
        <v>-1</v>
      </c>
      <c r="BA33" s="17">
        <v>-0.3</v>
      </c>
      <c r="BB33" s="17">
        <v>1.4</v>
      </c>
      <c r="BC33" s="17">
        <v>3.7</v>
      </c>
      <c r="BD33" s="17">
        <v>0.4</v>
      </c>
      <c r="BE33" s="17">
        <v>0.1</v>
      </c>
      <c r="BF33" s="17">
        <v>-0.1</v>
      </c>
      <c r="BG33" s="17"/>
      <c r="BH33" s="17"/>
      <c r="BI33" s="17">
        <v>6.8</v>
      </c>
      <c r="BJ33" s="17"/>
      <c r="BK33" s="17"/>
      <c r="BL33" s="17">
        <v>-0.8</v>
      </c>
      <c r="BM33" s="17"/>
      <c r="BN33" s="17"/>
      <c r="BO33" s="17"/>
      <c r="BP33" s="17">
        <v>9.8000000000000007</v>
      </c>
      <c r="BQ33" s="17">
        <v>-21</v>
      </c>
      <c r="BR33" s="17">
        <v>-22.3</v>
      </c>
      <c r="BS33" s="17">
        <v>0</v>
      </c>
      <c r="BT33" s="17">
        <v>-5.9</v>
      </c>
      <c r="BU33" s="17"/>
      <c r="BV33" s="17"/>
      <c r="BW33" s="17"/>
      <c r="BX33" s="17"/>
      <c r="BY33" s="17"/>
      <c r="BZ33" s="17"/>
      <c r="CA33" s="17"/>
      <c r="CB33" s="17"/>
      <c r="CC33" s="17">
        <v>-0.2</v>
      </c>
      <c r="CD33" s="17">
        <v>62.1</v>
      </c>
      <c r="CE33" s="17">
        <v>56.6</v>
      </c>
      <c r="CF33" s="17">
        <v>15.1</v>
      </c>
      <c r="CG33" s="17">
        <v>0.7</v>
      </c>
      <c r="CH33" s="17">
        <v>10</v>
      </c>
      <c r="CI33" s="17"/>
      <c r="CJ33" s="17"/>
      <c r="CK33" s="17"/>
      <c r="CL33" s="17">
        <v>34</v>
      </c>
      <c r="CM33" s="17">
        <v>36.200000000000003</v>
      </c>
      <c r="CN33" s="17">
        <v>18.7</v>
      </c>
      <c r="CO33" s="17"/>
      <c r="CP33" s="17"/>
      <c r="CQ33" s="17"/>
      <c r="CR33" s="17"/>
      <c r="CS33" s="17"/>
      <c r="CT33" s="17">
        <v>13</v>
      </c>
      <c r="CU33" s="17">
        <v>0.3</v>
      </c>
      <c r="CV33" s="17"/>
      <c r="CW33" s="17">
        <v>-14.4</v>
      </c>
      <c r="CX33" s="17">
        <v>9.3000000000000007</v>
      </c>
      <c r="CY33" s="17">
        <v>0</v>
      </c>
      <c r="CZ33" s="17"/>
      <c r="DA33" s="17">
        <v>0.7</v>
      </c>
      <c r="DB33" s="17">
        <v>0</v>
      </c>
      <c r="DC33" s="17"/>
      <c r="DD33" s="17"/>
      <c r="DE33" s="17"/>
      <c r="DF33" s="17"/>
      <c r="DG33" s="17">
        <v>0.1</v>
      </c>
      <c r="DH33" s="17">
        <v>0.8</v>
      </c>
      <c r="DI33" s="17"/>
      <c r="DJ33" s="17">
        <v>1.4</v>
      </c>
      <c r="DK33" s="17">
        <v>0.2</v>
      </c>
      <c r="DL33" s="17">
        <v>0.6</v>
      </c>
      <c r="DM33" s="17"/>
      <c r="DN33" s="17">
        <v>-0.8</v>
      </c>
      <c r="DO33" s="17">
        <v>-2.1</v>
      </c>
      <c r="DP33" s="17">
        <v>4</v>
      </c>
      <c r="DQ33" s="17">
        <v>-0.2</v>
      </c>
      <c r="DR33" s="17">
        <v>-4</v>
      </c>
      <c r="DS33" s="17">
        <v>0</v>
      </c>
      <c r="DT33" s="17">
        <v>0.7</v>
      </c>
      <c r="DU33" s="17">
        <v>0.3</v>
      </c>
      <c r="DV33" s="17"/>
      <c r="DW33" s="17">
        <v>-2.4</v>
      </c>
      <c r="DX33" s="17">
        <v>0.1</v>
      </c>
      <c r="DY33" s="17">
        <v>0.4</v>
      </c>
      <c r="DZ33" s="17">
        <v>0.4</v>
      </c>
      <c r="EA33" s="17">
        <v>1.3</v>
      </c>
      <c r="EB33" s="17">
        <v>0</v>
      </c>
      <c r="EC33" s="17">
        <v>0</v>
      </c>
      <c r="ED33" s="17">
        <v>3.8</v>
      </c>
      <c r="EE33" s="17">
        <v>0</v>
      </c>
      <c r="EF33" s="17">
        <v>5.9</v>
      </c>
      <c r="EG33" s="17">
        <v>0</v>
      </c>
      <c r="EH33" s="17">
        <v>0.6</v>
      </c>
      <c r="EI33" s="17">
        <v>2.6</v>
      </c>
      <c r="EJ33" s="17">
        <v>0</v>
      </c>
      <c r="EK33" s="17">
        <v>1.7</v>
      </c>
      <c r="EL33" s="17">
        <v>0.2</v>
      </c>
      <c r="EM33" s="17">
        <v>0.2</v>
      </c>
      <c r="EN33" s="17">
        <v>0.2</v>
      </c>
      <c r="EO33" s="17">
        <v>0</v>
      </c>
      <c r="EP33" s="17"/>
      <c r="EQ33" s="17">
        <v>2.2999999999999998</v>
      </c>
      <c r="ER33" s="17">
        <v>13.9</v>
      </c>
      <c r="ES33" s="17">
        <v>-0.2</v>
      </c>
      <c r="ET33" s="17">
        <v>5.4</v>
      </c>
      <c r="EU33" s="17">
        <v>0</v>
      </c>
      <c r="EV33" s="17">
        <v>-3.7</v>
      </c>
      <c r="EW33" s="17">
        <v>0.6</v>
      </c>
      <c r="EX33" s="17"/>
      <c r="EY33" s="17">
        <v>0.6</v>
      </c>
      <c r="EZ33" s="17">
        <v>0.6</v>
      </c>
      <c r="FA33" s="17">
        <v>3.3</v>
      </c>
      <c r="FB33" s="17">
        <v>1.6</v>
      </c>
      <c r="FC33" s="17">
        <v>1.6</v>
      </c>
      <c r="FD33" s="17">
        <v>1.9</v>
      </c>
      <c r="FE33" s="17">
        <v>11.1</v>
      </c>
      <c r="FF33" s="17">
        <v>0.4</v>
      </c>
      <c r="FG33" s="17">
        <v>5</v>
      </c>
      <c r="FH33" s="17">
        <v>2.1</v>
      </c>
      <c r="FI33" s="17">
        <v>3.9</v>
      </c>
      <c r="FJ33" s="17">
        <v>4.0999999999999996</v>
      </c>
      <c r="FK33" s="17">
        <v>725.3</v>
      </c>
      <c r="FL33" s="15"/>
      <c r="FM33" s="17">
        <v>0</v>
      </c>
      <c r="FN33" s="17">
        <v>-1.34</v>
      </c>
      <c r="FO33" s="17">
        <v>1.5</v>
      </c>
      <c r="FP33" s="17">
        <v>1.8</v>
      </c>
      <c r="FQ33" s="17">
        <v>0.3</v>
      </c>
      <c r="FR33" s="17">
        <v>0.3</v>
      </c>
      <c r="FS33" s="17">
        <v>1.2</v>
      </c>
      <c r="FT33" s="17">
        <v>1.8</v>
      </c>
      <c r="FU33" s="17">
        <v>5.56</v>
      </c>
    </row>
    <row r="34" spans="1:177" ht="24" customHeight="1" x14ac:dyDescent="0.35">
      <c r="A34" s="18" t="s">
        <v>47</v>
      </c>
      <c r="B34" s="18" t="s">
        <v>847</v>
      </c>
      <c r="C34" s="19">
        <v>3.9</v>
      </c>
      <c r="D34" s="19">
        <v>88.8</v>
      </c>
      <c r="E34" s="19">
        <v>40.1</v>
      </c>
      <c r="F34" s="19"/>
      <c r="G34" s="19"/>
      <c r="H34" s="19">
        <v>-2.2999999999999998</v>
      </c>
      <c r="I34" s="19">
        <v>9.6999999999999993</v>
      </c>
      <c r="J34" s="19"/>
      <c r="K34" s="19"/>
      <c r="L34" s="19">
        <v>11.5</v>
      </c>
      <c r="M34" s="19">
        <v>8.3000000000000007</v>
      </c>
      <c r="N34" s="19">
        <v>30</v>
      </c>
      <c r="O34" s="19">
        <v>70.2</v>
      </c>
      <c r="P34" s="19">
        <v>0</v>
      </c>
      <c r="Q34" s="19"/>
      <c r="R34" s="19">
        <v>16.100000000000001</v>
      </c>
      <c r="S34" s="19">
        <v>0</v>
      </c>
      <c r="T34" s="19"/>
      <c r="U34" s="19"/>
      <c r="V34" s="19"/>
      <c r="W34" s="19"/>
      <c r="X34" s="19">
        <v>10.8</v>
      </c>
      <c r="Y34" s="19">
        <v>1.3</v>
      </c>
      <c r="Z34" s="19">
        <v>0.7</v>
      </c>
      <c r="AA34" s="19">
        <v>1.8</v>
      </c>
      <c r="AB34" s="19">
        <v>-3.4</v>
      </c>
      <c r="AC34" s="19">
        <v>4.7</v>
      </c>
      <c r="AD34" s="19">
        <v>12</v>
      </c>
      <c r="AE34" s="19"/>
      <c r="AF34" s="19"/>
      <c r="AG34" s="19"/>
      <c r="AH34" s="19"/>
      <c r="AI34" s="19">
        <v>15.2</v>
      </c>
      <c r="AJ34" s="19">
        <v>3.6</v>
      </c>
      <c r="AK34" s="19"/>
      <c r="AL34" s="19"/>
      <c r="AM34" s="19"/>
      <c r="AN34" s="19">
        <v>-1.2</v>
      </c>
      <c r="AO34" s="19">
        <v>-6.5</v>
      </c>
      <c r="AP34" s="19">
        <v>5.5</v>
      </c>
      <c r="AQ34" s="19">
        <v>16.100000000000001</v>
      </c>
      <c r="AR34" s="19">
        <v>2.1</v>
      </c>
      <c r="AS34" s="19">
        <v>-0.9</v>
      </c>
      <c r="AT34" s="19">
        <v>2.6</v>
      </c>
      <c r="AU34" s="19">
        <v>0.5</v>
      </c>
      <c r="AV34" s="19"/>
      <c r="AW34" s="19"/>
      <c r="AX34" s="19"/>
      <c r="AY34" s="19">
        <v>7.2</v>
      </c>
      <c r="AZ34" s="19">
        <v>-1.4</v>
      </c>
      <c r="BA34" s="19">
        <v>-0.7</v>
      </c>
      <c r="BB34" s="19">
        <v>-2.2000000000000002</v>
      </c>
      <c r="BC34" s="19">
        <v>3</v>
      </c>
      <c r="BD34" s="19">
        <v>0.4</v>
      </c>
      <c r="BE34" s="19">
        <v>0.2</v>
      </c>
      <c r="BF34" s="19">
        <v>-0.3</v>
      </c>
      <c r="BG34" s="19"/>
      <c r="BH34" s="19"/>
      <c r="BI34" s="19">
        <v>3.8</v>
      </c>
      <c r="BJ34" s="19"/>
      <c r="BK34" s="19"/>
      <c r="BL34" s="19">
        <v>-1.6</v>
      </c>
      <c r="BM34" s="19"/>
      <c r="BN34" s="19"/>
      <c r="BO34" s="19"/>
      <c r="BP34" s="19">
        <v>5.7</v>
      </c>
      <c r="BQ34" s="19">
        <v>-23.7</v>
      </c>
      <c r="BR34" s="19">
        <v>-25.3</v>
      </c>
      <c r="BS34" s="19">
        <v>0</v>
      </c>
      <c r="BT34" s="19">
        <v>-9.6</v>
      </c>
      <c r="BU34" s="19"/>
      <c r="BV34" s="19"/>
      <c r="BW34" s="19"/>
      <c r="BX34" s="19"/>
      <c r="BY34" s="19"/>
      <c r="BZ34" s="19"/>
      <c r="CA34" s="19"/>
      <c r="CB34" s="19"/>
      <c r="CC34" s="19">
        <v>-0.3</v>
      </c>
      <c r="CD34" s="19">
        <v>63.9</v>
      </c>
      <c r="CE34" s="19">
        <v>56.3</v>
      </c>
      <c r="CF34" s="19">
        <v>15</v>
      </c>
      <c r="CG34" s="19">
        <v>0.7</v>
      </c>
      <c r="CH34" s="19">
        <v>9.9</v>
      </c>
      <c r="CI34" s="19"/>
      <c r="CJ34" s="19"/>
      <c r="CK34" s="19"/>
      <c r="CL34" s="19">
        <v>30.5</v>
      </c>
      <c r="CM34" s="19">
        <v>32.700000000000003</v>
      </c>
      <c r="CN34" s="19">
        <v>13.1</v>
      </c>
      <c r="CO34" s="19"/>
      <c r="CP34" s="19"/>
      <c r="CQ34" s="19"/>
      <c r="CR34" s="19"/>
      <c r="CS34" s="19"/>
      <c r="CT34" s="19">
        <v>12.9</v>
      </c>
      <c r="CU34" s="19">
        <v>0.2</v>
      </c>
      <c r="CV34" s="19"/>
      <c r="CW34" s="19">
        <v>-15.8</v>
      </c>
      <c r="CX34" s="19">
        <v>8.6</v>
      </c>
      <c r="CY34" s="19">
        <v>0</v>
      </c>
      <c r="CZ34" s="19"/>
      <c r="DA34" s="19">
        <v>0.7</v>
      </c>
      <c r="DB34" s="19">
        <v>0</v>
      </c>
      <c r="DC34" s="19"/>
      <c r="DD34" s="19"/>
      <c r="DE34" s="19"/>
      <c r="DF34" s="19"/>
      <c r="DG34" s="19">
        <v>0.1</v>
      </c>
      <c r="DH34" s="19">
        <v>0.8</v>
      </c>
      <c r="DI34" s="19"/>
      <c r="DJ34" s="19">
        <v>1.4</v>
      </c>
      <c r="DK34" s="19">
        <v>0.2</v>
      </c>
      <c r="DL34" s="19">
        <v>0.6</v>
      </c>
      <c r="DM34" s="19"/>
      <c r="DN34" s="19">
        <v>-0.8</v>
      </c>
      <c r="DO34" s="19">
        <v>-1.9</v>
      </c>
      <c r="DP34" s="19">
        <v>3.6</v>
      </c>
      <c r="DQ34" s="19">
        <v>-1.6</v>
      </c>
      <c r="DR34" s="19">
        <v>-2.7</v>
      </c>
      <c r="DS34" s="19">
        <v>0</v>
      </c>
      <c r="DT34" s="19">
        <v>0.7</v>
      </c>
      <c r="DU34" s="19">
        <v>0.3</v>
      </c>
      <c r="DV34" s="19"/>
      <c r="DW34" s="19">
        <v>-2.2999999999999998</v>
      </c>
      <c r="DX34" s="19">
        <v>0.1</v>
      </c>
      <c r="DY34" s="19">
        <v>0.4</v>
      </c>
      <c r="DZ34" s="19">
        <v>0.4</v>
      </c>
      <c r="EA34" s="19">
        <v>1.3</v>
      </c>
      <c r="EB34" s="19">
        <v>0</v>
      </c>
      <c r="EC34" s="19">
        <v>0</v>
      </c>
      <c r="ED34" s="19">
        <v>3.9</v>
      </c>
      <c r="EE34" s="19">
        <v>0</v>
      </c>
      <c r="EF34" s="19">
        <v>0.2</v>
      </c>
      <c r="EG34" s="19">
        <v>0</v>
      </c>
      <c r="EH34" s="19">
        <v>0.3</v>
      </c>
      <c r="EI34" s="19">
        <v>2.6</v>
      </c>
      <c r="EJ34" s="19">
        <v>0</v>
      </c>
      <c r="EK34" s="19">
        <v>1.7</v>
      </c>
      <c r="EL34" s="19">
        <v>0.2</v>
      </c>
      <c r="EM34" s="19">
        <v>0.2</v>
      </c>
      <c r="EN34" s="19">
        <v>0.2</v>
      </c>
      <c r="EO34" s="19">
        <v>0</v>
      </c>
      <c r="EP34" s="19"/>
      <c r="EQ34" s="19">
        <v>3.1</v>
      </c>
      <c r="ER34" s="19">
        <v>17.100000000000001</v>
      </c>
      <c r="ES34" s="19">
        <v>-0.2</v>
      </c>
      <c r="ET34" s="19">
        <v>4.2</v>
      </c>
      <c r="EU34" s="19">
        <v>0</v>
      </c>
      <c r="EV34" s="19">
        <v>-6</v>
      </c>
      <c r="EW34" s="19">
        <v>0.6</v>
      </c>
      <c r="EX34" s="19"/>
      <c r="EY34" s="19">
        <v>0.5</v>
      </c>
      <c r="EZ34" s="19">
        <v>0.6</v>
      </c>
      <c r="FA34" s="19">
        <v>1.8</v>
      </c>
      <c r="FB34" s="19">
        <v>1.6</v>
      </c>
      <c r="FC34" s="19">
        <v>1.6</v>
      </c>
      <c r="FD34" s="19">
        <v>2</v>
      </c>
      <c r="FE34" s="19">
        <v>11.6</v>
      </c>
      <c r="FF34" s="19">
        <v>0</v>
      </c>
      <c r="FG34" s="19">
        <v>3.1</v>
      </c>
      <c r="FH34" s="19">
        <v>2</v>
      </c>
      <c r="FI34" s="19">
        <v>4.0999999999999996</v>
      </c>
      <c r="FJ34" s="19">
        <v>4</v>
      </c>
      <c r="FK34" s="19">
        <v>586.70000000000005</v>
      </c>
      <c r="FL34" s="15"/>
      <c r="FM34" s="19">
        <v>0</v>
      </c>
      <c r="FN34" s="19">
        <v>-1.3</v>
      </c>
      <c r="FO34" s="19">
        <v>1.4</v>
      </c>
      <c r="FP34" s="19">
        <v>1.8</v>
      </c>
      <c r="FQ34" s="19">
        <v>0.3</v>
      </c>
      <c r="FR34" s="19">
        <v>0.3</v>
      </c>
      <c r="FS34" s="19">
        <v>1.3</v>
      </c>
      <c r="FT34" s="19">
        <v>1.8</v>
      </c>
      <c r="FU34" s="19">
        <v>5.6</v>
      </c>
    </row>
    <row r="35" spans="1:177" ht="24" customHeight="1" x14ac:dyDescent="0.35">
      <c r="A35" s="13" t="s">
        <v>47</v>
      </c>
      <c r="B35" s="13" t="s">
        <v>848</v>
      </c>
      <c r="C35" s="14">
        <v>1.7</v>
      </c>
      <c r="D35" s="14">
        <v>75.3</v>
      </c>
      <c r="E35" s="14">
        <v>38.299999999999997</v>
      </c>
      <c r="F35" s="14"/>
      <c r="G35" s="14"/>
      <c r="H35" s="14">
        <v>-3.3</v>
      </c>
      <c r="I35" s="14">
        <v>5.8</v>
      </c>
      <c r="J35" s="14"/>
      <c r="K35" s="14"/>
      <c r="L35" s="14">
        <v>9.3000000000000007</v>
      </c>
      <c r="M35" s="14">
        <v>9.6</v>
      </c>
      <c r="N35" s="14">
        <v>31.8</v>
      </c>
      <c r="O35" s="14">
        <v>67.3</v>
      </c>
      <c r="P35" s="14">
        <v>0</v>
      </c>
      <c r="Q35" s="14"/>
      <c r="R35" s="14">
        <v>-0.6</v>
      </c>
      <c r="S35" s="14">
        <v>0.1</v>
      </c>
      <c r="T35" s="14"/>
      <c r="U35" s="14"/>
      <c r="V35" s="14"/>
      <c r="W35" s="14"/>
      <c r="X35" s="14">
        <v>8.4</v>
      </c>
      <c r="Y35" s="14">
        <v>1.1000000000000001</v>
      </c>
      <c r="Z35" s="14">
        <v>0.7</v>
      </c>
      <c r="AA35" s="14">
        <v>1.8</v>
      </c>
      <c r="AB35" s="14">
        <v>-3.4</v>
      </c>
      <c r="AC35" s="14">
        <v>4.7</v>
      </c>
      <c r="AD35" s="14">
        <v>10.1</v>
      </c>
      <c r="AE35" s="14"/>
      <c r="AF35" s="14"/>
      <c r="AG35" s="14"/>
      <c r="AH35" s="14"/>
      <c r="AI35" s="14">
        <v>11.4</v>
      </c>
      <c r="AJ35" s="14">
        <v>0.1</v>
      </c>
      <c r="AK35" s="14"/>
      <c r="AL35" s="14"/>
      <c r="AM35" s="14"/>
      <c r="AN35" s="14">
        <v>-1.5</v>
      </c>
      <c r="AO35" s="14">
        <v>-10.199999999999999</v>
      </c>
      <c r="AP35" s="14">
        <v>3.9</v>
      </c>
      <c r="AQ35" s="14">
        <v>15.9</v>
      </c>
      <c r="AR35" s="14">
        <v>2</v>
      </c>
      <c r="AS35" s="14">
        <v>-2</v>
      </c>
      <c r="AT35" s="14">
        <v>2.6</v>
      </c>
      <c r="AU35" s="14">
        <v>1.4</v>
      </c>
      <c r="AV35" s="14"/>
      <c r="AW35" s="14"/>
      <c r="AX35" s="14"/>
      <c r="AY35" s="14">
        <v>7.2</v>
      </c>
      <c r="AZ35" s="14">
        <v>-1.4</v>
      </c>
      <c r="BA35" s="14">
        <v>-0.5</v>
      </c>
      <c r="BB35" s="14">
        <v>-1.3</v>
      </c>
      <c r="BC35" s="14">
        <v>2.7</v>
      </c>
      <c r="BD35" s="14">
        <v>0.4</v>
      </c>
      <c r="BE35" s="14">
        <v>0.2</v>
      </c>
      <c r="BF35" s="14">
        <v>-0.2</v>
      </c>
      <c r="BG35" s="14"/>
      <c r="BH35" s="14"/>
      <c r="BI35" s="14">
        <v>0.5</v>
      </c>
      <c r="BJ35" s="14"/>
      <c r="BK35" s="14"/>
      <c r="BL35" s="14">
        <v>-1.8</v>
      </c>
      <c r="BM35" s="14"/>
      <c r="BN35" s="14"/>
      <c r="BO35" s="14"/>
      <c r="BP35" s="14">
        <v>3.2</v>
      </c>
      <c r="BQ35" s="14">
        <v>-27.4</v>
      </c>
      <c r="BR35" s="14">
        <v>-28.9</v>
      </c>
      <c r="BS35" s="14">
        <v>0</v>
      </c>
      <c r="BT35" s="14">
        <v>-12.4</v>
      </c>
      <c r="BU35" s="14"/>
      <c r="BV35" s="14"/>
      <c r="BW35" s="14"/>
      <c r="BX35" s="14"/>
      <c r="BY35" s="14"/>
      <c r="BZ35" s="14"/>
      <c r="CA35" s="14"/>
      <c r="CB35" s="14"/>
      <c r="CC35" s="14">
        <v>-0.3</v>
      </c>
      <c r="CD35" s="14">
        <v>64.400000000000006</v>
      </c>
      <c r="CE35" s="14">
        <v>56.2</v>
      </c>
      <c r="CF35" s="14">
        <v>14.7</v>
      </c>
      <c r="CG35" s="14">
        <v>0.6</v>
      </c>
      <c r="CH35" s="14">
        <v>9.8000000000000007</v>
      </c>
      <c r="CI35" s="14"/>
      <c r="CJ35" s="14"/>
      <c r="CK35" s="14"/>
      <c r="CL35" s="14">
        <v>24.9</v>
      </c>
      <c r="CM35" s="14">
        <v>27</v>
      </c>
      <c r="CN35" s="14">
        <v>5.2</v>
      </c>
      <c r="CO35" s="14"/>
      <c r="CP35" s="14"/>
      <c r="CQ35" s="14"/>
      <c r="CR35" s="14"/>
      <c r="CS35" s="14"/>
      <c r="CT35" s="14">
        <v>7</v>
      </c>
      <c r="CU35" s="14">
        <v>-3.2</v>
      </c>
      <c r="CV35" s="14"/>
      <c r="CW35" s="14">
        <v>-16.5</v>
      </c>
      <c r="CX35" s="14">
        <v>6.8</v>
      </c>
      <c r="CY35" s="14">
        <v>0</v>
      </c>
      <c r="CZ35" s="14"/>
      <c r="DA35" s="14">
        <v>0.7</v>
      </c>
      <c r="DB35" s="14">
        <v>0.1</v>
      </c>
      <c r="DC35" s="14"/>
      <c r="DD35" s="14"/>
      <c r="DE35" s="14"/>
      <c r="DF35" s="14"/>
      <c r="DG35" s="14">
        <v>0.1</v>
      </c>
      <c r="DH35" s="14">
        <v>0.6</v>
      </c>
      <c r="DI35" s="14"/>
      <c r="DJ35" s="14">
        <v>0.8</v>
      </c>
      <c r="DK35" s="14">
        <v>0.2</v>
      </c>
      <c r="DL35" s="14">
        <v>0.6</v>
      </c>
      <c r="DM35" s="14"/>
      <c r="DN35" s="14">
        <v>-0.7</v>
      </c>
      <c r="DO35" s="14">
        <v>-1.7</v>
      </c>
      <c r="DP35" s="14">
        <v>3.3</v>
      </c>
      <c r="DQ35" s="14">
        <v>-2.2999999999999998</v>
      </c>
      <c r="DR35" s="14">
        <v>-4.0999999999999996</v>
      </c>
      <c r="DS35" s="14">
        <v>-0.1</v>
      </c>
      <c r="DT35" s="14">
        <v>0.7</v>
      </c>
      <c r="DU35" s="14">
        <v>0.3</v>
      </c>
      <c r="DV35" s="14"/>
      <c r="DW35" s="14">
        <v>-2.1</v>
      </c>
      <c r="DX35" s="14">
        <v>0.2</v>
      </c>
      <c r="DY35" s="14">
        <v>0.4</v>
      </c>
      <c r="DZ35" s="14">
        <v>-0.4</v>
      </c>
      <c r="EA35" s="14">
        <v>0.9</v>
      </c>
      <c r="EB35" s="14">
        <v>0</v>
      </c>
      <c r="EC35" s="14">
        <v>0.2</v>
      </c>
      <c r="ED35" s="14">
        <v>4</v>
      </c>
      <c r="EE35" s="14">
        <v>0</v>
      </c>
      <c r="EF35" s="14">
        <v>-0.4</v>
      </c>
      <c r="EG35" s="14">
        <v>0</v>
      </c>
      <c r="EH35" s="14">
        <v>0.1</v>
      </c>
      <c r="EI35" s="14">
        <v>2.6</v>
      </c>
      <c r="EJ35" s="14">
        <v>0</v>
      </c>
      <c r="EK35" s="14">
        <v>1.8</v>
      </c>
      <c r="EL35" s="14">
        <v>0.2</v>
      </c>
      <c r="EM35" s="14">
        <v>0.2</v>
      </c>
      <c r="EN35" s="14">
        <v>0.2</v>
      </c>
      <c r="EO35" s="14">
        <v>0</v>
      </c>
      <c r="EP35" s="14"/>
      <c r="EQ35" s="14">
        <v>1.8</v>
      </c>
      <c r="ER35" s="14">
        <v>8.3000000000000007</v>
      </c>
      <c r="ES35" s="14">
        <v>-0.2</v>
      </c>
      <c r="ET35" s="14">
        <v>2.5</v>
      </c>
      <c r="EU35" s="14">
        <v>0</v>
      </c>
      <c r="EV35" s="14">
        <v>-3.8</v>
      </c>
      <c r="EW35" s="14">
        <v>0.6</v>
      </c>
      <c r="EX35" s="14"/>
      <c r="EY35" s="14">
        <v>0.5</v>
      </c>
      <c r="EZ35" s="14">
        <v>0.6</v>
      </c>
      <c r="FA35" s="14">
        <v>2.1</v>
      </c>
      <c r="FB35" s="14">
        <v>1.6</v>
      </c>
      <c r="FC35" s="14">
        <v>1.2</v>
      </c>
      <c r="FD35" s="14">
        <v>2</v>
      </c>
      <c r="FE35" s="14">
        <v>11.4</v>
      </c>
      <c r="FF35" s="14">
        <v>0.5</v>
      </c>
      <c r="FG35" s="14">
        <v>3.1</v>
      </c>
      <c r="FH35" s="14">
        <v>2</v>
      </c>
      <c r="FI35" s="14">
        <v>3.9</v>
      </c>
      <c r="FJ35" s="14">
        <v>3.9</v>
      </c>
      <c r="FK35" s="14">
        <v>467.6</v>
      </c>
      <c r="FL35" s="15"/>
      <c r="FM35" s="14">
        <v>0</v>
      </c>
      <c r="FN35" s="14">
        <v>-1.79</v>
      </c>
      <c r="FO35" s="14">
        <v>1.1000000000000001</v>
      </c>
      <c r="FP35" s="14">
        <v>1.7</v>
      </c>
      <c r="FQ35" s="14">
        <v>0.3</v>
      </c>
      <c r="FR35" s="14">
        <v>0.3</v>
      </c>
      <c r="FS35" s="14">
        <v>1.2</v>
      </c>
      <c r="FT35" s="14">
        <v>1.7</v>
      </c>
      <c r="FU35" s="14">
        <v>4.51</v>
      </c>
    </row>
    <row r="36" spans="1:177" ht="24" customHeight="1" x14ac:dyDescent="0.35">
      <c r="A36" s="16" t="s">
        <v>47</v>
      </c>
      <c r="B36" s="16" t="s">
        <v>849</v>
      </c>
      <c r="C36" s="17">
        <v>3.5</v>
      </c>
      <c r="D36" s="17">
        <v>72.2</v>
      </c>
      <c r="E36" s="17">
        <v>37.5</v>
      </c>
      <c r="F36" s="17"/>
      <c r="G36" s="17"/>
      <c r="H36" s="17">
        <v>-5.2</v>
      </c>
      <c r="I36" s="17">
        <v>1.3</v>
      </c>
      <c r="J36" s="17"/>
      <c r="K36" s="17"/>
      <c r="L36" s="17">
        <v>8.8000000000000007</v>
      </c>
      <c r="M36" s="17">
        <v>5.3</v>
      </c>
      <c r="N36" s="17">
        <v>27</v>
      </c>
      <c r="O36" s="17">
        <v>67.099999999999994</v>
      </c>
      <c r="P36" s="17">
        <v>0</v>
      </c>
      <c r="Q36" s="17"/>
      <c r="R36" s="17">
        <v>-1.1000000000000001</v>
      </c>
      <c r="S36" s="17">
        <v>0</v>
      </c>
      <c r="T36" s="17"/>
      <c r="U36" s="17"/>
      <c r="V36" s="17"/>
      <c r="W36" s="17"/>
      <c r="X36" s="17">
        <v>7.8</v>
      </c>
      <c r="Y36" s="17">
        <v>1</v>
      </c>
      <c r="Z36" s="17">
        <v>0.5</v>
      </c>
      <c r="AA36" s="17">
        <v>1.8</v>
      </c>
      <c r="AB36" s="17">
        <v>-3.4</v>
      </c>
      <c r="AC36" s="17">
        <v>4.5</v>
      </c>
      <c r="AD36" s="17">
        <v>10.199999999999999</v>
      </c>
      <c r="AE36" s="17"/>
      <c r="AF36" s="17"/>
      <c r="AG36" s="17"/>
      <c r="AH36" s="17"/>
      <c r="AI36" s="17">
        <v>10.4</v>
      </c>
      <c r="AJ36" s="17">
        <v>-2.9</v>
      </c>
      <c r="AK36" s="17"/>
      <c r="AL36" s="17"/>
      <c r="AM36" s="17"/>
      <c r="AN36" s="17">
        <v>-1.7</v>
      </c>
      <c r="AO36" s="17">
        <v>-12.3</v>
      </c>
      <c r="AP36" s="17">
        <v>4.0999999999999996</v>
      </c>
      <c r="AQ36" s="17">
        <v>15.9</v>
      </c>
      <c r="AR36" s="17">
        <v>2.2000000000000002</v>
      </c>
      <c r="AS36" s="17">
        <v>-1.8</v>
      </c>
      <c r="AT36" s="17">
        <v>2.6</v>
      </c>
      <c r="AU36" s="17">
        <v>2.1</v>
      </c>
      <c r="AV36" s="17"/>
      <c r="AW36" s="17"/>
      <c r="AX36" s="17"/>
      <c r="AY36" s="17">
        <v>4.9000000000000004</v>
      </c>
      <c r="AZ36" s="17">
        <v>-1.4</v>
      </c>
      <c r="BA36" s="17">
        <v>-0.2</v>
      </c>
      <c r="BB36" s="17">
        <v>-2.4</v>
      </c>
      <c r="BC36" s="17">
        <v>2.1</v>
      </c>
      <c r="BD36" s="17">
        <v>0.4</v>
      </c>
      <c r="BE36" s="17">
        <v>0.2</v>
      </c>
      <c r="BF36" s="17">
        <v>-0.2</v>
      </c>
      <c r="BG36" s="17"/>
      <c r="BH36" s="17"/>
      <c r="BI36" s="17">
        <v>0.5</v>
      </c>
      <c r="BJ36" s="17"/>
      <c r="BK36" s="17"/>
      <c r="BL36" s="17">
        <v>-1.2</v>
      </c>
      <c r="BM36" s="17"/>
      <c r="BN36" s="17"/>
      <c r="BO36" s="17"/>
      <c r="BP36" s="17">
        <v>2.6</v>
      </c>
      <c r="BQ36" s="17">
        <v>-28.2</v>
      </c>
      <c r="BR36" s="17">
        <v>-29.7</v>
      </c>
      <c r="BS36" s="17">
        <v>0</v>
      </c>
      <c r="BT36" s="17">
        <v>-15</v>
      </c>
      <c r="BU36" s="17"/>
      <c r="BV36" s="17"/>
      <c r="BW36" s="17"/>
      <c r="BX36" s="17"/>
      <c r="BY36" s="17"/>
      <c r="BZ36" s="17"/>
      <c r="CA36" s="17"/>
      <c r="CB36" s="17"/>
      <c r="CC36" s="17">
        <v>-0.3</v>
      </c>
      <c r="CD36" s="17">
        <v>63</v>
      </c>
      <c r="CE36" s="17">
        <v>56.2</v>
      </c>
      <c r="CF36" s="17">
        <v>14.6</v>
      </c>
      <c r="CG36" s="17">
        <v>0.7</v>
      </c>
      <c r="CH36" s="17">
        <v>8</v>
      </c>
      <c r="CI36" s="17"/>
      <c r="CJ36" s="17"/>
      <c r="CK36" s="17"/>
      <c r="CL36" s="17">
        <v>21.6</v>
      </c>
      <c r="CM36" s="17">
        <v>23.9</v>
      </c>
      <c r="CN36" s="17">
        <v>0.4</v>
      </c>
      <c r="CO36" s="17"/>
      <c r="CP36" s="17"/>
      <c r="CQ36" s="17"/>
      <c r="CR36" s="17"/>
      <c r="CS36" s="17"/>
      <c r="CT36" s="17">
        <v>3.5</v>
      </c>
      <c r="CU36" s="17">
        <v>-5.2</v>
      </c>
      <c r="CV36" s="17"/>
      <c r="CW36" s="17">
        <v>-17.100000000000001</v>
      </c>
      <c r="CX36" s="17">
        <v>4.2</v>
      </c>
      <c r="CY36" s="17">
        <v>0</v>
      </c>
      <c r="CZ36" s="17"/>
      <c r="DA36" s="17">
        <v>0.7</v>
      </c>
      <c r="DB36" s="17">
        <v>0</v>
      </c>
      <c r="DC36" s="17"/>
      <c r="DD36" s="17"/>
      <c r="DE36" s="17"/>
      <c r="DF36" s="17"/>
      <c r="DG36" s="17">
        <v>0</v>
      </c>
      <c r="DH36" s="17">
        <v>0.6</v>
      </c>
      <c r="DI36" s="17"/>
      <c r="DJ36" s="17">
        <v>-0.7</v>
      </c>
      <c r="DK36" s="17">
        <v>0.2</v>
      </c>
      <c r="DL36" s="17">
        <v>0.6</v>
      </c>
      <c r="DM36" s="17"/>
      <c r="DN36" s="17">
        <v>-0.7</v>
      </c>
      <c r="DO36" s="17">
        <v>-1.5</v>
      </c>
      <c r="DP36" s="17">
        <v>3.3</v>
      </c>
      <c r="DQ36" s="17">
        <v>-2.2000000000000002</v>
      </c>
      <c r="DR36" s="17">
        <v>-4.0999999999999996</v>
      </c>
      <c r="DS36" s="17">
        <v>-0.2</v>
      </c>
      <c r="DT36" s="17">
        <v>0.7</v>
      </c>
      <c r="DU36" s="17">
        <v>0.3</v>
      </c>
      <c r="DV36" s="17"/>
      <c r="DW36" s="17">
        <v>-2</v>
      </c>
      <c r="DX36" s="17">
        <v>0.2</v>
      </c>
      <c r="DY36" s="17">
        <v>0.4</v>
      </c>
      <c r="DZ36" s="17">
        <v>-0.5</v>
      </c>
      <c r="EA36" s="17">
        <v>0.7</v>
      </c>
      <c r="EB36" s="17">
        <v>0.4</v>
      </c>
      <c r="EC36" s="17">
        <v>5.0999999999999996</v>
      </c>
      <c r="ED36" s="17">
        <v>2.2999999999999998</v>
      </c>
      <c r="EE36" s="17">
        <v>0</v>
      </c>
      <c r="EF36" s="17">
        <v>-1.2</v>
      </c>
      <c r="EG36" s="17">
        <v>0</v>
      </c>
      <c r="EH36" s="17">
        <v>0</v>
      </c>
      <c r="EI36" s="17">
        <v>2.6</v>
      </c>
      <c r="EJ36" s="17">
        <v>0</v>
      </c>
      <c r="EK36" s="17">
        <v>1.8</v>
      </c>
      <c r="EL36" s="17">
        <v>0.2</v>
      </c>
      <c r="EM36" s="17">
        <v>0.2</v>
      </c>
      <c r="EN36" s="17">
        <v>0.2</v>
      </c>
      <c r="EO36" s="17">
        <v>0</v>
      </c>
      <c r="EP36" s="17"/>
      <c r="EQ36" s="17">
        <v>0.7</v>
      </c>
      <c r="ER36" s="17">
        <v>6.3</v>
      </c>
      <c r="ES36" s="17">
        <v>-0.2</v>
      </c>
      <c r="ET36" s="17">
        <v>1.5</v>
      </c>
      <c r="EU36" s="17">
        <v>0</v>
      </c>
      <c r="EV36" s="17">
        <v>-3.6</v>
      </c>
      <c r="EW36" s="17">
        <v>0.6</v>
      </c>
      <c r="EX36" s="17"/>
      <c r="EY36" s="17">
        <v>0.5</v>
      </c>
      <c r="EZ36" s="17">
        <v>0.6</v>
      </c>
      <c r="FA36" s="17">
        <v>2.9</v>
      </c>
      <c r="FB36" s="17">
        <v>1.6</v>
      </c>
      <c r="FC36" s="17">
        <v>1</v>
      </c>
      <c r="FD36" s="17">
        <v>1.7</v>
      </c>
      <c r="FE36" s="17">
        <v>11.8</v>
      </c>
      <c r="FF36" s="17">
        <v>0.2</v>
      </c>
      <c r="FG36" s="17">
        <v>2.1</v>
      </c>
      <c r="FH36" s="17">
        <v>2</v>
      </c>
      <c r="FI36" s="17">
        <v>3.9</v>
      </c>
      <c r="FJ36" s="17">
        <v>4.0999999999999996</v>
      </c>
      <c r="FK36" s="17">
        <v>408.4</v>
      </c>
      <c r="FL36" s="15"/>
      <c r="FM36" s="17">
        <v>0</v>
      </c>
      <c r="FN36" s="17">
        <v>-1.61</v>
      </c>
      <c r="FO36" s="17">
        <v>1.2</v>
      </c>
      <c r="FP36" s="17">
        <v>1.7</v>
      </c>
      <c r="FQ36" s="17">
        <v>0.3</v>
      </c>
      <c r="FR36" s="17">
        <v>0.4</v>
      </c>
      <c r="FS36" s="17">
        <v>1.3</v>
      </c>
      <c r="FT36" s="17">
        <v>1.8</v>
      </c>
      <c r="FU36" s="17">
        <v>5.09</v>
      </c>
    </row>
    <row r="37" spans="1:177" ht="24" customHeight="1" x14ac:dyDescent="0.35">
      <c r="A37" s="16" t="s">
        <v>47</v>
      </c>
      <c r="B37" s="16" t="s">
        <v>850</v>
      </c>
      <c r="C37" s="17">
        <v>3.6</v>
      </c>
      <c r="D37" s="17">
        <v>67.3</v>
      </c>
      <c r="E37" s="17">
        <v>35.799999999999997</v>
      </c>
      <c r="F37" s="17"/>
      <c r="G37" s="17"/>
      <c r="H37" s="17">
        <v>-5.5</v>
      </c>
      <c r="I37" s="17">
        <v>2</v>
      </c>
      <c r="J37" s="17"/>
      <c r="K37" s="17"/>
      <c r="L37" s="17">
        <v>5.8</v>
      </c>
      <c r="M37" s="17">
        <v>-0.7</v>
      </c>
      <c r="N37" s="17">
        <v>20.399999999999999</v>
      </c>
      <c r="O37" s="17">
        <v>63.4</v>
      </c>
      <c r="P37" s="17">
        <v>0</v>
      </c>
      <c r="Q37" s="17"/>
      <c r="R37" s="17">
        <v>-3.7</v>
      </c>
      <c r="S37" s="17">
        <v>-0.1</v>
      </c>
      <c r="T37" s="17"/>
      <c r="U37" s="17"/>
      <c r="V37" s="17"/>
      <c r="W37" s="17"/>
      <c r="X37" s="17">
        <v>10.7</v>
      </c>
      <c r="Y37" s="17">
        <v>1</v>
      </c>
      <c r="Z37" s="17">
        <v>0.4</v>
      </c>
      <c r="AA37" s="17">
        <v>1.9</v>
      </c>
      <c r="AB37" s="17">
        <v>-3.4</v>
      </c>
      <c r="AC37" s="17">
        <v>4.5999999999999996</v>
      </c>
      <c r="AD37" s="17">
        <v>9.6999999999999993</v>
      </c>
      <c r="AE37" s="17"/>
      <c r="AF37" s="17"/>
      <c r="AG37" s="17"/>
      <c r="AH37" s="17"/>
      <c r="AI37" s="17">
        <v>10.3</v>
      </c>
      <c r="AJ37" s="17">
        <v>-4.0999999999999996</v>
      </c>
      <c r="AK37" s="17"/>
      <c r="AL37" s="17"/>
      <c r="AM37" s="17"/>
      <c r="AN37" s="17">
        <v>-1.6</v>
      </c>
      <c r="AO37" s="17">
        <v>-12</v>
      </c>
      <c r="AP37" s="17">
        <v>4.2</v>
      </c>
      <c r="AQ37" s="17">
        <v>16.899999999999999</v>
      </c>
      <c r="AR37" s="17">
        <v>1.8</v>
      </c>
      <c r="AS37" s="17">
        <v>-1.8</v>
      </c>
      <c r="AT37" s="17">
        <v>2.6</v>
      </c>
      <c r="AU37" s="17">
        <v>0.4</v>
      </c>
      <c r="AV37" s="17"/>
      <c r="AW37" s="17"/>
      <c r="AX37" s="17"/>
      <c r="AY37" s="17">
        <v>4.7</v>
      </c>
      <c r="AZ37" s="17">
        <v>-1.3</v>
      </c>
      <c r="BA37" s="17">
        <v>-0.2</v>
      </c>
      <c r="BB37" s="17">
        <v>-2.8</v>
      </c>
      <c r="BC37" s="17">
        <v>0</v>
      </c>
      <c r="BD37" s="17">
        <v>0.4</v>
      </c>
      <c r="BE37" s="17">
        <v>0.2</v>
      </c>
      <c r="BF37" s="17">
        <v>-2.8</v>
      </c>
      <c r="BG37" s="17"/>
      <c r="BH37" s="17"/>
      <c r="BI37" s="17">
        <v>-0.3</v>
      </c>
      <c r="BJ37" s="17"/>
      <c r="BK37" s="17"/>
      <c r="BL37" s="17">
        <v>-1.6</v>
      </c>
      <c r="BM37" s="17"/>
      <c r="BN37" s="17"/>
      <c r="BO37" s="17"/>
      <c r="BP37" s="17">
        <v>3.8</v>
      </c>
      <c r="BQ37" s="17">
        <v>-29.7</v>
      </c>
      <c r="BR37" s="17">
        <v>-30.8</v>
      </c>
      <c r="BS37" s="17">
        <v>0</v>
      </c>
      <c r="BT37" s="17">
        <v>-16.399999999999999</v>
      </c>
      <c r="BU37" s="17"/>
      <c r="BV37" s="17"/>
      <c r="BW37" s="17"/>
      <c r="BX37" s="17"/>
      <c r="BY37" s="17"/>
      <c r="BZ37" s="17"/>
      <c r="CA37" s="17"/>
      <c r="CB37" s="17"/>
      <c r="CC37" s="17">
        <v>-0.3</v>
      </c>
      <c r="CD37" s="17">
        <v>63.1</v>
      </c>
      <c r="CE37" s="17">
        <v>56.7</v>
      </c>
      <c r="CF37" s="17">
        <v>15.1</v>
      </c>
      <c r="CG37" s="17">
        <v>0.6</v>
      </c>
      <c r="CH37" s="17">
        <v>4.9000000000000004</v>
      </c>
      <c r="CI37" s="17"/>
      <c r="CJ37" s="17"/>
      <c r="CK37" s="17"/>
      <c r="CL37" s="17">
        <v>18.5</v>
      </c>
      <c r="CM37" s="17">
        <v>20.5</v>
      </c>
      <c r="CN37" s="17">
        <v>-4.3</v>
      </c>
      <c r="CO37" s="17"/>
      <c r="CP37" s="17"/>
      <c r="CQ37" s="17"/>
      <c r="CR37" s="17"/>
      <c r="CS37" s="17"/>
      <c r="CT37" s="17">
        <v>-0.2</v>
      </c>
      <c r="CU37" s="17">
        <v>-7.4</v>
      </c>
      <c r="CV37" s="17"/>
      <c r="CW37" s="17">
        <v>-16.7</v>
      </c>
      <c r="CX37" s="17">
        <v>6.8</v>
      </c>
      <c r="CY37" s="17">
        <v>0</v>
      </c>
      <c r="CZ37" s="17"/>
      <c r="DA37" s="17">
        <v>0.7</v>
      </c>
      <c r="DB37" s="17">
        <v>0</v>
      </c>
      <c r="DC37" s="17"/>
      <c r="DD37" s="17"/>
      <c r="DE37" s="17"/>
      <c r="DF37" s="17"/>
      <c r="DG37" s="17">
        <v>0</v>
      </c>
      <c r="DH37" s="17">
        <v>0.6</v>
      </c>
      <c r="DI37" s="17"/>
      <c r="DJ37" s="17">
        <v>-0.4</v>
      </c>
      <c r="DK37" s="17">
        <v>0.3</v>
      </c>
      <c r="DL37" s="17">
        <v>0.6</v>
      </c>
      <c r="DM37" s="17"/>
      <c r="DN37" s="17">
        <v>-0.6</v>
      </c>
      <c r="DO37" s="17">
        <v>-1.4</v>
      </c>
      <c r="DP37" s="17">
        <v>3.3</v>
      </c>
      <c r="DQ37" s="17">
        <v>-2.5</v>
      </c>
      <c r="DR37" s="17">
        <v>-3.8</v>
      </c>
      <c r="DS37" s="17">
        <v>-0.1</v>
      </c>
      <c r="DT37" s="17">
        <v>0.6</v>
      </c>
      <c r="DU37" s="17">
        <v>0.3</v>
      </c>
      <c r="DV37" s="17"/>
      <c r="DW37" s="17">
        <v>-1.9</v>
      </c>
      <c r="DX37" s="17">
        <v>0.2</v>
      </c>
      <c r="DY37" s="17">
        <v>0.4</v>
      </c>
      <c r="DZ37" s="17">
        <v>-0.8</v>
      </c>
      <c r="EA37" s="17">
        <v>0.5</v>
      </c>
      <c r="EB37" s="17">
        <v>2.7</v>
      </c>
      <c r="EC37" s="17">
        <v>12.4</v>
      </c>
      <c r="ED37" s="17">
        <v>1.4</v>
      </c>
      <c r="EE37" s="17">
        <v>0</v>
      </c>
      <c r="EF37" s="17">
        <v>-2.4</v>
      </c>
      <c r="EG37" s="17">
        <v>0</v>
      </c>
      <c r="EH37" s="17">
        <v>0</v>
      </c>
      <c r="EI37" s="17">
        <v>2.6</v>
      </c>
      <c r="EJ37" s="17">
        <v>0</v>
      </c>
      <c r="EK37" s="17">
        <v>1.8</v>
      </c>
      <c r="EL37" s="17">
        <v>0.2</v>
      </c>
      <c r="EM37" s="17">
        <v>0.2</v>
      </c>
      <c r="EN37" s="17">
        <v>0.2</v>
      </c>
      <c r="EO37" s="17">
        <v>0</v>
      </c>
      <c r="EP37" s="17"/>
      <c r="EQ37" s="17">
        <v>1.2</v>
      </c>
      <c r="ER37" s="17">
        <v>6.1</v>
      </c>
      <c r="ES37" s="17">
        <v>-0.2</v>
      </c>
      <c r="ET37" s="17">
        <v>2.9</v>
      </c>
      <c r="EU37" s="17">
        <v>0</v>
      </c>
      <c r="EV37" s="17">
        <v>-3.8</v>
      </c>
      <c r="EW37" s="17">
        <v>0.6</v>
      </c>
      <c r="EX37" s="17"/>
      <c r="EY37" s="17">
        <v>0.5</v>
      </c>
      <c r="EZ37" s="17">
        <v>0.6</v>
      </c>
      <c r="FA37" s="17">
        <v>0.7</v>
      </c>
      <c r="FB37" s="17">
        <v>1.6</v>
      </c>
      <c r="FC37" s="17">
        <v>0.8</v>
      </c>
      <c r="FD37" s="17">
        <v>2</v>
      </c>
      <c r="FE37" s="17">
        <v>11.6</v>
      </c>
      <c r="FF37" s="17">
        <v>0.3</v>
      </c>
      <c r="FG37" s="17">
        <v>1</v>
      </c>
      <c r="FH37" s="17">
        <v>1.5</v>
      </c>
      <c r="FI37" s="17">
        <v>3.6</v>
      </c>
      <c r="FJ37" s="17">
        <v>4.0999999999999996</v>
      </c>
      <c r="FK37" s="17">
        <v>360.6</v>
      </c>
      <c r="FL37" s="15"/>
      <c r="FM37" s="17">
        <v>0</v>
      </c>
      <c r="FN37" s="17">
        <v>-1.41</v>
      </c>
      <c r="FO37" s="17">
        <v>1.4</v>
      </c>
      <c r="FP37" s="17">
        <v>1.6</v>
      </c>
      <c r="FQ37" s="17">
        <v>0.3</v>
      </c>
      <c r="FR37" s="17">
        <v>0.3</v>
      </c>
      <c r="FS37" s="17">
        <v>1.2</v>
      </c>
      <c r="FT37" s="17">
        <v>1.9</v>
      </c>
      <c r="FU37" s="17">
        <v>5.29</v>
      </c>
    </row>
    <row r="38" spans="1:177" ht="24" customHeight="1" x14ac:dyDescent="0.35">
      <c r="A38" s="16" t="s">
        <v>47</v>
      </c>
      <c r="B38" s="16" t="s">
        <v>851</v>
      </c>
      <c r="C38" s="17">
        <v>27.2</v>
      </c>
      <c r="D38" s="17">
        <v>71.099999999999994</v>
      </c>
      <c r="E38" s="17">
        <v>37.1</v>
      </c>
      <c r="F38" s="17"/>
      <c r="G38" s="17"/>
      <c r="H38" s="17">
        <v>-5.5</v>
      </c>
      <c r="I38" s="17">
        <v>2.6</v>
      </c>
      <c r="J38" s="17"/>
      <c r="K38" s="17"/>
      <c r="L38" s="17">
        <v>8.1</v>
      </c>
      <c r="M38" s="17">
        <v>7.3</v>
      </c>
      <c r="N38" s="17">
        <v>29.3</v>
      </c>
      <c r="O38" s="17">
        <v>66.3</v>
      </c>
      <c r="P38" s="17">
        <v>0</v>
      </c>
      <c r="Q38" s="17"/>
      <c r="R38" s="17">
        <v>-1.5</v>
      </c>
      <c r="S38" s="17">
        <v>0</v>
      </c>
      <c r="T38" s="17"/>
      <c r="U38" s="17"/>
      <c r="V38" s="17"/>
      <c r="W38" s="17"/>
      <c r="X38" s="17">
        <v>12.2</v>
      </c>
      <c r="Y38" s="17">
        <v>1.3</v>
      </c>
      <c r="Z38" s="17">
        <v>0.6</v>
      </c>
      <c r="AA38" s="17">
        <v>1.8</v>
      </c>
      <c r="AB38" s="17">
        <v>-3.4</v>
      </c>
      <c r="AC38" s="17">
        <v>4.9000000000000004</v>
      </c>
      <c r="AD38" s="17">
        <v>11.6</v>
      </c>
      <c r="AE38" s="17"/>
      <c r="AF38" s="17"/>
      <c r="AG38" s="17"/>
      <c r="AH38" s="17"/>
      <c r="AI38" s="17">
        <v>13.8</v>
      </c>
      <c r="AJ38" s="17">
        <v>-3.3</v>
      </c>
      <c r="AK38" s="17"/>
      <c r="AL38" s="17"/>
      <c r="AM38" s="17"/>
      <c r="AN38" s="17">
        <v>-1.7</v>
      </c>
      <c r="AO38" s="17">
        <v>-18.2</v>
      </c>
      <c r="AP38" s="17">
        <v>3.9</v>
      </c>
      <c r="AQ38" s="17">
        <v>15.8</v>
      </c>
      <c r="AR38" s="17">
        <v>2.2000000000000002</v>
      </c>
      <c r="AS38" s="17">
        <v>-2</v>
      </c>
      <c r="AT38" s="17">
        <v>2.6</v>
      </c>
      <c r="AU38" s="17">
        <v>1.4</v>
      </c>
      <c r="AV38" s="17"/>
      <c r="AW38" s="17"/>
      <c r="AX38" s="17"/>
      <c r="AY38" s="17">
        <v>6.1</v>
      </c>
      <c r="AZ38" s="17">
        <v>-1.4</v>
      </c>
      <c r="BA38" s="17">
        <v>0.3</v>
      </c>
      <c r="BB38" s="17">
        <v>-0.8</v>
      </c>
      <c r="BC38" s="17">
        <v>1.7</v>
      </c>
      <c r="BD38" s="17">
        <v>0.4</v>
      </c>
      <c r="BE38" s="17">
        <v>0.1</v>
      </c>
      <c r="BF38" s="17">
        <v>0</v>
      </c>
      <c r="BG38" s="17"/>
      <c r="BH38" s="17"/>
      <c r="BI38" s="17">
        <v>1.1000000000000001</v>
      </c>
      <c r="BJ38" s="17"/>
      <c r="BK38" s="17"/>
      <c r="BL38" s="17">
        <v>-1.1000000000000001</v>
      </c>
      <c r="BM38" s="17"/>
      <c r="BN38" s="17"/>
      <c r="BO38" s="17"/>
      <c r="BP38" s="17">
        <v>0.4</v>
      </c>
      <c r="BQ38" s="17">
        <v>-27.5</v>
      </c>
      <c r="BR38" s="17">
        <v>-29.2</v>
      </c>
      <c r="BS38" s="17">
        <v>0</v>
      </c>
      <c r="BT38" s="17">
        <v>-12</v>
      </c>
      <c r="BU38" s="17"/>
      <c r="BV38" s="17"/>
      <c r="BW38" s="17"/>
      <c r="BX38" s="17"/>
      <c r="BY38" s="17"/>
      <c r="BZ38" s="17"/>
      <c r="CA38" s="17"/>
      <c r="CB38" s="17"/>
      <c r="CC38" s="17">
        <v>-0.3</v>
      </c>
      <c r="CD38" s="17">
        <v>46.4</v>
      </c>
      <c r="CE38" s="17">
        <v>56.3</v>
      </c>
      <c r="CF38" s="17">
        <v>8.6999999999999993</v>
      </c>
      <c r="CG38" s="17">
        <v>0.8</v>
      </c>
      <c r="CH38" s="17">
        <v>4.9000000000000004</v>
      </c>
      <c r="CI38" s="17"/>
      <c r="CJ38" s="17"/>
      <c r="CK38" s="17"/>
      <c r="CL38" s="17">
        <v>22</v>
      </c>
      <c r="CM38" s="17">
        <v>24.3</v>
      </c>
      <c r="CN38" s="17">
        <v>1.2</v>
      </c>
      <c r="CO38" s="17"/>
      <c r="CP38" s="17"/>
      <c r="CQ38" s="17"/>
      <c r="CR38" s="17"/>
      <c r="CS38" s="17"/>
      <c r="CT38" s="17">
        <v>3.4</v>
      </c>
      <c r="CU38" s="17">
        <v>-5.3</v>
      </c>
      <c r="CV38" s="17"/>
      <c r="CW38" s="17">
        <v>-16.100000000000001</v>
      </c>
      <c r="CX38" s="17">
        <v>3.8</v>
      </c>
      <c r="CY38" s="17">
        <v>0</v>
      </c>
      <c r="CZ38" s="17"/>
      <c r="DA38" s="17">
        <v>0.7</v>
      </c>
      <c r="DB38" s="17">
        <v>0.1</v>
      </c>
      <c r="DC38" s="17"/>
      <c r="DD38" s="17"/>
      <c r="DE38" s="17"/>
      <c r="DF38" s="17"/>
      <c r="DG38" s="17">
        <v>0</v>
      </c>
      <c r="DH38" s="17">
        <v>0.6</v>
      </c>
      <c r="DI38" s="17"/>
      <c r="DJ38" s="17">
        <v>-0.1</v>
      </c>
      <c r="DK38" s="17">
        <v>0.3</v>
      </c>
      <c r="DL38" s="17">
        <v>0.6</v>
      </c>
      <c r="DM38" s="17"/>
      <c r="DN38" s="17">
        <v>-0.6</v>
      </c>
      <c r="DO38" s="17">
        <v>-1.3</v>
      </c>
      <c r="DP38" s="17">
        <v>3.3</v>
      </c>
      <c r="DQ38" s="17">
        <v>-2.1</v>
      </c>
      <c r="DR38" s="17">
        <v>-2.9</v>
      </c>
      <c r="DS38" s="17">
        <v>0</v>
      </c>
      <c r="DT38" s="17">
        <v>0.7</v>
      </c>
      <c r="DU38" s="17">
        <v>0.3</v>
      </c>
      <c r="DV38" s="17"/>
      <c r="DW38" s="17">
        <v>-1.9</v>
      </c>
      <c r="DX38" s="17">
        <v>0.2</v>
      </c>
      <c r="DY38" s="17">
        <v>0.5</v>
      </c>
      <c r="DZ38" s="17">
        <v>-1</v>
      </c>
      <c r="EA38" s="17">
        <v>0.7</v>
      </c>
      <c r="EB38" s="17">
        <v>2.2000000000000002</v>
      </c>
      <c r="EC38" s="17">
        <v>11.9</v>
      </c>
      <c r="ED38" s="17">
        <v>1.9</v>
      </c>
      <c r="EE38" s="17">
        <v>0</v>
      </c>
      <c r="EF38" s="17">
        <v>-3.7</v>
      </c>
      <c r="EG38" s="17">
        <v>0</v>
      </c>
      <c r="EH38" s="17">
        <v>0</v>
      </c>
      <c r="EI38" s="17">
        <v>2.6</v>
      </c>
      <c r="EJ38" s="17">
        <v>0</v>
      </c>
      <c r="EK38" s="17">
        <v>2.1</v>
      </c>
      <c r="EL38" s="17">
        <v>0.2</v>
      </c>
      <c r="EM38" s="17">
        <v>0.2</v>
      </c>
      <c r="EN38" s="17">
        <v>0.2</v>
      </c>
      <c r="EO38" s="17">
        <v>0</v>
      </c>
      <c r="EP38" s="17"/>
      <c r="EQ38" s="17">
        <v>1.2</v>
      </c>
      <c r="ER38" s="17">
        <v>4.4000000000000004</v>
      </c>
      <c r="ES38" s="17">
        <v>-0.2</v>
      </c>
      <c r="ET38" s="17">
        <v>2.9</v>
      </c>
      <c r="EU38" s="17">
        <v>0</v>
      </c>
      <c r="EV38" s="17">
        <v>-1.7</v>
      </c>
      <c r="EW38" s="17">
        <v>0.6</v>
      </c>
      <c r="EX38" s="17"/>
      <c r="EY38" s="17">
        <v>0.5</v>
      </c>
      <c r="EZ38" s="17">
        <v>0.6</v>
      </c>
      <c r="FA38" s="17">
        <v>0.2</v>
      </c>
      <c r="FB38" s="17">
        <v>1.6</v>
      </c>
      <c r="FC38" s="17">
        <v>1</v>
      </c>
      <c r="FD38" s="17">
        <v>1.9</v>
      </c>
      <c r="FE38" s="17">
        <v>12.1</v>
      </c>
      <c r="FF38" s="17">
        <v>0.1</v>
      </c>
      <c r="FG38" s="17">
        <v>1</v>
      </c>
      <c r="FH38" s="17">
        <v>1.6</v>
      </c>
      <c r="FI38" s="17">
        <v>3.7</v>
      </c>
      <c r="FJ38" s="17">
        <v>4.0999999999999996</v>
      </c>
      <c r="FK38" s="17">
        <v>425</v>
      </c>
      <c r="FL38" s="15"/>
      <c r="FM38" s="17">
        <v>0</v>
      </c>
      <c r="FN38" s="17">
        <v>-1.54</v>
      </c>
      <c r="FO38" s="17">
        <v>1.6</v>
      </c>
      <c r="FP38" s="17">
        <v>1.6</v>
      </c>
      <c r="FQ38" s="17">
        <v>0.3</v>
      </c>
      <c r="FR38" s="17">
        <v>0.3</v>
      </c>
      <c r="FS38" s="17">
        <v>1.2</v>
      </c>
      <c r="FT38" s="17">
        <v>1.8</v>
      </c>
      <c r="FU38" s="17">
        <v>5.26</v>
      </c>
    </row>
    <row r="39" spans="1:177" ht="24" customHeight="1" x14ac:dyDescent="0.35">
      <c r="A39" s="16" t="s">
        <v>47</v>
      </c>
      <c r="B39" s="16" t="s">
        <v>852</v>
      </c>
      <c r="C39" s="17">
        <v>47.3</v>
      </c>
      <c r="D39" s="17">
        <v>84.8</v>
      </c>
      <c r="E39" s="17">
        <v>39.799999999999997</v>
      </c>
      <c r="F39" s="17"/>
      <c r="G39" s="17"/>
      <c r="H39" s="17">
        <v>-4.7</v>
      </c>
      <c r="I39" s="17">
        <v>9</v>
      </c>
      <c r="J39" s="17"/>
      <c r="K39" s="17"/>
      <c r="L39" s="17">
        <v>14.9</v>
      </c>
      <c r="M39" s="17">
        <v>13.4</v>
      </c>
      <c r="N39" s="17">
        <v>35.5</v>
      </c>
      <c r="O39" s="17">
        <v>74.8</v>
      </c>
      <c r="P39" s="17">
        <v>0</v>
      </c>
      <c r="Q39" s="17"/>
      <c r="R39" s="17">
        <v>5.6</v>
      </c>
      <c r="S39" s="17">
        <v>-0.1</v>
      </c>
      <c r="T39" s="17"/>
      <c r="U39" s="17"/>
      <c r="V39" s="17"/>
      <c r="W39" s="17"/>
      <c r="X39" s="17">
        <v>14.6</v>
      </c>
      <c r="Y39" s="17">
        <v>1.4</v>
      </c>
      <c r="Z39" s="17">
        <v>0.6</v>
      </c>
      <c r="AA39" s="17">
        <v>2</v>
      </c>
      <c r="AB39" s="17">
        <v>-3.3</v>
      </c>
      <c r="AC39" s="17">
        <v>5.3</v>
      </c>
      <c r="AD39" s="17">
        <v>14.1</v>
      </c>
      <c r="AE39" s="17"/>
      <c r="AF39" s="17"/>
      <c r="AG39" s="17"/>
      <c r="AH39" s="17"/>
      <c r="AI39" s="17">
        <v>17.8</v>
      </c>
      <c r="AJ39" s="17">
        <v>-1.4</v>
      </c>
      <c r="AK39" s="17"/>
      <c r="AL39" s="17"/>
      <c r="AM39" s="17"/>
      <c r="AN39" s="17">
        <v>-1.4</v>
      </c>
      <c r="AO39" s="17">
        <v>-15.5</v>
      </c>
      <c r="AP39" s="17">
        <v>3.9</v>
      </c>
      <c r="AQ39" s="17">
        <v>14.9</v>
      </c>
      <c r="AR39" s="17">
        <v>2.2000000000000002</v>
      </c>
      <c r="AS39" s="17">
        <v>-1.8</v>
      </c>
      <c r="AT39" s="17">
        <v>2.6</v>
      </c>
      <c r="AU39" s="17">
        <v>1.4</v>
      </c>
      <c r="AV39" s="17"/>
      <c r="AW39" s="17"/>
      <c r="AX39" s="17"/>
      <c r="AY39" s="17">
        <v>7.5</v>
      </c>
      <c r="AZ39" s="17">
        <v>-1.4</v>
      </c>
      <c r="BA39" s="17">
        <v>0.1</v>
      </c>
      <c r="BB39" s="17">
        <v>-3.6</v>
      </c>
      <c r="BC39" s="17">
        <v>1.8</v>
      </c>
      <c r="BD39" s="17">
        <v>0.4</v>
      </c>
      <c r="BE39" s="17">
        <v>0.2</v>
      </c>
      <c r="BF39" s="17">
        <v>-1.2</v>
      </c>
      <c r="BG39" s="17"/>
      <c r="BH39" s="17"/>
      <c r="BI39" s="17">
        <v>3.8</v>
      </c>
      <c r="BJ39" s="17"/>
      <c r="BK39" s="17"/>
      <c r="BL39" s="17">
        <v>-1.8</v>
      </c>
      <c r="BM39" s="17"/>
      <c r="BN39" s="17"/>
      <c r="BO39" s="17"/>
      <c r="BP39" s="17">
        <v>3.8</v>
      </c>
      <c r="BQ39" s="17">
        <v>-22.3</v>
      </c>
      <c r="BR39" s="17">
        <v>-23.9</v>
      </c>
      <c r="BS39" s="17">
        <v>0</v>
      </c>
      <c r="BT39" s="17">
        <v>-8.1</v>
      </c>
      <c r="BU39" s="17"/>
      <c r="BV39" s="17"/>
      <c r="BW39" s="17"/>
      <c r="BX39" s="17"/>
      <c r="BY39" s="17"/>
      <c r="BZ39" s="17"/>
      <c r="CA39" s="17"/>
      <c r="CB39" s="17"/>
      <c r="CC39" s="17">
        <v>-0.3</v>
      </c>
      <c r="CD39" s="17">
        <v>47.1</v>
      </c>
      <c r="CE39" s="17">
        <v>56.1</v>
      </c>
      <c r="CF39" s="17">
        <v>14.8</v>
      </c>
      <c r="CG39" s="17">
        <v>0.7</v>
      </c>
      <c r="CH39" s="17">
        <v>0.1</v>
      </c>
      <c r="CI39" s="17"/>
      <c r="CJ39" s="17"/>
      <c r="CK39" s="17"/>
      <c r="CL39" s="17">
        <v>32.5</v>
      </c>
      <c r="CM39" s="17">
        <v>34.799999999999997</v>
      </c>
      <c r="CN39" s="17">
        <v>16.600000000000001</v>
      </c>
      <c r="CO39" s="17"/>
      <c r="CP39" s="17"/>
      <c r="CQ39" s="17"/>
      <c r="CR39" s="17"/>
      <c r="CS39" s="17"/>
      <c r="CT39" s="17">
        <v>10.7</v>
      </c>
      <c r="CU39" s="17">
        <v>-0.9</v>
      </c>
      <c r="CV39" s="17"/>
      <c r="CW39" s="17">
        <v>-15.3</v>
      </c>
      <c r="CX39" s="17">
        <v>3.3</v>
      </c>
      <c r="CY39" s="17">
        <v>0</v>
      </c>
      <c r="CZ39" s="17"/>
      <c r="DA39" s="17">
        <v>0.7</v>
      </c>
      <c r="DB39" s="17">
        <v>0</v>
      </c>
      <c r="DC39" s="17"/>
      <c r="DD39" s="17"/>
      <c r="DE39" s="17"/>
      <c r="DF39" s="17"/>
      <c r="DG39" s="17">
        <v>0</v>
      </c>
      <c r="DH39" s="17">
        <v>0.7</v>
      </c>
      <c r="DI39" s="17"/>
      <c r="DJ39" s="17">
        <v>0.1</v>
      </c>
      <c r="DK39" s="17">
        <v>0.3</v>
      </c>
      <c r="DL39" s="17">
        <v>0.6</v>
      </c>
      <c r="DM39" s="17"/>
      <c r="DN39" s="17">
        <v>-0.5</v>
      </c>
      <c r="DO39" s="17">
        <v>-0.9</v>
      </c>
      <c r="DP39" s="17">
        <v>3.6</v>
      </c>
      <c r="DQ39" s="17">
        <v>-1.4</v>
      </c>
      <c r="DR39" s="17">
        <v>-3</v>
      </c>
      <c r="DS39" s="17">
        <v>0.2</v>
      </c>
      <c r="DT39" s="17">
        <v>0.7</v>
      </c>
      <c r="DU39" s="17">
        <v>0.3</v>
      </c>
      <c r="DV39" s="17"/>
      <c r="DW39" s="17">
        <v>-1.9</v>
      </c>
      <c r="DX39" s="17">
        <v>0.2</v>
      </c>
      <c r="DY39" s="17">
        <v>0.4</v>
      </c>
      <c r="DZ39" s="17">
        <v>0.9</v>
      </c>
      <c r="EA39" s="17">
        <v>0.9</v>
      </c>
      <c r="EB39" s="17">
        <v>0.3</v>
      </c>
      <c r="EC39" s="17">
        <v>5.8</v>
      </c>
      <c r="ED39" s="17">
        <v>2.2999999999999998</v>
      </c>
      <c r="EE39" s="17">
        <v>0</v>
      </c>
      <c r="EF39" s="17">
        <v>-2.5</v>
      </c>
      <c r="EG39" s="17">
        <v>0</v>
      </c>
      <c r="EH39" s="17">
        <v>0</v>
      </c>
      <c r="EI39" s="17">
        <v>2.6</v>
      </c>
      <c r="EJ39" s="17">
        <v>0</v>
      </c>
      <c r="EK39" s="17">
        <v>1.9</v>
      </c>
      <c r="EL39" s="17">
        <v>0.2</v>
      </c>
      <c r="EM39" s="17">
        <v>0.2</v>
      </c>
      <c r="EN39" s="17">
        <v>0.2</v>
      </c>
      <c r="EO39" s="17">
        <v>0</v>
      </c>
      <c r="EP39" s="17"/>
      <c r="EQ39" s="17">
        <v>0.2</v>
      </c>
      <c r="ER39" s="17">
        <v>13.9</v>
      </c>
      <c r="ES39" s="17">
        <v>-0.1</v>
      </c>
      <c r="ET39" s="17">
        <v>4.4000000000000004</v>
      </c>
      <c r="EU39" s="17">
        <v>0</v>
      </c>
      <c r="EV39" s="17">
        <v>-2.4</v>
      </c>
      <c r="EW39" s="17">
        <v>0.6</v>
      </c>
      <c r="EX39" s="17"/>
      <c r="EY39" s="17">
        <v>0.5</v>
      </c>
      <c r="EZ39" s="17">
        <v>0.6</v>
      </c>
      <c r="FA39" s="17">
        <v>0</v>
      </c>
      <c r="FB39" s="17">
        <v>1.6</v>
      </c>
      <c r="FC39" s="17">
        <v>1.2</v>
      </c>
      <c r="FD39" s="17">
        <v>1.9</v>
      </c>
      <c r="FE39" s="17">
        <v>12.1</v>
      </c>
      <c r="FF39" s="17">
        <v>0.2</v>
      </c>
      <c r="FG39" s="17">
        <v>1.3</v>
      </c>
      <c r="FH39" s="17">
        <v>1.8</v>
      </c>
      <c r="FI39" s="17">
        <v>4</v>
      </c>
      <c r="FJ39" s="17">
        <v>4.0999999999999996</v>
      </c>
      <c r="FK39" s="17">
        <v>592</v>
      </c>
      <c r="FL39" s="15"/>
      <c r="FM39" s="17">
        <v>0</v>
      </c>
      <c r="FN39" s="17">
        <v>-1</v>
      </c>
      <c r="FO39" s="17">
        <v>1.8</v>
      </c>
      <c r="FP39" s="17">
        <v>1.7</v>
      </c>
      <c r="FQ39" s="17">
        <v>0.3</v>
      </c>
      <c r="FR39" s="17">
        <v>0.3</v>
      </c>
      <c r="FS39" s="17">
        <v>1.4</v>
      </c>
      <c r="FT39" s="17">
        <v>1.8</v>
      </c>
      <c r="FU39" s="17">
        <v>6.3</v>
      </c>
    </row>
    <row r="40" spans="1:177" ht="24" customHeight="1" x14ac:dyDescent="0.35">
      <c r="A40" s="16" t="s">
        <v>47</v>
      </c>
      <c r="B40" s="16" t="s">
        <v>853</v>
      </c>
      <c r="C40" s="17">
        <v>45.9</v>
      </c>
      <c r="D40" s="17">
        <v>84.2</v>
      </c>
      <c r="E40" s="17">
        <v>39.200000000000003</v>
      </c>
      <c r="F40" s="17"/>
      <c r="G40" s="17"/>
      <c r="H40" s="17">
        <v>-5.8</v>
      </c>
      <c r="I40" s="17">
        <v>10.6</v>
      </c>
      <c r="J40" s="17"/>
      <c r="K40" s="17"/>
      <c r="L40" s="17">
        <v>9.1999999999999993</v>
      </c>
      <c r="M40" s="17">
        <v>5.7</v>
      </c>
      <c r="N40" s="17">
        <v>27.8</v>
      </c>
      <c r="O40" s="17">
        <v>64.900000000000006</v>
      </c>
      <c r="P40" s="17">
        <v>0</v>
      </c>
      <c r="Q40" s="17"/>
      <c r="R40" s="17">
        <v>3.3</v>
      </c>
      <c r="S40" s="17">
        <v>0</v>
      </c>
      <c r="T40" s="17"/>
      <c r="U40" s="17"/>
      <c r="V40" s="17"/>
      <c r="W40" s="17"/>
      <c r="X40" s="17">
        <v>15.8</v>
      </c>
      <c r="Y40" s="17">
        <v>1.4</v>
      </c>
      <c r="Z40" s="17">
        <v>0.7</v>
      </c>
      <c r="AA40" s="17">
        <v>2</v>
      </c>
      <c r="AB40" s="17">
        <v>-3.3</v>
      </c>
      <c r="AC40" s="17">
        <v>5.3</v>
      </c>
      <c r="AD40" s="17">
        <v>9.8000000000000007</v>
      </c>
      <c r="AE40" s="17"/>
      <c r="AF40" s="17"/>
      <c r="AG40" s="17"/>
      <c r="AH40" s="17"/>
      <c r="AI40" s="17">
        <v>23.8</v>
      </c>
      <c r="AJ40" s="17">
        <v>-2</v>
      </c>
      <c r="AK40" s="17"/>
      <c r="AL40" s="17"/>
      <c r="AM40" s="17"/>
      <c r="AN40" s="17">
        <v>-1.2</v>
      </c>
      <c r="AO40" s="17">
        <v>9.9</v>
      </c>
      <c r="AP40" s="17">
        <v>4</v>
      </c>
      <c r="AQ40" s="17">
        <v>15.2</v>
      </c>
      <c r="AR40" s="17">
        <v>2.1</v>
      </c>
      <c r="AS40" s="17">
        <v>-2.1</v>
      </c>
      <c r="AT40" s="17">
        <v>2.6</v>
      </c>
      <c r="AU40" s="17">
        <v>1.2</v>
      </c>
      <c r="AV40" s="17"/>
      <c r="AW40" s="17"/>
      <c r="AX40" s="17"/>
      <c r="AY40" s="17">
        <v>8.4</v>
      </c>
      <c r="AZ40" s="17">
        <v>-1.5</v>
      </c>
      <c r="BA40" s="17">
        <v>0.1</v>
      </c>
      <c r="BB40" s="17">
        <v>-2.7</v>
      </c>
      <c r="BC40" s="17">
        <v>1.6</v>
      </c>
      <c r="BD40" s="17">
        <v>0.4</v>
      </c>
      <c r="BE40" s="17">
        <v>0.2</v>
      </c>
      <c r="BF40" s="17">
        <v>-0.8</v>
      </c>
      <c r="BG40" s="17"/>
      <c r="BH40" s="17"/>
      <c r="BI40" s="17">
        <v>3.8</v>
      </c>
      <c r="BJ40" s="17"/>
      <c r="BK40" s="17"/>
      <c r="BL40" s="17">
        <v>-1.6</v>
      </c>
      <c r="BM40" s="17"/>
      <c r="BN40" s="17"/>
      <c r="BO40" s="17"/>
      <c r="BP40" s="17">
        <v>7.3</v>
      </c>
      <c r="BQ40" s="17">
        <v>-24.4</v>
      </c>
      <c r="BR40" s="17">
        <v>-25.9</v>
      </c>
      <c r="BS40" s="17">
        <v>0</v>
      </c>
      <c r="BT40" s="17">
        <v>-9.5</v>
      </c>
      <c r="BU40" s="17"/>
      <c r="BV40" s="17"/>
      <c r="BW40" s="17"/>
      <c r="BX40" s="17"/>
      <c r="BY40" s="17"/>
      <c r="BZ40" s="17"/>
      <c r="CA40" s="17"/>
      <c r="CB40" s="17"/>
      <c r="CC40" s="17">
        <v>-0.2</v>
      </c>
      <c r="CD40" s="17">
        <v>46.6</v>
      </c>
      <c r="CE40" s="17">
        <v>56.5</v>
      </c>
      <c r="CF40" s="17">
        <v>14.9</v>
      </c>
      <c r="CG40" s="17">
        <v>0.7</v>
      </c>
      <c r="CH40" s="17">
        <v>0</v>
      </c>
      <c r="CI40" s="17"/>
      <c r="CJ40" s="17"/>
      <c r="CK40" s="17"/>
      <c r="CL40" s="17">
        <v>30.3</v>
      </c>
      <c r="CM40" s="17">
        <v>32.6</v>
      </c>
      <c r="CN40" s="17">
        <v>13.1</v>
      </c>
      <c r="CO40" s="17"/>
      <c r="CP40" s="17"/>
      <c r="CQ40" s="17"/>
      <c r="CR40" s="17"/>
      <c r="CS40" s="17"/>
      <c r="CT40" s="17">
        <v>10.7</v>
      </c>
      <c r="CU40" s="17">
        <v>-0.9</v>
      </c>
      <c r="CV40" s="17"/>
      <c r="CW40" s="17">
        <v>-15.1</v>
      </c>
      <c r="CX40" s="17">
        <v>6.1</v>
      </c>
      <c r="CY40" s="17">
        <v>0</v>
      </c>
      <c r="CZ40" s="17"/>
      <c r="DA40" s="17">
        <v>0.7</v>
      </c>
      <c r="DB40" s="17">
        <v>0.1</v>
      </c>
      <c r="DC40" s="17"/>
      <c r="DD40" s="17"/>
      <c r="DE40" s="17"/>
      <c r="DF40" s="17"/>
      <c r="DG40" s="17">
        <v>0</v>
      </c>
      <c r="DH40" s="17">
        <v>0.7</v>
      </c>
      <c r="DI40" s="17"/>
      <c r="DJ40" s="17">
        <v>-0.4</v>
      </c>
      <c r="DK40" s="17">
        <v>0.2</v>
      </c>
      <c r="DL40" s="17">
        <v>0.6</v>
      </c>
      <c r="DM40" s="17"/>
      <c r="DN40" s="17">
        <v>-0.3</v>
      </c>
      <c r="DO40" s="17">
        <v>-0.4</v>
      </c>
      <c r="DP40" s="17">
        <v>3.6</v>
      </c>
      <c r="DQ40" s="17">
        <v>-1.6</v>
      </c>
      <c r="DR40" s="17">
        <v>-2.4</v>
      </c>
      <c r="DS40" s="17">
        <v>-0.1</v>
      </c>
      <c r="DT40" s="17">
        <v>0.7</v>
      </c>
      <c r="DU40" s="17">
        <v>0.3</v>
      </c>
      <c r="DV40" s="17"/>
      <c r="DW40" s="17">
        <v>-1.7</v>
      </c>
      <c r="DX40" s="17">
        <v>0.2</v>
      </c>
      <c r="DY40" s="17">
        <v>0.4</v>
      </c>
      <c r="DZ40" s="17">
        <v>0.9</v>
      </c>
      <c r="EA40" s="17">
        <v>1.1000000000000001</v>
      </c>
      <c r="EB40" s="17">
        <v>0</v>
      </c>
      <c r="EC40" s="17">
        <v>5.3</v>
      </c>
      <c r="ED40" s="17">
        <v>1.8</v>
      </c>
      <c r="EE40" s="17">
        <v>0</v>
      </c>
      <c r="EF40" s="17">
        <v>-3.1</v>
      </c>
      <c r="EG40" s="17">
        <v>0</v>
      </c>
      <c r="EH40" s="17">
        <v>0</v>
      </c>
      <c r="EI40" s="17">
        <v>2.5</v>
      </c>
      <c r="EJ40" s="17">
        <v>0</v>
      </c>
      <c r="EK40" s="17">
        <v>1.9</v>
      </c>
      <c r="EL40" s="17">
        <v>0.2</v>
      </c>
      <c r="EM40" s="17">
        <v>0.2</v>
      </c>
      <c r="EN40" s="17">
        <v>0.2</v>
      </c>
      <c r="EO40" s="17">
        <v>0</v>
      </c>
      <c r="EP40" s="17"/>
      <c r="EQ40" s="17">
        <v>0.5</v>
      </c>
      <c r="ER40" s="17">
        <v>17.399999999999999</v>
      </c>
      <c r="ES40" s="17">
        <v>-0.2</v>
      </c>
      <c r="ET40" s="17">
        <v>4.3</v>
      </c>
      <c r="EU40" s="17">
        <v>0</v>
      </c>
      <c r="EV40" s="17">
        <v>-4.3</v>
      </c>
      <c r="EW40" s="17">
        <v>0.6</v>
      </c>
      <c r="EX40" s="17"/>
      <c r="EY40" s="17">
        <v>0.5</v>
      </c>
      <c r="EZ40" s="17">
        <v>0.6</v>
      </c>
      <c r="FA40" s="17">
        <v>0.2</v>
      </c>
      <c r="FB40" s="17">
        <v>1.6</v>
      </c>
      <c r="FC40" s="17">
        <v>1.3</v>
      </c>
      <c r="FD40" s="17">
        <v>1.9</v>
      </c>
      <c r="FE40" s="17">
        <v>11.8</v>
      </c>
      <c r="FF40" s="17">
        <v>0.2</v>
      </c>
      <c r="FG40" s="17">
        <v>1.2</v>
      </c>
      <c r="FH40" s="17">
        <v>1.7</v>
      </c>
      <c r="FI40" s="17">
        <v>3.6</v>
      </c>
      <c r="FJ40" s="17">
        <v>4.0999999999999996</v>
      </c>
      <c r="FK40" s="17">
        <v>579.5</v>
      </c>
      <c r="FL40" s="15"/>
      <c r="FM40" s="17">
        <v>0</v>
      </c>
      <c r="FN40" s="17">
        <v>-0.91</v>
      </c>
      <c r="FO40" s="17">
        <v>1.8</v>
      </c>
      <c r="FP40" s="17">
        <v>1.7</v>
      </c>
      <c r="FQ40" s="17">
        <v>0.3</v>
      </c>
      <c r="FR40" s="17">
        <v>0.3</v>
      </c>
      <c r="FS40" s="17">
        <v>1.4</v>
      </c>
      <c r="FT40" s="17">
        <v>1.7</v>
      </c>
      <c r="FU40" s="17">
        <v>6.29</v>
      </c>
    </row>
    <row r="41" spans="1:177" ht="24" customHeight="1" x14ac:dyDescent="0.35">
      <c r="A41" s="16" t="s">
        <v>47</v>
      </c>
      <c r="B41" s="16" t="s">
        <v>854</v>
      </c>
      <c r="C41" s="17">
        <v>40.200000000000003</v>
      </c>
      <c r="D41" s="17">
        <v>88.2</v>
      </c>
      <c r="E41" s="17">
        <v>40.1</v>
      </c>
      <c r="F41" s="17"/>
      <c r="G41" s="17"/>
      <c r="H41" s="17">
        <v>-3.8</v>
      </c>
      <c r="I41" s="17">
        <v>9.3000000000000007</v>
      </c>
      <c r="J41" s="17"/>
      <c r="K41" s="17"/>
      <c r="L41" s="17">
        <v>12.4</v>
      </c>
      <c r="M41" s="17">
        <v>12.9</v>
      </c>
      <c r="N41" s="17">
        <v>34.700000000000003</v>
      </c>
      <c r="O41" s="17">
        <v>70.599999999999994</v>
      </c>
      <c r="P41" s="17">
        <v>0</v>
      </c>
      <c r="Q41" s="17"/>
      <c r="R41" s="17">
        <v>7.5</v>
      </c>
      <c r="S41" s="17">
        <v>0.1</v>
      </c>
      <c r="T41" s="17"/>
      <c r="U41" s="17"/>
      <c r="V41" s="17"/>
      <c r="W41" s="17"/>
      <c r="X41" s="17">
        <v>15.4</v>
      </c>
      <c r="Y41" s="17">
        <v>1.5</v>
      </c>
      <c r="Z41" s="17">
        <v>0.8</v>
      </c>
      <c r="AA41" s="17">
        <v>2</v>
      </c>
      <c r="AB41" s="17">
        <v>-3.3</v>
      </c>
      <c r="AC41" s="17">
        <v>5.2</v>
      </c>
      <c r="AD41" s="17">
        <v>9.1999999999999993</v>
      </c>
      <c r="AE41" s="17"/>
      <c r="AF41" s="17"/>
      <c r="AG41" s="17"/>
      <c r="AH41" s="17"/>
      <c r="AI41" s="17">
        <v>17.5</v>
      </c>
      <c r="AJ41" s="17">
        <v>-1.2</v>
      </c>
      <c r="AK41" s="17"/>
      <c r="AL41" s="17"/>
      <c r="AM41" s="17"/>
      <c r="AN41" s="17">
        <v>-1.2</v>
      </c>
      <c r="AO41" s="17">
        <v>-4.9000000000000004</v>
      </c>
      <c r="AP41" s="17">
        <v>4</v>
      </c>
      <c r="AQ41" s="17">
        <v>15.9</v>
      </c>
      <c r="AR41" s="17">
        <v>2</v>
      </c>
      <c r="AS41" s="17">
        <v>-2.2000000000000002</v>
      </c>
      <c r="AT41" s="17">
        <v>2.6</v>
      </c>
      <c r="AU41" s="17">
        <v>0.8</v>
      </c>
      <c r="AV41" s="17"/>
      <c r="AW41" s="17"/>
      <c r="AX41" s="17"/>
      <c r="AY41" s="17">
        <v>9.3000000000000007</v>
      </c>
      <c r="AZ41" s="17">
        <v>-1.5</v>
      </c>
      <c r="BA41" s="17">
        <v>0.1</v>
      </c>
      <c r="BB41" s="17">
        <v>-3.8</v>
      </c>
      <c r="BC41" s="17">
        <v>2.1</v>
      </c>
      <c r="BD41" s="17">
        <v>0.4</v>
      </c>
      <c r="BE41" s="17">
        <v>0.2</v>
      </c>
      <c r="BF41" s="17">
        <v>0.6</v>
      </c>
      <c r="BG41" s="17"/>
      <c r="BH41" s="17"/>
      <c r="BI41" s="17">
        <v>4.0999999999999996</v>
      </c>
      <c r="BJ41" s="17"/>
      <c r="BK41" s="17"/>
      <c r="BL41" s="17">
        <v>-1.3</v>
      </c>
      <c r="BM41" s="17"/>
      <c r="BN41" s="17"/>
      <c r="BO41" s="17"/>
      <c r="BP41" s="17">
        <v>7.3</v>
      </c>
      <c r="BQ41" s="17">
        <v>-24.1</v>
      </c>
      <c r="BR41" s="17">
        <v>-25.7</v>
      </c>
      <c r="BS41" s="17">
        <v>0</v>
      </c>
      <c r="BT41" s="17">
        <v>-9.1999999999999993</v>
      </c>
      <c r="BU41" s="17"/>
      <c r="BV41" s="17"/>
      <c r="BW41" s="17"/>
      <c r="BX41" s="17"/>
      <c r="BY41" s="17"/>
      <c r="BZ41" s="17"/>
      <c r="CA41" s="17"/>
      <c r="CB41" s="17"/>
      <c r="CC41" s="17">
        <v>-0.2</v>
      </c>
      <c r="CD41" s="17">
        <v>46.3</v>
      </c>
      <c r="CE41" s="17">
        <v>41.1</v>
      </c>
      <c r="CF41" s="17">
        <v>14.8</v>
      </c>
      <c r="CG41" s="17">
        <v>0.7</v>
      </c>
      <c r="CH41" s="17">
        <v>0</v>
      </c>
      <c r="CI41" s="17"/>
      <c r="CJ41" s="17"/>
      <c r="CK41" s="17"/>
      <c r="CL41" s="17">
        <v>30.7</v>
      </c>
      <c r="CM41" s="17">
        <v>33.1</v>
      </c>
      <c r="CN41" s="17">
        <v>13.8</v>
      </c>
      <c r="CO41" s="17"/>
      <c r="CP41" s="17"/>
      <c r="CQ41" s="17"/>
      <c r="CR41" s="17"/>
      <c r="CS41" s="17"/>
      <c r="CT41" s="17">
        <v>11.4</v>
      </c>
      <c r="CU41" s="17">
        <v>-0.4</v>
      </c>
      <c r="CV41" s="17"/>
      <c r="CW41" s="17">
        <v>-15.8</v>
      </c>
      <c r="CX41" s="17">
        <v>4.5999999999999996</v>
      </c>
      <c r="CY41" s="17">
        <v>0</v>
      </c>
      <c r="CZ41" s="17"/>
      <c r="DA41" s="17">
        <v>0.7</v>
      </c>
      <c r="DB41" s="17">
        <v>0</v>
      </c>
      <c r="DC41" s="17"/>
      <c r="DD41" s="17"/>
      <c r="DE41" s="17"/>
      <c r="DF41" s="17"/>
      <c r="DG41" s="17">
        <v>0</v>
      </c>
      <c r="DH41" s="17">
        <v>0.7</v>
      </c>
      <c r="DI41" s="17"/>
      <c r="DJ41" s="17">
        <v>-0.1</v>
      </c>
      <c r="DK41" s="17">
        <v>0.2</v>
      </c>
      <c r="DL41" s="17">
        <v>0.6</v>
      </c>
      <c r="DM41" s="17"/>
      <c r="DN41" s="17">
        <v>-0.3</v>
      </c>
      <c r="DO41" s="17">
        <v>-0.7</v>
      </c>
      <c r="DP41" s="17">
        <v>3.7</v>
      </c>
      <c r="DQ41" s="17">
        <v>-1.4</v>
      </c>
      <c r="DR41" s="17">
        <v>-0.8</v>
      </c>
      <c r="DS41" s="17">
        <v>0</v>
      </c>
      <c r="DT41" s="17">
        <v>0.7</v>
      </c>
      <c r="DU41" s="17">
        <v>0.3</v>
      </c>
      <c r="DV41" s="17"/>
      <c r="DW41" s="17">
        <v>-2</v>
      </c>
      <c r="DX41" s="17">
        <v>0.2</v>
      </c>
      <c r="DY41" s="17">
        <v>0.4</v>
      </c>
      <c r="DZ41" s="17">
        <v>0.8</v>
      </c>
      <c r="EA41" s="17">
        <v>1.1000000000000001</v>
      </c>
      <c r="EB41" s="17">
        <v>0</v>
      </c>
      <c r="EC41" s="17">
        <v>5.5</v>
      </c>
      <c r="ED41" s="17">
        <v>1.3</v>
      </c>
      <c r="EE41" s="17">
        <v>0</v>
      </c>
      <c r="EF41" s="17">
        <v>-3.2</v>
      </c>
      <c r="EG41" s="17">
        <v>0</v>
      </c>
      <c r="EH41" s="17">
        <v>0</v>
      </c>
      <c r="EI41" s="17">
        <v>2.6</v>
      </c>
      <c r="EJ41" s="17">
        <v>0</v>
      </c>
      <c r="EK41" s="17">
        <v>1.8</v>
      </c>
      <c r="EL41" s="17">
        <v>0.2</v>
      </c>
      <c r="EM41" s="17">
        <v>0.2</v>
      </c>
      <c r="EN41" s="17">
        <v>0.2</v>
      </c>
      <c r="EO41" s="17">
        <v>0</v>
      </c>
      <c r="EP41" s="17"/>
      <c r="EQ41" s="17">
        <v>0.2</v>
      </c>
      <c r="ER41" s="17">
        <v>8.4</v>
      </c>
      <c r="ES41" s="17">
        <v>-0.1</v>
      </c>
      <c r="ET41" s="17">
        <v>4.4000000000000004</v>
      </c>
      <c r="EU41" s="17">
        <v>0</v>
      </c>
      <c r="EV41" s="17">
        <v>-1.9</v>
      </c>
      <c r="EW41" s="17">
        <v>0.6</v>
      </c>
      <c r="EX41" s="17"/>
      <c r="EY41" s="17">
        <v>0.5</v>
      </c>
      <c r="EZ41" s="17">
        <v>0.6</v>
      </c>
      <c r="FA41" s="17">
        <v>0</v>
      </c>
      <c r="FB41" s="17">
        <v>1.6</v>
      </c>
      <c r="FC41" s="17">
        <v>1.4</v>
      </c>
      <c r="FD41" s="17">
        <v>1.7</v>
      </c>
      <c r="FE41" s="17">
        <v>11.6</v>
      </c>
      <c r="FF41" s="17">
        <v>0.1</v>
      </c>
      <c r="FG41" s="17">
        <v>2.5</v>
      </c>
      <c r="FH41" s="17">
        <v>1.8</v>
      </c>
      <c r="FI41" s="17">
        <v>3.9</v>
      </c>
      <c r="FJ41" s="17">
        <v>4.0999999999999996</v>
      </c>
      <c r="FK41" s="17">
        <v>569</v>
      </c>
      <c r="FL41" s="15"/>
      <c r="FM41" s="17">
        <v>0</v>
      </c>
      <c r="FN41" s="17">
        <v>-1.1000000000000001</v>
      </c>
      <c r="FO41" s="17">
        <v>1.9</v>
      </c>
      <c r="FP41" s="17">
        <v>1.7</v>
      </c>
      <c r="FQ41" s="17">
        <v>0.3</v>
      </c>
      <c r="FR41" s="17">
        <v>0.3</v>
      </c>
      <c r="FS41" s="17">
        <v>1.3</v>
      </c>
      <c r="FT41" s="17">
        <v>1.7</v>
      </c>
      <c r="FU41" s="17">
        <v>6.1</v>
      </c>
    </row>
    <row r="42" spans="1:177" ht="24" customHeight="1" x14ac:dyDescent="0.35">
      <c r="A42" s="18" t="s">
        <v>47</v>
      </c>
      <c r="B42" s="18" t="s">
        <v>855</v>
      </c>
      <c r="C42" s="19">
        <v>38.9</v>
      </c>
      <c r="D42" s="19">
        <v>84.8</v>
      </c>
      <c r="E42" s="19">
        <v>39.1</v>
      </c>
      <c r="F42" s="19"/>
      <c r="G42" s="19"/>
      <c r="H42" s="19">
        <v>-4.0999999999999996</v>
      </c>
      <c r="I42" s="19">
        <v>9.8000000000000007</v>
      </c>
      <c r="J42" s="19"/>
      <c r="K42" s="19"/>
      <c r="L42" s="19">
        <v>11.5</v>
      </c>
      <c r="M42" s="19">
        <v>6.3</v>
      </c>
      <c r="N42" s="19">
        <v>27.4</v>
      </c>
      <c r="O42" s="19">
        <v>69.7</v>
      </c>
      <c r="P42" s="19">
        <v>0</v>
      </c>
      <c r="Q42" s="19"/>
      <c r="R42" s="19">
        <v>4.5999999999999996</v>
      </c>
      <c r="S42" s="19">
        <v>0.1</v>
      </c>
      <c r="T42" s="19"/>
      <c r="U42" s="19"/>
      <c r="V42" s="19"/>
      <c r="W42" s="19"/>
      <c r="X42" s="19">
        <v>15.3</v>
      </c>
      <c r="Y42" s="19">
        <v>1.5</v>
      </c>
      <c r="Z42" s="19">
        <v>0.7</v>
      </c>
      <c r="AA42" s="19">
        <v>1.9</v>
      </c>
      <c r="AB42" s="19">
        <v>-3.4</v>
      </c>
      <c r="AC42" s="19">
        <v>5</v>
      </c>
      <c r="AD42" s="19">
        <v>8.4</v>
      </c>
      <c r="AE42" s="19"/>
      <c r="AF42" s="19"/>
      <c r="AG42" s="19"/>
      <c r="AH42" s="19"/>
      <c r="AI42" s="19">
        <v>15.9</v>
      </c>
      <c r="AJ42" s="19">
        <v>-2</v>
      </c>
      <c r="AK42" s="19"/>
      <c r="AL42" s="19"/>
      <c r="AM42" s="19"/>
      <c r="AN42" s="19">
        <v>-1.3</v>
      </c>
      <c r="AO42" s="19">
        <v>-7</v>
      </c>
      <c r="AP42" s="19">
        <v>3.5</v>
      </c>
      <c r="AQ42" s="19">
        <v>16.600000000000001</v>
      </c>
      <c r="AR42" s="19">
        <v>2</v>
      </c>
      <c r="AS42" s="19">
        <v>-2</v>
      </c>
      <c r="AT42" s="19">
        <v>2.6</v>
      </c>
      <c r="AU42" s="19">
        <v>0.8</v>
      </c>
      <c r="AV42" s="19"/>
      <c r="AW42" s="19"/>
      <c r="AX42" s="19"/>
      <c r="AY42" s="19">
        <v>9.8000000000000007</v>
      </c>
      <c r="AZ42" s="19">
        <v>-1.7</v>
      </c>
      <c r="BA42" s="19">
        <v>0.1</v>
      </c>
      <c r="BB42" s="19">
        <v>-3.7</v>
      </c>
      <c r="BC42" s="19">
        <v>1.9</v>
      </c>
      <c r="BD42" s="19">
        <v>0.4</v>
      </c>
      <c r="BE42" s="19">
        <v>0.2</v>
      </c>
      <c r="BF42" s="19">
        <v>-0.3</v>
      </c>
      <c r="BG42" s="19"/>
      <c r="BH42" s="19"/>
      <c r="BI42" s="19">
        <v>3.4</v>
      </c>
      <c r="BJ42" s="19"/>
      <c r="BK42" s="19"/>
      <c r="BL42" s="19">
        <v>-1.1000000000000001</v>
      </c>
      <c r="BM42" s="19"/>
      <c r="BN42" s="19"/>
      <c r="BO42" s="19"/>
      <c r="BP42" s="19">
        <v>7.4</v>
      </c>
      <c r="BQ42" s="19">
        <v>-24.8</v>
      </c>
      <c r="BR42" s="19">
        <v>-26.4</v>
      </c>
      <c r="BS42" s="19">
        <v>0</v>
      </c>
      <c r="BT42" s="19">
        <v>-11.1</v>
      </c>
      <c r="BU42" s="19"/>
      <c r="BV42" s="19"/>
      <c r="BW42" s="19"/>
      <c r="BX42" s="19"/>
      <c r="BY42" s="19"/>
      <c r="BZ42" s="19"/>
      <c r="CA42" s="19"/>
      <c r="CB42" s="19"/>
      <c r="CC42" s="19">
        <v>-0.2</v>
      </c>
      <c r="CD42" s="19">
        <v>45.6</v>
      </c>
      <c r="CE42" s="19">
        <v>41.3</v>
      </c>
      <c r="CF42" s="19">
        <v>15.1</v>
      </c>
      <c r="CG42" s="19">
        <v>0.7</v>
      </c>
      <c r="CH42" s="19">
        <v>0</v>
      </c>
      <c r="CI42" s="19"/>
      <c r="CJ42" s="19"/>
      <c r="CK42" s="19"/>
      <c r="CL42" s="19">
        <v>29.1</v>
      </c>
      <c r="CM42" s="19">
        <v>31.2</v>
      </c>
      <c r="CN42" s="19">
        <v>11.4</v>
      </c>
      <c r="CO42" s="19"/>
      <c r="CP42" s="19"/>
      <c r="CQ42" s="19"/>
      <c r="CR42" s="19"/>
      <c r="CS42" s="19"/>
      <c r="CT42" s="19">
        <v>9.3000000000000007</v>
      </c>
      <c r="CU42" s="19">
        <v>-1.7</v>
      </c>
      <c r="CV42" s="19"/>
      <c r="CW42" s="19">
        <v>-15.8</v>
      </c>
      <c r="CX42" s="19">
        <v>7.1</v>
      </c>
      <c r="CY42" s="19">
        <v>0</v>
      </c>
      <c r="CZ42" s="19"/>
      <c r="DA42" s="19">
        <v>0.7</v>
      </c>
      <c r="DB42" s="19">
        <v>-0.1</v>
      </c>
      <c r="DC42" s="19"/>
      <c r="DD42" s="19"/>
      <c r="DE42" s="19"/>
      <c r="DF42" s="19"/>
      <c r="DG42" s="19">
        <v>0</v>
      </c>
      <c r="DH42" s="19">
        <v>0.6</v>
      </c>
      <c r="DI42" s="19"/>
      <c r="DJ42" s="19">
        <v>0.9</v>
      </c>
      <c r="DK42" s="19">
        <v>0.2</v>
      </c>
      <c r="DL42" s="19">
        <v>0.6</v>
      </c>
      <c r="DM42" s="19"/>
      <c r="DN42" s="19">
        <v>-0.2</v>
      </c>
      <c r="DO42" s="19">
        <v>-0.2</v>
      </c>
      <c r="DP42" s="19">
        <v>3.5</v>
      </c>
      <c r="DQ42" s="19">
        <v>-1.8</v>
      </c>
      <c r="DR42" s="19">
        <v>-0.8</v>
      </c>
      <c r="DS42" s="19">
        <v>-0.1</v>
      </c>
      <c r="DT42" s="19">
        <v>0.6</v>
      </c>
      <c r="DU42" s="19">
        <v>0.3</v>
      </c>
      <c r="DV42" s="19"/>
      <c r="DW42" s="19">
        <v>-1.9</v>
      </c>
      <c r="DX42" s="19">
        <v>0.2</v>
      </c>
      <c r="DY42" s="19">
        <v>0.4</v>
      </c>
      <c r="DZ42" s="19">
        <v>0.8</v>
      </c>
      <c r="EA42" s="19">
        <v>1.2</v>
      </c>
      <c r="EB42" s="19">
        <v>0.2</v>
      </c>
      <c r="EC42" s="19">
        <v>7.9</v>
      </c>
      <c r="ED42" s="19">
        <v>1.4</v>
      </c>
      <c r="EE42" s="19">
        <v>0</v>
      </c>
      <c r="EF42" s="19">
        <v>-3.6</v>
      </c>
      <c r="EG42" s="19">
        <v>0</v>
      </c>
      <c r="EH42" s="19">
        <v>0</v>
      </c>
      <c r="EI42" s="19">
        <v>2.5</v>
      </c>
      <c r="EJ42" s="19">
        <v>0</v>
      </c>
      <c r="EK42" s="19">
        <v>1.8</v>
      </c>
      <c r="EL42" s="19">
        <v>0.2</v>
      </c>
      <c r="EM42" s="19">
        <v>0.2</v>
      </c>
      <c r="EN42" s="19">
        <v>0.2</v>
      </c>
      <c r="EO42" s="19">
        <v>0</v>
      </c>
      <c r="EP42" s="19"/>
      <c r="EQ42" s="19">
        <v>0.1</v>
      </c>
      <c r="ER42" s="19">
        <v>13.6</v>
      </c>
      <c r="ES42" s="19">
        <v>-0.2</v>
      </c>
      <c r="ET42" s="19">
        <v>4.7</v>
      </c>
      <c r="EU42" s="19">
        <v>0</v>
      </c>
      <c r="EV42" s="19">
        <v>-2.9</v>
      </c>
      <c r="EW42" s="19">
        <v>0.6</v>
      </c>
      <c r="EX42" s="19"/>
      <c r="EY42" s="19">
        <v>0.5</v>
      </c>
      <c r="EZ42" s="19">
        <v>0.6</v>
      </c>
      <c r="FA42" s="19">
        <v>0</v>
      </c>
      <c r="FB42" s="19">
        <v>1.6</v>
      </c>
      <c r="FC42" s="19">
        <v>1.4</v>
      </c>
      <c r="FD42" s="19">
        <v>1.8</v>
      </c>
      <c r="FE42" s="19">
        <v>11.5</v>
      </c>
      <c r="FF42" s="19">
        <v>0.1</v>
      </c>
      <c r="FG42" s="19">
        <v>1.8</v>
      </c>
      <c r="FH42" s="19">
        <v>1.5</v>
      </c>
      <c r="FI42" s="19">
        <v>3.9</v>
      </c>
      <c r="FJ42" s="19">
        <v>4.0999999999999996</v>
      </c>
      <c r="FK42" s="19">
        <v>534.20000000000005</v>
      </c>
      <c r="FL42" s="15"/>
      <c r="FM42" s="19">
        <v>0</v>
      </c>
      <c r="FN42" s="19">
        <v>-1.07</v>
      </c>
      <c r="FO42" s="19">
        <v>1.8</v>
      </c>
      <c r="FP42" s="19">
        <v>1.7</v>
      </c>
      <c r="FQ42" s="19">
        <v>0.3</v>
      </c>
      <c r="FR42" s="19">
        <v>0.3</v>
      </c>
      <c r="FS42" s="19">
        <v>1.3</v>
      </c>
      <c r="FT42" s="19">
        <v>1.7</v>
      </c>
      <c r="FU42" s="19">
        <v>6.03</v>
      </c>
    </row>
    <row r="43" spans="1:177" ht="24" customHeight="1" x14ac:dyDescent="0.35">
      <c r="A43" s="13" t="s">
        <v>47</v>
      </c>
      <c r="B43" s="13" t="s">
        <v>856</v>
      </c>
      <c r="C43" s="14">
        <v>39.200000000000003</v>
      </c>
      <c r="D43" s="14">
        <v>82</v>
      </c>
      <c r="E43" s="14">
        <v>39.299999999999997</v>
      </c>
      <c r="F43" s="14"/>
      <c r="G43" s="14"/>
      <c r="H43" s="14">
        <v>-5.3</v>
      </c>
      <c r="I43" s="14">
        <v>5.5</v>
      </c>
      <c r="J43" s="14"/>
      <c r="K43" s="14"/>
      <c r="L43" s="14">
        <v>8.1</v>
      </c>
      <c r="M43" s="14">
        <v>6.1</v>
      </c>
      <c r="N43" s="14">
        <v>28.5</v>
      </c>
      <c r="O43" s="14">
        <v>65.8</v>
      </c>
      <c r="P43" s="14">
        <v>0</v>
      </c>
      <c r="Q43" s="14"/>
      <c r="R43" s="14">
        <v>7.6</v>
      </c>
      <c r="S43" s="14">
        <v>0.1</v>
      </c>
      <c r="T43" s="14"/>
      <c r="U43" s="14"/>
      <c r="V43" s="14"/>
      <c r="W43" s="14"/>
      <c r="X43" s="14">
        <v>14.3</v>
      </c>
      <c r="Y43" s="14">
        <v>1.5</v>
      </c>
      <c r="Z43" s="14">
        <v>0.6</v>
      </c>
      <c r="AA43" s="14">
        <v>2</v>
      </c>
      <c r="AB43" s="14">
        <v>-3.4</v>
      </c>
      <c r="AC43" s="14">
        <v>4.8</v>
      </c>
      <c r="AD43" s="14">
        <v>8.3000000000000007</v>
      </c>
      <c r="AE43" s="14"/>
      <c r="AF43" s="14"/>
      <c r="AG43" s="14"/>
      <c r="AH43" s="14"/>
      <c r="AI43" s="14">
        <v>14.8</v>
      </c>
      <c r="AJ43" s="14">
        <v>-2.5</v>
      </c>
      <c r="AK43" s="14"/>
      <c r="AL43" s="14"/>
      <c r="AM43" s="14"/>
      <c r="AN43" s="14">
        <v>-1.4</v>
      </c>
      <c r="AO43" s="14">
        <v>-6.5</v>
      </c>
      <c r="AP43" s="14">
        <v>3.4</v>
      </c>
      <c r="AQ43" s="14">
        <v>15.4</v>
      </c>
      <c r="AR43" s="14">
        <v>2.4</v>
      </c>
      <c r="AS43" s="14">
        <v>-1.5</v>
      </c>
      <c r="AT43" s="14">
        <v>2.6</v>
      </c>
      <c r="AU43" s="14">
        <v>1</v>
      </c>
      <c r="AV43" s="14"/>
      <c r="AW43" s="14"/>
      <c r="AX43" s="14"/>
      <c r="AY43" s="14">
        <v>6.5</v>
      </c>
      <c r="AZ43" s="14">
        <v>-1.7</v>
      </c>
      <c r="BA43" s="14">
        <v>-0.1</v>
      </c>
      <c r="BB43" s="14">
        <v>-4.5</v>
      </c>
      <c r="BC43" s="14">
        <v>2</v>
      </c>
      <c r="BD43" s="14">
        <v>0.4</v>
      </c>
      <c r="BE43" s="14">
        <v>0.2</v>
      </c>
      <c r="BF43" s="14">
        <v>-0.7</v>
      </c>
      <c r="BG43" s="14"/>
      <c r="BH43" s="14"/>
      <c r="BI43" s="14">
        <v>3.3</v>
      </c>
      <c r="BJ43" s="14"/>
      <c r="BK43" s="14"/>
      <c r="BL43" s="14">
        <v>-1.8</v>
      </c>
      <c r="BM43" s="14"/>
      <c r="BN43" s="14"/>
      <c r="BO43" s="14"/>
      <c r="BP43" s="14">
        <v>5.8</v>
      </c>
      <c r="BQ43" s="14">
        <v>-25.4</v>
      </c>
      <c r="BR43" s="14">
        <v>-26.9</v>
      </c>
      <c r="BS43" s="14">
        <v>0</v>
      </c>
      <c r="BT43" s="14">
        <v>-10.5</v>
      </c>
      <c r="BU43" s="14"/>
      <c r="BV43" s="14"/>
      <c r="BW43" s="14"/>
      <c r="BX43" s="14"/>
      <c r="BY43" s="14"/>
      <c r="BZ43" s="14"/>
      <c r="CA43" s="14"/>
      <c r="CB43" s="14"/>
      <c r="CC43" s="14">
        <v>-0.3</v>
      </c>
      <c r="CD43" s="14">
        <v>46.6</v>
      </c>
      <c r="CE43" s="14">
        <v>41.1</v>
      </c>
      <c r="CF43" s="14">
        <v>14.4</v>
      </c>
      <c r="CG43" s="14">
        <v>0.8</v>
      </c>
      <c r="CH43" s="14">
        <v>0.1</v>
      </c>
      <c r="CI43" s="14"/>
      <c r="CJ43" s="14"/>
      <c r="CK43" s="14"/>
      <c r="CL43" s="14">
        <v>27.2</v>
      </c>
      <c r="CM43" s="14">
        <v>29.6</v>
      </c>
      <c r="CN43" s="14">
        <v>8.6999999999999993</v>
      </c>
      <c r="CO43" s="14"/>
      <c r="CP43" s="14"/>
      <c r="CQ43" s="14"/>
      <c r="CR43" s="14"/>
      <c r="CS43" s="14"/>
      <c r="CT43" s="14">
        <v>8.8000000000000007</v>
      </c>
      <c r="CU43" s="14">
        <v>-2.1</v>
      </c>
      <c r="CV43" s="14"/>
      <c r="CW43" s="14">
        <v>-15.1</v>
      </c>
      <c r="CX43" s="14">
        <v>1</v>
      </c>
      <c r="CY43" s="14">
        <v>0</v>
      </c>
      <c r="CZ43" s="14"/>
      <c r="DA43" s="14">
        <v>0.7</v>
      </c>
      <c r="DB43" s="14">
        <v>0.1</v>
      </c>
      <c r="DC43" s="14"/>
      <c r="DD43" s="14"/>
      <c r="DE43" s="14"/>
      <c r="DF43" s="14"/>
      <c r="DG43" s="14">
        <v>0</v>
      </c>
      <c r="DH43" s="14">
        <v>0.6</v>
      </c>
      <c r="DI43" s="14"/>
      <c r="DJ43" s="14">
        <v>1.4</v>
      </c>
      <c r="DK43" s="14">
        <v>0.2</v>
      </c>
      <c r="DL43" s="14">
        <v>0.6</v>
      </c>
      <c r="DM43" s="14"/>
      <c r="DN43" s="14">
        <v>-0.1</v>
      </c>
      <c r="DO43" s="14">
        <v>0</v>
      </c>
      <c r="DP43" s="14">
        <v>3.7</v>
      </c>
      <c r="DQ43" s="14">
        <v>-1.6</v>
      </c>
      <c r="DR43" s="14">
        <v>-0.5</v>
      </c>
      <c r="DS43" s="14">
        <v>-0.1</v>
      </c>
      <c r="DT43" s="14">
        <v>0.8</v>
      </c>
      <c r="DU43" s="14">
        <v>0.3</v>
      </c>
      <c r="DV43" s="14"/>
      <c r="DW43" s="14">
        <v>-1.9</v>
      </c>
      <c r="DX43" s="14">
        <v>0.3</v>
      </c>
      <c r="DY43" s="14">
        <v>0.4</v>
      </c>
      <c r="DZ43" s="14">
        <v>0</v>
      </c>
      <c r="EA43" s="14">
        <v>1.1000000000000001</v>
      </c>
      <c r="EB43" s="14">
        <v>0.8</v>
      </c>
      <c r="EC43" s="14">
        <v>10.7</v>
      </c>
      <c r="ED43" s="14">
        <v>0.4</v>
      </c>
      <c r="EE43" s="14">
        <v>0</v>
      </c>
      <c r="EF43" s="14">
        <v>-4.2</v>
      </c>
      <c r="EG43" s="14">
        <v>0</v>
      </c>
      <c r="EH43" s="14">
        <v>0</v>
      </c>
      <c r="EI43" s="14">
        <v>2.5</v>
      </c>
      <c r="EJ43" s="14">
        <v>0</v>
      </c>
      <c r="EK43" s="14">
        <v>2</v>
      </c>
      <c r="EL43" s="14">
        <v>0.2</v>
      </c>
      <c r="EM43" s="14">
        <v>0.2</v>
      </c>
      <c r="EN43" s="14">
        <v>0.2</v>
      </c>
      <c r="EO43" s="14">
        <v>0</v>
      </c>
      <c r="EP43" s="14"/>
      <c r="EQ43" s="14">
        <v>0</v>
      </c>
      <c r="ER43" s="14">
        <v>12.2</v>
      </c>
      <c r="ES43" s="14">
        <v>-0.2</v>
      </c>
      <c r="ET43" s="14">
        <v>4.7</v>
      </c>
      <c r="EU43" s="14">
        <v>0</v>
      </c>
      <c r="EV43" s="14">
        <v>-2.8</v>
      </c>
      <c r="EW43" s="14">
        <v>0.6</v>
      </c>
      <c r="EX43" s="14"/>
      <c r="EY43" s="14">
        <v>0.5</v>
      </c>
      <c r="EZ43" s="14">
        <v>0.6</v>
      </c>
      <c r="FA43" s="14">
        <v>0</v>
      </c>
      <c r="FB43" s="14">
        <v>1.6</v>
      </c>
      <c r="FC43" s="14">
        <v>1.4</v>
      </c>
      <c r="FD43" s="14">
        <v>2.1</v>
      </c>
      <c r="FE43" s="14">
        <v>11.3</v>
      </c>
      <c r="FF43" s="14">
        <v>0.6</v>
      </c>
      <c r="FG43" s="14">
        <v>1.2</v>
      </c>
      <c r="FH43" s="14">
        <v>1.5</v>
      </c>
      <c r="FI43" s="14">
        <v>3.2</v>
      </c>
      <c r="FJ43" s="14">
        <v>3.9</v>
      </c>
      <c r="FK43" s="14">
        <v>501.3</v>
      </c>
      <c r="FL43" s="15"/>
      <c r="FM43" s="14">
        <v>0</v>
      </c>
      <c r="FN43" s="14">
        <v>-1.23</v>
      </c>
      <c r="FO43" s="14">
        <v>1.5</v>
      </c>
      <c r="FP43" s="14">
        <v>1.7</v>
      </c>
      <c r="FQ43" s="14">
        <v>0.3</v>
      </c>
      <c r="FR43" s="14">
        <v>0.4</v>
      </c>
      <c r="FS43" s="14">
        <v>1.2</v>
      </c>
      <c r="FT43" s="14">
        <v>1.7</v>
      </c>
      <c r="FU43" s="14">
        <v>5.57</v>
      </c>
    </row>
    <row r="44" spans="1:177" ht="24" customHeight="1" x14ac:dyDescent="0.35">
      <c r="A44" s="16" t="s">
        <v>47</v>
      </c>
      <c r="B44" s="16" t="s">
        <v>857</v>
      </c>
      <c r="C44" s="17">
        <v>39.700000000000003</v>
      </c>
      <c r="D44" s="17">
        <v>88.2</v>
      </c>
      <c r="E44" s="17">
        <v>39.6</v>
      </c>
      <c r="F44" s="17"/>
      <c r="G44" s="17"/>
      <c r="H44" s="17">
        <v>-3.3</v>
      </c>
      <c r="I44" s="17">
        <v>19.100000000000001</v>
      </c>
      <c r="J44" s="17"/>
      <c r="K44" s="17"/>
      <c r="L44" s="17">
        <v>10.8</v>
      </c>
      <c r="M44" s="17">
        <v>7</v>
      </c>
      <c r="N44" s="17">
        <v>28</v>
      </c>
      <c r="O44" s="17">
        <v>68.5</v>
      </c>
      <c r="P44" s="17">
        <v>0</v>
      </c>
      <c r="Q44" s="17"/>
      <c r="R44" s="17">
        <v>8.5</v>
      </c>
      <c r="S44" s="17">
        <v>0</v>
      </c>
      <c r="T44" s="17"/>
      <c r="U44" s="17"/>
      <c r="V44" s="17"/>
      <c r="W44" s="17"/>
      <c r="X44" s="17">
        <v>15.1</v>
      </c>
      <c r="Y44" s="17">
        <v>1.5</v>
      </c>
      <c r="Z44" s="17">
        <v>0.7</v>
      </c>
      <c r="AA44" s="17">
        <v>2</v>
      </c>
      <c r="AB44" s="17">
        <v>-3.4</v>
      </c>
      <c r="AC44" s="17">
        <v>4.9000000000000004</v>
      </c>
      <c r="AD44" s="17">
        <v>9.1999999999999993</v>
      </c>
      <c r="AE44" s="17"/>
      <c r="AF44" s="17"/>
      <c r="AG44" s="17"/>
      <c r="AH44" s="17"/>
      <c r="AI44" s="17">
        <v>14.7</v>
      </c>
      <c r="AJ44" s="17">
        <v>18.8</v>
      </c>
      <c r="AK44" s="17"/>
      <c r="AL44" s="17"/>
      <c r="AM44" s="17"/>
      <c r="AN44" s="17">
        <v>-1.5</v>
      </c>
      <c r="AO44" s="17">
        <v>-3.8</v>
      </c>
      <c r="AP44" s="17">
        <v>3.1</v>
      </c>
      <c r="AQ44" s="17">
        <v>17.100000000000001</v>
      </c>
      <c r="AR44" s="17">
        <v>1.7</v>
      </c>
      <c r="AS44" s="17">
        <v>-2.1</v>
      </c>
      <c r="AT44" s="17">
        <v>2.6</v>
      </c>
      <c r="AU44" s="17">
        <v>0.5</v>
      </c>
      <c r="AV44" s="17"/>
      <c r="AW44" s="17"/>
      <c r="AX44" s="17"/>
      <c r="AY44" s="17">
        <v>6.8</v>
      </c>
      <c r="AZ44" s="17">
        <v>-1.7</v>
      </c>
      <c r="BA44" s="17">
        <v>-0.2</v>
      </c>
      <c r="BB44" s="17">
        <v>-4.0999999999999996</v>
      </c>
      <c r="BC44" s="17">
        <v>0.1</v>
      </c>
      <c r="BD44" s="17">
        <v>0.4</v>
      </c>
      <c r="BE44" s="17">
        <v>0.2</v>
      </c>
      <c r="BF44" s="17">
        <v>-0.6</v>
      </c>
      <c r="BG44" s="17"/>
      <c r="BH44" s="17"/>
      <c r="BI44" s="17">
        <v>3.8</v>
      </c>
      <c r="BJ44" s="17"/>
      <c r="BK44" s="17"/>
      <c r="BL44" s="17">
        <v>-1.3</v>
      </c>
      <c r="BM44" s="17"/>
      <c r="BN44" s="17"/>
      <c r="BO44" s="17"/>
      <c r="BP44" s="17">
        <v>6.7</v>
      </c>
      <c r="BQ44" s="17">
        <v>-24.7</v>
      </c>
      <c r="BR44" s="17">
        <v>-26.3</v>
      </c>
      <c r="BS44" s="17">
        <v>0</v>
      </c>
      <c r="BT44" s="17">
        <v>-8.6</v>
      </c>
      <c r="BU44" s="17"/>
      <c r="BV44" s="17"/>
      <c r="BW44" s="17"/>
      <c r="BX44" s="17"/>
      <c r="BY44" s="17"/>
      <c r="BZ44" s="17"/>
      <c r="CA44" s="17"/>
      <c r="CB44" s="17"/>
      <c r="CC44" s="17">
        <v>-0.2</v>
      </c>
      <c r="CD44" s="17">
        <v>45.5</v>
      </c>
      <c r="CE44" s="17">
        <v>41</v>
      </c>
      <c r="CF44" s="17">
        <v>15.4</v>
      </c>
      <c r="CG44" s="17">
        <v>0.6</v>
      </c>
      <c r="CH44" s="17">
        <v>0</v>
      </c>
      <c r="CI44" s="17"/>
      <c r="CJ44" s="17"/>
      <c r="CK44" s="17"/>
      <c r="CL44" s="17">
        <v>26.8</v>
      </c>
      <c r="CM44" s="17">
        <v>28.9</v>
      </c>
      <c r="CN44" s="17">
        <v>8.1</v>
      </c>
      <c r="CO44" s="17"/>
      <c r="CP44" s="17"/>
      <c r="CQ44" s="17"/>
      <c r="CR44" s="17"/>
      <c r="CS44" s="17"/>
      <c r="CT44" s="17">
        <v>9.6</v>
      </c>
      <c r="CU44" s="17">
        <v>-1.6</v>
      </c>
      <c r="CV44" s="17"/>
      <c r="CW44" s="17">
        <v>-14.7</v>
      </c>
      <c r="CX44" s="17">
        <v>0.5</v>
      </c>
      <c r="CY44" s="17">
        <v>0</v>
      </c>
      <c r="CZ44" s="17"/>
      <c r="DA44" s="17">
        <v>0.7</v>
      </c>
      <c r="DB44" s="17">
        <v>0</v>
      </c>
      <c r="DC44" s="17"/>
      <c r="DD44" s="17"/>
      <c r="DE44" s="17"/>
      <c r="DF44" s="17"/>
      <c r="DG44" s="17">
        <v>0.2</v>
      </c>
      <c r="DH44" s="17">
        <v>0.5</v>
      </c>
      <c r="DI44" s="17"/>
      <c r="DJ44" s="17">
        <v>1.4</v>
      </c>
      <c r="DK44" s="17">
        <v>0.1</v>
      </c>
      <c r="DL44" s="17">
        <v>0.6</v>
      </c>
      <c r="DM44" s="17"/>
      <c r="DN44" s="17">
        <v>-0.1</v>
      </c>
      <c r="DO44" s="17">
        <v>0</v>
      </c>
      <c r="DP44" s="17">
        <v>3.8</v>
      </c>
      <c r="DQ44" s="17">
        <v>-0.6</v>
      </c>
      <c r="DR44" s="17">
        <v>0.1</v>
      </c>
      <c r="DS44" s="17">
        <v>0</v>
      </c>
      <c r="DT44" s="17">
        <v>0.8</v>
      </c>
      <c r="DU44" s="17">
        <v>0.3</v>
      </c>
      <c r="DV44" s="17"/>
      <c r="DW44" s="17">
        <v>-1.9</v>
      </c>
      <c r="DX44" s="17">
        <v>0.3</v>
      </c>
      <c r="DY44" s="17">
        <v>0.4</v>
      </c>
      <c r="DZ44" s="17">
        <v>0.1</v>
      </c>
      <c r="EA44" s="17">
        <v>0.9</v>
      </c>
      <c r="EB44" s="17">
        <v>1.4</v>
      </c>
      <c r="EC44" s="17">
        <v>8.1</v>
      </c>
      <c r="ED44" s="17">
        <v>0.3</v>
      </c>
      <c r="EE44" s="17">
        <v>0</v>
      </c>
      <c r="EF44" s="17">
        <v>-7.6</v>
      </c>
      <c r="EG44" s="17">
        <v>0.6</v>
      </c>
      <c r="EH44" s="17">
        <v>0</v>
      </c>
      <c r="EI44" s="17">
        <v>2.5</v>
      </c>
      <c r="EJ44" s="17">
        <v>0</v>
      </c>
      <c r="EK44" s="17">
        <v>1.9</v>
      </c>
      <c r="EL44" s="17">
        <v>0.2</v>
      </c>
      <c r="EM44" s="17">
        <v>0.2</v>
      </c>
      <c r="EN44" s="17">
        <v>0.2</v>
      </c>
      <c r="EO44" s="17">
        <v>0</v>
      </c>
      <c r="EP44" s="17"/>
      <c r="EQ44" s="17">
        <v>0</v>
      </c>
      <c r="ER44" s="17">
        <v>14.2</v>
      </c>
      <c r="ES44" s="17">
        <v>-0.2</v>
      </c>
      <c r="ET44" s="17">
        <v>6.7</v>
      </c>
      <c r="EU44" s="17">
        <v>0</v>
      </c>
      <c r="EV44" s="17">
        <v>1</v>
      </c>
      <c r="EW44" s="17">
        <v>0.6</v>
      </c>
      <c r="EX44" s="17"/>
      <c r="EY44" s="17">
        <v>0.5</v>
      </c>
      <c r="EZ44" s="17">
        <v>0.6</v>
      </c>
      <c r="FA44" s="17">
        <v>0</v>
      </c>
      <c r="FB44" s="17">
        <v>0.8</v>
      </c>
      <c r="FC44" s="17">
        <v>1.2</v>
      </c>
      <c r="FD44" s="17">
        <v>1.8</v>
      </c>
      <c r="FE44" s="17">
        <v>11.5</v>
      </c>
      <c r="FF44" s="17">
        <v>0.1</v>
      </c>
      <c r="FG44" s="17">
        <v>1.5</v>
      </c>
      <c r="FH44" s="17">
        <v>1.5</v>
      </c>
      <c r="FI44" s="17">
        <v>2.6</v>
      </c>
      <c r="FJ44" s="17">
        <v>4.0999999999999996</v>
      </c>
      <c r="FK44" s="17">
        <v>561.5</v>
      </c>
      <c r="FL44" s="15"/>
      <c r="FM44" s="17">
        <v>0</v>
      </c>
      <c r="FN44" s="17">
        <v>-1.57</v>
      </c>
      <c r="FO44" s="17">
        <v>1.5</v>
      </c>
      <c r="FP44" s="17">
        <v>1.7</v>
      </c>
      <c r="FQ44" s="17">
        <v>0.3</v>
      </c>
      <c r="FR44" s="17">
        <v>0.3</v>
      </c>
      <c r="FS44" s="17">
        <v>1.2</v>
      </c>
      <c r="FT44" s="17">
        <v>1.7</v>
      </c>
      <c r="FU44" s="17">
        <v>5.13</v>
      </c>
    </row>
    <row r="45" spans="1:177" ht="24" customHeight="1" x14ac:dyDescent="0.35">
      <c r="A45" s="16" t="s">
        <v>47</v>
      </c>
      <c r="B45" s="16" t="s">
        <v>858</v>
      </c>
      <c r="C45" s="17">
        <v>15.2</v>
      </c>
      <c r="D45" s="17">
        <v>88.3</v>
      </c>
      <c r="E45" s="17">
        <v>40.200000000000003</v>
      </c>
      <c r="F45" s="17"/>
      <c r="G45" s="17"/>
      <c r="H45" s="17">
        <v>-5.2</v>
      </c>
      <c r="I45" s="17">
        <v>14.3</v>
      </c>
      <c r="J45" s="17"/>
      <c r="K45" s="17"/>
      <c r="L45" s="17">
        <v>4.3</v>
      </c>
      <c r="M45" s="17">
        <v>3.9</v>
      </c>
      <c r="N45" s="17">
        <v>25.8</v>
      </c>
      <c r="O45" s="17">
        <v>60.2</v>
      </c>
      <c r="P45" s="17">
        <v>15.7</v>
      </c>
      <c r="Q45" s="17"/>
      <c r="R45" s="17">
        <v>9.6999999999999993</v>
      </c>
      <c r="S45" s="17">
        <v>0.1</v>
      </c>
      <c r="T45" s="17"/>
      <c r="U45" s="17"/>
      <c r="V45" s="17"/>
      <c r="W45" s="17"/>
      <c r="X45" s="17">
        <v>13.3</v>
      </c>
      <c r="Y45" s="17">
        <v>1.5</v>
      </c>
      <c r="Z45" s="17">
        <v>0.7</v>
      </c>
      <c r="AA45" s="17">
        <v>2.8</v>
      </c>
      <c r="AB45" s="17">
        <v>-3.5</v>
      </c>
      <c r="AC45" s="17">
        <v>4.5999999999999996</v>
      </c>
      <c r="AD45" s="17">
        <v>7.4</v>
      </c>
      <c r="AE45" s="17"/>
      <c r="AF45" s="17"/>
      <c r="AG45" s="17"/>
      <c r="AH45" s="17"/>
      <c r="AI45" s="17">
        <v>12.1</v>
      </c>
      <c r="AJ45" s="17">
        <v>17.100000000000001</v>
      </c>
      <c r="AK45" s="17"/>
      <c r="AL45" s="17"/>
      <c r="AM45" s="17"/>
      <c r="AN45" s="17">
        <v>-1.7</v>
      </c>
      <c r="AO45" s="17">
        <v>-6.5</v>
      </c>
      <c r="AP45" s="17">
        <v>3.3</v>
      </c>
      <c r="AQ45" s="17">
        <v>15.7</v>
      </c>
      <c r="AR45" s="17">
        <v>2</v>
      </c>
      <c r="AS45" s="17">
        <v>-2.1</v>
      </c>
      <c r="AT45" s="17">
        <v>2.6</v>
      </c>
      <c r="AU45" s="17">
        <v>1.4</v>
      </c>
      <c r="AV45" s="17"/>
      <c r="AW45" s="17"/>
      <c r="AX45" s="17"/>
      <c r="AY45" s="17">
        <v>8.6</v>
      </c>
      <c r="AZ45" s="17">
        <v>-1.4</v>
      </c>
      <c r="BA45" s="17">
        <v>-0.3</v>
      </c>
      <c r="BB45" s="17">
        <v>-0.8</v>
      </c>
      <c r="BC45" s="17">
        <v>1.1000000000000001</v>
      </c>
      <c r="BD45" s="17">
        <v>0.4</v>
      </c>
      <c r="BE45" s="17">
        <v>0.2</v>
      </c>
      <c r="BF45" s="17">
        <v>0.6</v>
      </c>
      <c r="BG45" s="17"/>
      <c r="BH45" s="17"/>
      <c r="BI45" s="17">
        <v>3.4</v>
      </c>
      <c r="BJ45" s="17"/>
      <c r="BK45" s="17"/>
      <c r="BL45" s="17">
        <v>-1.4</v>
      </c>
      <c r="BM45" s="17"/>
      <c r="BN45" s="17"/>
      <c r="BO45" s="17"/>
      <c r="BP45" s="17">
        <v>3.6</v>
      </c>
      <c r="BQ45" s="17">
        <v>-27</v>
      </c>
      <c r="BR45" s="17">
        <v>-28.6</v>
      </c>
      <c r="BS45" s="17">
        <v>0</v>
      </c>
      <c r="BT45" s="17">
        <v>-11.6</v>
      </c>
      <c r="BU45" s="17"/>
      <c r="BV45" s="17"/>
      <c r="BW45" s="17"/>
      <c r="BX45" s="17"/>
      <c r="BY45" s="17"/>
      <c r="BZ45" s="17"/>
      <c r="CA45" s="17"/>
      <c r="CB45" s="17"/>
      <c r="CC45" s="17">
        <v>-0.3</v>
      </c>
      <c r="CD45" s="17">
        <v>45.6</v>
      </c>
      <c r="CE45" s="17">
        <v>40.9</v>
      </c>
      <c r="CF45" s="17">
        <v>14.6</v>
      </c>
      <c r="CG45" s="17">
        <v>0.6</v>
      </c>
      <c r="CH45" s="17">
        <v>-0.1</v>
      </c>
      <c r="CI45" s="17"/>
      <c r="CJ45" s="17"/>
      <c r="CK45" s="17"/>
      <c r="CL45" s="17">
        <v>22.4</v>
      </c>
      <c r="CM45" s="17">
        <v>24.6</v>
      </c>
      <c r="CN45" s="17">
        <v>1.7</v>
      </c>
      <c r="CO45" s="17"/>
      <c r="CP45" s="17"/>
      <c r="CQ45" s="17"/>
      <c r="CR45" s="17"/>
      <c r="CS45" s="17"/>
      <c r="CT45" s="17">
        <v>6.7</v>
      </c>
      <c r="CU45" s="17">
        <v>-3.3</v>
      </c>
      <c r="CV45" s="17"/>
      <c r="CW45" s="17">
        <v>-12.8</v>
      </c>
      <c r="CX45" s="17">
        <v>0</v>
      </c>
      <c r="CY45" s="17">
        <v>0</v>
      </c>
      <c r="CZ45" s="17"/>
      <c r="DA45" s="17">
        <v>0.7</v>
      </c>
      <c r="DB45" s="17">
        <v>0</v>
      </c>
      <c r="DC45" s="17"/>
      <c r="DD45" s="17"/>
      <c r="DE45" s="17"/>
      <c r="DF45" s="17"/>
      <c r="DG45" s="17">
        <v>0</v>
      </c>
      <c r="DH45" s="17">
        <v>0.7</v>
      </c>
      <c r="DI45" s="17"/>
      <c r="DJ45" s="17">
        <v>0.7</v>
      </c>
      <c r="DK45" s="17">
        <v>0.1</v>
      </c>
      <c r="DL45" s="17">
        <v>0.6</v>
      </c>
      <c r="DM45" s="17"/>
      <c r="DN45" s="17">
        <v>0</v>
      </c>
      <c r="DO45" s="17">
        <v>0</v>
      </c>
      <c r="DP45" s="17">
        <v>4.4000000000000004</v>
      </c>
      <c r="DQ45" s="17">
        <v>0.6</v>
      </c>
      <c r="DR45" s="17">
        <v>0.5</v>
      </c>
      <c r="DS45" s="17">
        <v>0</v>
      </c>
      <c r="DT45" s="17">
        <v>0.6</v>
      </c>
      <c r="DU45" s="17">
        <v>0.3</v>
      </c>
      <c r="DV45" s="17"/>
      <c r="DW45" s="17">
        <v>-2</v>
      </c>
      <c r="DX45" s="17">
        <v>0.4</v>
      </c>
      <c r="DY45" s="17">
        <v>0.4</v>
      </c>
      <c r="DZ45" s="17">
        <v>-1</v>
      </c>
      <c r="EA45" s="17">
        <v>0.9</v>
      </c>
      <c r="EB45" s="17">
        <v>5.6</v>
      </c>
      <c r="EC45" s="17">
        <v>6.1</v>
      </c>
      <c r="ED45" s="17">
        <v>-0.1</v>
      </c>
      <c r="EE45" s="17">
        <v>0.4</v>
      </c>
      <c r="EF45" s="17">
        <v>1.1000000000000001</v>
      </c>
      <c r="EG45" s="17">
        <v>0.5</v>
      </c>
      <c r="EH45" s="17">
        <v>0.6</v>
      </c>
      <c r="EI45" s="17">
        <v>2.5</v>
      </c>
      <c r="EJ45" s="17">
        <v>0</v>
      </c>
      <c r="EK45" s="17">
        <v>1.9</v>
      </c>
      <c r="EL45" s="17">
        <v>0.2</v>
      </c>
      <c r="EM45" s="17">
        <v>0.2</v>
      </c>
      <c r="EN45" s="17">
        <v>0.2</v>
      </c>
      <c r="EO45" s="17">
        <v>0</v>
      </c>
      <c r="EP45" s="17"/>
      <c r="EQ45" s="17">
        <v>0</v>
      </c>
      <c r="ER45" s="17">
        <v>18.899999999999999</v>
      </c>
      <c r="ES45" s="17">
        <v>-0.2</v>
      </c>
      <c r="ET45" s="17">
        <v>7.3</v>
      </c>
      <c r="EU45" s="17">
        <v>0</v>
      </c>
      <c r="EV45" s="17">
        <v>1.1000000000000001</v>
      </c>
      <c r="EW45" s="17">
        <v>0.6</v>
      </c>
      <c r="EX45" s="17"/>
      <c r="EY45" s="17">
        <v>0.6</v>
      </c>
      <c r="EZ45" s="17">
        <v>0.6</v>
      </c>
      <c r="FA45" s="17">
        <v>0</v>
      </c>
      <c r="FB45" s="17">
        <v>0.8</v>
      </c>
      <c r="FC45" s="17">
        <v>1.2</v>
      </c>
      <c r="FD45" s="17">
        <v>2</v>
      </c>
      <c r="FE45" s="17">
        <v>11.5</v>
      </c>
      <c r="FF45" s="17">
        <v>0.1</v>
      </c>
      <c r="FG45" s="17">
        <v>2</v>
      </c>
      <c r="FH45" s="17">
        <v>1.4</v>
      </c>
      <c r="FI45" s="17">
        <v>2.8</v>
      </c>
      <c r="FJ45" s="17">
        <v>4</v>
      </c>
      <c r="FK45" s="17">
        <v>512.4</v>
      </c>
      <c r="FL45" s="15"/>
      <c r="FM45" s="17">
        <v>-1.6639999999999999E-2</v>
      </c>
      <c r="FN45" s="17">
        <v>-0.81</v>
      </c>
      <c r="FO45" s="17">
        <v>1.6</v>
      </c>
      <c r="FP45" s="17">
        <v>1.7</v>
      </c>
      <c r="FQ45" s="17">
        <v>0.3</v>
      </c>
      <c r="FR45" s="17">
        <v>0.3</v>
      </c>
      <c r="FS45" s="17">
        <v>0.9</v>
      </c>
      <c r="FT45" s="17">
        <v>1.8</v>
      </c>
      <c r="FU45" s="17">
        <v>5.7733600000000003</v>
      </c>
    </row>
    <row r="46" spans="1:177" ht="24" customHeight="1" x14ac:dyDescent="0.35">
      <c r="A46" s="16" t="s">
        <v>47</v>
      </c>
      <c r="B46" s="16" t="s">
        <v>859</v>
      </c>
      <c r="C46" s="17">
        <v>13.9</v>
      </c>
      <c r="D46" s="17">
        <v>61.4</v>
      </c>
      <c r="E46" s="17">
        <v>35.5</v>
      </c>
      <c r="F46" s="17"/>
      <c r="G46" s="17"/>
      <c r="H46" s="17">
        <v>-8</v>
      </c>
      <c r="I46" s="17">
        <v>5.6</v>
      </c>
      <c r="J46" s="17"/>
      <c r="K46" s="17"/>
      <c r="L46" s="17">
        <v>-6.5</v>
      </c>
      <c r="M46" s="17">
        <v>-10.1</v>
      </c>
      <c r="N46" s="17">
        <v>12</v>
      </c>
      <c r="O46" s="17">
        <v>48.9</v>
      </c>
      <c r="P46" s="17">
        <v>22.9</v>
      </c>
      <c r="Q46" s="17"/>
      <c r="R46" s="17">
        <v>-2.2999999999999998</v>
      </c>
      <c r="S46" s="17">
        <v>0</v>
      </c>
      <c r="T46" s="17"/>
      <c r="U46" s="17"/>
      <c r="V46" s="17"/>
      <c r="W46" s="17"/>
      <c r="X46" s="17">
        <v>10</v>
      </c>
      <c r="Y46" s="17">
        <v>1.4</v>
      </c>
      <c r="Z46" s="17">
        <v>0.6</v>
      </c>
      <c r="AA46" s="17">
        <v>2.9</v>
      </c>
      <c r="AB46" s="17">
        <v>-3.4</v>
      </c>
      <c r="AC46" s="17">
        <v>5.2</v>
      </c>
      <c r="AD46" s="17">
        <v>8.9</v>
      </c>
      <c r="AE46" s="17"/>
      <c r="AF46" s="17"/>
      <c r="AG46" s="17"/>
      <c r="AH46" s="17"/>
      <c r="AI46" s="17">
        <v>14.4</v>
      </c>
      <c r="AJ46" s="17">
        <v>15.2</v>
      </c>
      <c r="AK46" s="17"/>
      <c r="AL46" s="17"/>
      <c r="AM46" s="17"/>
      <c r="AN46" s="17">
        <v>-1.7</v>
      </c>
      <c r="AO46" s="17">
        <v>-22.3</v>
      </c>
      <c r="AP46" s="17">
        <v>2.1</v>
      </c>
      <c r="AQ46" s="17">
        <v>15.7</v>
      </c>
      <c r="AR46" s="17">
        <v>2.2999999999999998</v>
      </c>
      <c r="AS46" s="17">
        <v>-1.8</v>
      </c>
      <c r="AT46" s="17">
        <v>2.6</v>
      </c>
      <c r="AU46" s="17">
        <v>1.6</v>
      </c>
      <c r="AV46" s="17"/>
      <c r="AW46" s="17"/>
      <c r="AX46" s="17"/>
      <c r="AY46" s="17">
        <v>3.7</v>
      </c>
      <c r="AZ46" s="17">
        <v>-1.5</v>
      </c>
      <c r="BA46" s="17">
        <v>-0.1</v>
      </c>
      <c r="BB46" s="17">
        <v>-3.6</v>
      </c>
      <c r="BC46" s="17">
        <v>-1.4</v>
      </c>
      <c r="BD46" s="17">
        <v>0.4</v>
      </c>
      <c r="BE46" s="17">
        <v>0.3</v>
      </c>
      <c r="BF46" s="17">
        <v>-0.5</v>
      </c>
      <c r="BG46" s="17"/>
      <c r="BH46" s="17"/>
      <c r="BI46" s="17">
        <v>-2.1</v>
      </c>
      <c r="BJ46" s="17"/>
      <c r="BK46" s="17"/>
      <c r="BL46" s="17">
        <v>-2.6</v>
      </c>
      <c r="BM46" s="17"/>
      <c r="BN46" s="17"/>
      <c r="BO46" s="17"/>
      <c r="BP46" s="17">
        <v>-5.7</v>
      </c>
      <c r="BQ46" s="17">
        <v>-29.6</v>
      </c>
      <c r="BR46" s="17">
        <v>-31</v>
      </c>
      <c r="BS46" s="17">
        <v>0</v>
      </c>
      <c r="BT46" s="17">
        <v>-15.6</v>
      </c>
      <c r="BU46" s="17"/>
      <c r="BV46" s="17"/>
      <c r="BW46" s="17"/>
      <c r="BX46" s="17"/>
      <c r="BY46" s="17"/>
      <c r="BZ46" s="17"/>
      <c r="CA46" s="17"/>
      <c r="CB46" s="17"/>
      <c r="CC46" s="17">
        <v>-0.3</v>
      </c>
      <c r="CD46" s="17">
        <v>45.6</v>
      </c>
      <c r="CE46" s="17">
        <v>40.799999999999997</v>
      </c>
      <c r="CF46" s="17">
        <v>8.6</v>
      </c>
      <c r="CG46" s="17">
        <v>0.8</v>
      </c>
      <c r="CH46" s="17">
        <v>1.8</v>
      </c>
      <c r="CI46" s="17"/>
      <c r="CJ46" s="17"/>
      <c r="CK46" s="17"/>
      <c r="CL46" s="17">
        <v>6.6</v>
      </c>
      <c r="CM46" s="17">
        <v>9</v>
      </c>
      <c r="CN46" s="17">
        <v>-21.8</v>
      </c>
      <c r="CO46" s="17"/>
      <c r="CP46" s="17"/>
      <c r="CQ46" s="17"/>
      <c r="CR46" s="17"/>
      <c r="CS46" s="17"/>
      <c r="CT46" s="17">
        <v>3.9</v>
      </c>
      <c r="CU46" s="17">
        <v>-5</v>
      </c>
      <c r="CV46" s="17"/>
      <c r="CW46" s="17">
        <v>-11</v>
      </c>
      <c r="CX46" s="17">
        <v>0</v>
      </c>
      <c r="CY46" s="17">
        <v>0</v>
      </c>
      <c r="CZ46" s="17"/>
      <c r="DA46" s="17">
        <v>0.7</v>
      </c>
      <c r="DB46" s="17">
        <v>0.1</v>
      </c>
      <c r="DC46" s="17"/>
      <c r="DD46" s="17"/>
      <c r="DE46" s="17"/>
      <c r="DF46" s="17"/>
      <c r="DG46" s="17">
        <v>0</v>
      </c>
      <c r="DH46" s="17">
        <v>0.8</v>
      </c>
      <c r="DI46" s="17"/>
      <c r="DJ46" s="17">
        <v>-1.7</v>
      </c>
      <c r="DK46" s="17">
        <v>0.1</v>
      </c>
      <c r="DL46" s="17">
        <v>0.6</v>
      </c>
      <c r="DM46" s="17"/>
      <c r="DN46" s="17">
        <v>0</v>
      </c>
      <c r="DO46" s="17">
        <v>0</v>
      </c>
      <c r="DP46" s="17">
        <v>3.4</v>
      </c>
      <c r="DQ46" s="17">
        <v>0.8</v>
      </c>
      <c r="DR46" s="17">
        <v>0.2</v>
      </c>
      <c r="DS46" s="17">
        <v>-0.1</v>
      </c>
      <c r="DT46" s="17">
        <v>0.6</v>
      </c>
      <c r="DU46" s="17">
        <v>0.3</v>
      </c>
      <c r="DV46" s="17"/>
      <c r="DW46" s="17">
        <v>-2.1</v>
      </c>
      <c r="DX46" s="17">
        <v>0.5</v>
      </c>
      <c r="DY46" s="17">
        <v>0.3</v>
      </c>
      <c r="DZ46" s="17">
        <v>-0.9</v>
      </c>
      <c r="EA46" s="17">
        <v>0.7</v>
      </c>
      <c r="EB46" s="17">
        <v>7.2</v>
      </c>
      <c r="EC46" s="17">
        <v>14.3</v>
      </c>
      <c r="ED46" s="17">
        <v>0.2</v>
      </c>
      <c r="EE46" s="17">
        <v>-1.3</v>
      </c>
      <c r="EF46" s="17">
        <v>-1</v>
      </c>
      <c r="EG46" s="17">
        <v>0.2</v>
      </c>
      <c r="EH46" s="17">
        <v>0.4</v>
      </c>
      <c r="EI46" s="17">
        <v>2.6</v>
      </c>
      <c r="EJ46" s="17">
        <v>0.1</v>
      </c>
      <c r="EK46" s="17">
        <v>1.8</v>
      </c>
      <c r="EL46" s="17">
        <v>0.2</v>
      </c>
      <c r="EM46" s="17">
        <v>0.2</v>
      </c>
      <c r="EN46" s="17">
        <v>0.2</v>
      </c>
      <c r="EO46" s="17">
        <v>0</v>
      </c>
      <c r="EP46" s="17"/>
      <c r="EQ46" s="17">
        <v>0</v>
      </c>
      <c r="ER46" s="17">
        <v>0</v>
      </c>
      <c r="ES46" s="17">
        <v>-0.2</v>
      </c>
      <c r="ET46" s="17">
        <v>8.9</v>
      </c>
      <c r="EU46" s="17">
        <v>0</v>
      </c>
      <c r="EV46" s="17">
        <v>0</v>
      </c>
      <c r="EW46" s="17">
        <v>0.6</v>
      </c>
      <c r="EX46" s="17"/>
      <c r="EY46" s="17">
        <v>0.6</v>
      </c>
      <c r="EZ46" s="17">
        <v>0.6</v>
      </c>
      <c r="FA46" s="17">
        <v>0</v>
      </c>
      <c r="FB46" s="17">
        <v>0.8</v>
      </c>
      <c r="FC46" s="17">
        <v>1</v>
      </c>
      <c r="FD46" s="17">
        <v>1.9</v>
      </c>
      <c r="FE46" s="17">
        <v>10.9</v>
      </c>
      <c r="FF46" s="17">
        <v>0</v>
      </c>
      <c r="FG46" s="17">
        <v>1.6</v>
      </c>
      <c r="FH46" s="17">
        <v>1.3</v>
      </c>
      <c r="FI46" s="17">
        <v>1.8</v>
      </c>
      <c r="FJ46" s="17">
        <v>4.2</v>
      </c>
      <c r="FK46" s="17">
        <v>280.10000000000002</v>
      </c>
      <c r="FL46" s="15"/>
      <c r="FM46" s="17">
        <v>3.96E-3</v>
      </c>
      <c r="FN46" s="17">
        <v>-1.1599999999999999</v>
      </c>
      <c r="FO46" s="17">
        <v>1.6</v>
      </c>
      <c r="FP46" s="17">
        <v>1.7</v>
      </c>
      <c r="FQ46" s="17">
        <v>0.3</v>
      </c>
      <c r="FR46" s="17">
        <v>0.3</v>
      </c>
      <c r="FS46" s="17">
        <v>0.6</v>
      </c>
      <c r="FT46" s="17">
        <v>2.1</v>
      </c>
      <c r="FU46" s="17">
        <v>5.4439599999999997</v>
      </c>
    </row>
    <row r="47" spans="1:177" ht="24" customHeight="1" x14ac:dyDescent="0.35">
      <c r="A47" s="16" t="s">
        <v>47</v>
      </c>
      <c r="B47" s="16" t="s">
        <v>860</v>
      </c>
      <c r="C47" s="17">
        <v>17.3</v>
      </c>
      <c r="D47" s="17">
        <v>-1.2</v>
      </c>
      <c r="E47" s="17">
        <v>10.7</v>
      </c>
      <c r="F47" s="17"/>
      <c r="G47" s="17"/>
      <c r="H47" s="17">
        <v>-3.6</v>
      </c>
      <c r="I47" s="17">
        <v>17.2</v>
      </c>
      <c r="J47" s="17"/>
      <c r="K47" s="17"/>
      <c r="L47" s="17">
        <v>10.5</v>
      </c>
      <c r="M47" s="17">
        <v>11.7</v>
      </c>
      <c r="N47" s="17">
        <v>33.5</v>
      </c>
      <c r="O47" s="17">
        <v>68.5</v>
      </c>
      <c r="P47" s="17">
        <v>33</v>
      </c>
      <c r="Q47" s="17"/>
      <c r="R47" s="17">
        <v>38.700000000000003</v>
      </c>
      <c r="S47" s="17">
        <v>0.1</v>
      </c>
      <c r="T47" s="17"/>
      <c r="U47" s="17"/>
      <c r="V47" s="17"/>
      <c r="W47" s="17"/>
      <c r="X47" s="17">
        <v>8</v>
      </c>
      <c r="Y47" s="17">
        <v>1.5</v>
      </c>
      <c r="Z47" s="17">
        <v>0.6</v>
      </c>
      <c r="AA47" s="17">
        <v>2.9</v>
      </c>
      <c r="AB47" s="17">
        <v>-3.3</v>
      </c>
      <c r="AC47" s="17">
        <v>5.6</v>
      </c>
      <c r="AD47" s="17">
        <v>12.1</v>
      </c>
      <c r="AE47" s="17"/>
      <c r="AF47" s="17"/>
      <c r="AG47" s="17"/>
      <c r="AH47" s="17"/>
      <c r="AI47" s="17">
        <v>8</v>
      </c>
      <c r="AJ47" s="17">
        <v>17.899999999999999</v>
      </c>
      <c r="AK47" s="17"/>
      <c r="AL47" s="17"/>
      <c r="AM47" s="17"/>
      <c r="AN47" s="17">
        <v>-1.2</v>
      </c>
      <c r="AO47" s="17">
        <v>-19.600000000000001</v>
      </c>
      <c r="AP47" s="17">
        <v>1.1000000000000001</v>
      </c>
      <c r="AQ47" s="17">
        <v>15.9</v>
      </c>
      <c r="AR47" s="17">
        <v>2.1</v>
      </c>
      <c r="AS47" s="17">
        <v>-1.9</v>
      </c>
      <c r="AT47" s="17">
        <v>2.6</v>
      </c>
      <c r="AU47" s="17">
        <v>0.8</v>
      </c>
      <c r="AV47" s="17"/>
      <c r="AW47" s="17"/>
      <c r="AX47" s="17"/>
      <c r="AY47" s="17">
        <v>7.6</v>
      </c>
      <c r="AZ47" s="17">
        <v>-1.3</v>
      </c>
      <c r="BA47" s="17">
        <v>-0.1</v>
      </c>
      <c r="BB47" s="17">
        <v>-1.4</v>
      </c>
      <c r="BC47" s="17">
        <v>0.8</v>
      </c>
      <c r="BD47" s="17">
        <v>0.4</v>
      </c>
      <c r="BE47" s="17">
        <v>0.3</v>
      </c>
      <c r="BF47" s="17">
        <v>1.3</v>
      </c>
      <c r="BG47" s="17"/>
      <c r="BH47" s="17"/>
      <c r="BI47" s="17">
        <v>7.2</v>
      </c>
      <c r="BJ47" s="17"/>
      <c r="BK47" s="17"/>
      <c r="BL47" s="17">
        <v>-1.9</v>
      </c>
      <c r="BM47" s="17"/>
      <c r="BN47" s="17"/>
      <c r="BO47" s="17"/>
      <c r="BP47" s="17">
        <v>3.1</v>
      </c>
      <c r="BQ47" s="17">
        <v>-21</v>
      </c>
      <c r="BR47" s="17">
        <v>-22.4</v>
      </c>
      <c r="BS47" s="17">
        <v>0</v>
      </c>
      <c r="BT47" s="17">
        <v>-6.2</v>
      </c>
      <c r="BU47" s="17"/>
      <c r="BV47" s="17"/>
      <c r="BW47" s="17"/>
      <c r="BX47" s="17"/>
      <c r="BY47" s="17"/>
      <c r="BZ47" s="17"/>
      <c r="CA47" s="17"/>
      <c r="CB47" s="17"/>
      <c r="CC47" s="17">
        <v>-0.3</v>
      </c>
      <c r="CD47" s="17">
        <v>45.4</v>
      </c>
      <c r="CE47" s="17">
        <v>40.9</v>
      </c>
      <c r="CF47" s="17">
        <v>8.9</v>
      </c>
      <c r="CG47" s="17">
        <v>0.6</v>
      </c>
      <c r="CH47" s="17">
        <v>1.8</v>
      </c>
      <c r="CI47" s="17"/>
      <c r="CJ47" s="17"/>
      <c r="CK47" s="17"/>
      <c r="CL47" s="17">
        <v>23.8</v>
      </c>
      <c r="CM47" s="17">
        <v>26</v>
      </c>
      <c r="CN47" s="17">
        <v>3.1</v>
      </c>
      <c r="CO47" s="17"/>
      <c r="CP47" s="17"/>
      <c r="CQ47" s="17"/>
      <c r="CR47" s="17"/>
      <c r="CS47" s="17"/>
      <c r="CT47" s="17">
        <v>12.3</v>
      </c>
      <c r="CU47" s="17">
        <v>0</v>
      </c>
      <c r="CV47" s="17"/>
      <c r="CW47" s="17">
        <v>-11.9</v>
      </c>
      <c r="CX47" s="17">
        <v>0</v>
      </c>
      <c r="CY47" s="17">
        <v>0</v>
      </c>
      <c r="CZ47" s="17"/>
      <c r="DA47" s="17">
        <v>0.7</v>
      </c>
      <c r="DB47" s="17">
        <v>0.1</v>
      </c>
      <c r="DC47" s="17"/>
      <c r="DD47" s="17"/>
      <c r="DE47" s="17"/>
      <c r="DF47" s="17"/>
      <c r="DG47" s="17">
        <v>0</v>
      </c>
      <c r="DH47" s="17">
        <v>0.8</v>
      </c>
      <c r="DI47" s="17"/>
      <c r="DJ47" s="17">
        <v>0.2</v>
      </c>
      <c r="DK47" s="17">
        <v>0.2</v>
      </c>
      <c r="DL47" s="17">
        <v>0.5</v>
      </c>
      <c r="DM47" s="17"/>
      <c r="DN47" s="17">
        <v>0</v>
      </c>
      <c r="DO47" s="17">
        <v>0</v>
      </c>
      <c r="DP47" s="17">
        <v>6.8</v>
      </c>
      <c r="DQ47" s="17">
        <v>2</v>
      </c>
      <c r="DR47" s="17">
        <v>0.2</v>
      </c>
      <c r="DS47" s="17">
        <v>0.2</v>
      </c>
      <c r="DT47" s="17">
        <v>0.5</v>
      </c>
      <c r="DU47" s="17">
        <v>0.3</v>
      </c>
      <c r="DV47" s="17"/>
      <c r="DW47" s="17">
        <v>-2.4</v>
      </c>
      <c r="DX47" s="17">
        <v>0.6</v>
      </c>
      <c r="DY47" s="17">
        <v>0.5</v>
      </c>
      <c r="DZ47" s="17">
        <v>0.9</v>
      </c>
      <c r="EA47" s="17">
        <v>0.9</v>
      </c>
      <c r="EB47" s="17">
        <v>2.5</v>
      </c>
      <c r="EC47" s="17">
        <v>7.1</v>
      </c>
      <c r="ED47" s="17">
        <v>0.2</v>
      </c>
      <c r="EE47" s="17">
        <v>-0.9</v>
      </c>
      <c r="EF47" s="17">
        <v>-1.1000000000000001</v>
      </c>
      <c r="EG47" s="17">
        <v>0.2</v>
      </c>
      <c r="EH47" s="17">
        <v>0.6</v>
      </c>
      <c r="EI47" s="17">
        <v>2.5</v>
      </c>
      <c r="EJ47" s="17">
        <v>0</v>
      </c>
      <c r="EK47" s="17">
        <v>1.9</v>
      </c>
      <c r="EL47" s="17">
        <v>0.2</v>
      </c>
      <c r="EM47" s="17">
        <v>0.2</v>
      </c>
      <c r="EN47" s="17">
        <v>0.2</v>
      </c>
      <c r="EO47" s="17">
        <v>0</v>
      </c>
      <c r="EP47" s="17"/>
      <c r="EQ47" s="17">
        <v>0</v>
      </c>
      <c r="ER47" s="17">
        <v>0</v>
      </c>
      <c r="ES47" s="17">
        <v>-0.2</v>
      </c>
      <c r="ET47" s="17">
        <v>10.9</v>
      </c>
      <c r="EU47" s="17">
        <v>2.2000000000000002</v>
      </c>
      <c r="EV47" s="17">
        <v>0</v>
      </c>
      <c r="EW47" s="17">
        <v>0.6</v>
      </c>
      <c r="EX47" s="17"/>
      <c r="EY47" s="17">
        <v>0.6</v>
      </c>
      <c r="EZ47" s="17">
        <v>0.6</v>
      </c>
      <c r="FA47" s="17">
        <v>0</v>
      </c>
      <c r="FB47" s="17">
        <v>0.8</v>
      </c>
      <c r="FC47" s="17">
        <v>1.2</v>
      </c>
      <c r="FD47" s="17">
        <v>1.9</v>
      </c>
      <c r="FE47" s="17">
        <v>11</v>
      </c>
      <c r="FF47" s="17">
        <v>0</v>
      </c>
      <c r="FG47" s="17">
        <v>1.8</v>
      </c>
      <c r="FH47" s="17">
        <v>0</v>
      </c>
      <c r="FI47" s="17">
        <v>2.1</v>
      </c>
      <c r="FJ47" s="17">
        <v>4.0999999999999996</v>
      </c>
      <c r="FK47" s="17">
        <v>470.7</v>
      </c>
      <c r="FL47" s="15"/>
      <c r="FM47" s="17">
        <v>0.87726000000000004</v>
      </c>
      <c r="FN47" s="17">
        <v>-0.22</v>
      </c>
      <c r="FO47" s="17">
        <v>1.6</v>
      </c>
      <c r="FP47" s="17">
        <v>1.7</v>
      </c>
      <c r="FQ47" s="17">
        <v>0.3</v>
      </c>
      <c r="FR47" s="17">
        <v>0.4</v>
      </c>
      <c r="FS47" s="17">
        <v>0.8</v>
      </c>
      <c r="FT47" s="17">
        <v>2.2000000000000002</v>
      </c>
      <c r="FU47" s="17">
        <v>7.65726</v>
      </c>
    </row>
    <row r="48" spans="1:177" ht="24" customHeight="1" x14ac:dyDescent="0.35">
      <c r="A48" s="16" t="s">
        <v>47</v>
      </c>
      <c r="B48" s="16" t="s">
        <v>861</v>
      </c>
      <c r="C48" s="17">
        <v>26.6</v>
      </c>
      <c r="D48" s="17">
        <v>-6</v>
      </c>
      <c r="E48" s="17">
        <v>9.6999999999999993</v>
      </c>
      <c r="F48" s="17"/>
      <c r="G48" s="17"/>
      <c r="H48" s="17">
        <v>-3.9</v>
      </c>
      <c r="I48" s="17">
        <v>15.8</v>
      </c>
      <c r="J48" s="17"/>
      <c r="K48" s="17"/>
      <c r="L48" s="17">
        <v>7.3</v>
      </c>
      <c r="M48" s="17">
        <v>-0.3</v>
      </c>
      <c r="N48" s="17">
        <v>21.1</v>
      </c>
      <c r="O48" s="17">
        <v>64.400000000000006</v>
      </c>
      <c r="P48" s="17">
        <v>31.1</v>
      </c>
      <c r="Q48" s="17"/>
      <c r="R48" s="17">
        <v>47.4</v>
      </c>
      <c r="S48" s="17">
        <v>0</v>
      </c>
      <c r="T48" s="17"/>
      <c r="U48" s="17"/>
      <c r="V48" s="17"/>
      <c r="W48" s="17"/>
      <c r="X48" s="17">
        <v>8</v>
      </c>
      <c r="Y48" s="17">
        <v>1.2</v>
      </c>
      <c r="Z48" s="17">
        <v>0.4</v>
      </c>
      <c r="AA48" s="17">
        <v>2.8</v>
      </c>
      <c r="AB48" s="17">
        <v>-3.3</v>
      </c>
      <c r="AC48" s="17">
        <v>5.2</v>
      </c>
      <c r="AD48" s="17">
        <v>10.4</v>
      </c>
      <c r="AE48" s="17"/>
      <c r="AF48" s="17"/>
      <c r="AG48" s="17"/>
      <c r="AH48" s="17"/>
      <c r="AI48" s="17">
        <v>6.6</v>
      </c>
      <c r="AJ48" s="17">
        <v>3</v>
      </c>
      <c r="AK48" s="17"/>
      <c r="AL48" s="17"/>
      <c r="AM48" s="17"/>
      <c r="AN48" s="17">
        <v>-1</v>
      </c>
      <c r="AO48" s="17">
        <v>-12.1</v>
      </c>
      <c r="AP48" s="17">
        <v>1.3</v>
      </c>
      <c r="AQ48" s="17">
        <v>16.5</v>
      </c>
      <c r="AR48" s="17">
        <v>2.1</v>
      </c>
      <c r="AS48" s="17">
        <v>-1.7</v>
      </c>
      <c r="AT48" s="17">
        <v>2.6</v>
      </c>
      <c r="AU48" s="17">
        <v>0.5</v>
      </c>
      <c r="AV48" s="17"/>
      <c r="AW48" s="17"/>
      <c r="AX48" s="17"/>
      <c r="AY48" s="17">
        <v>6.6</v>
      </c>
      <c r="AZ48" s="17">
        <v>-1.2</v>
      </c>
      <c r="BA48" s="17">
        <v>-0.2</v>
      </c>
      <c r="BB48" s="17">
        <v>-3.3</v>
      </c>
      <c r="BC48" s="17">
        <v>-0.5</v>
      </c>
      <c r="BD48" s="17">
        <v>0.4</v>
      </c>
      <c r="BE48" s="17">
        <v>0.4</v>
      </c>
      <c r="BF48" s="17">
        <v>-2.7</v>
      </c>
      <c r="BG48" s="17"/>
      <c r="BH48" s="17"/>
      <c r="BI48" s="17">
        <v>5.8</v>
      </c>
      <c r="BJ48" s="17"/>
      <c r="BK48" s="17"/>
      <c r="BL48" s="17">
        <v>-2.5</v>
      </c>
      <c r="BM48" s="17"/>
      <c r="BN48" s="17"/>
      <c r="BO48" s="17"/>
      <c r="BP48" s="17">
        <v>4.7</v>
      </c>
      <c r="BQ48" s="17">
        <v>-21.6</v>
      </c>
      <c r="BR48" s="17">
        <v>-22.9</v>
      </c>
      <c r="BS48" s="17">
        <v>0</v>
      </c>
      <c r="BT48" s="17">
        <v>-7.1</v>
      </c>
      <c r="BU48" s="17"/>
      <c r="BV48" s="17"/>
      <c r="BW48" s="17"/>
      <c r="BX48" s="17"/>
      <c r="BY48" s="17"/>
      <c r="BZ48" s="17"/>
      <c r="CA48" s="17"/>
      <c r="CB48" s="17"/>
      <c r="CC48" s="17">
        <v>-0.3</v>
      </c>
      <c r="CD48" s="17">
        <v>47</v>
      </c>
      <c r="CE48" s="17">
        <v>41</v>
      </c>
      <c r="CF48" s="17">
        <v>9.1</v>
      </c>
      <c r="CG48" s="17">
        <v>0.7</v>
      </c>
      <c r="CH48" s="17">
        <v>1.9</v>
      </c>
      <c r="CI48" s="17"/>
      <c r="CJ48" s="17"/>
      <c r="CK48" s="17"/>
      <c r="CL48" s="17">
        <v>21.8</v>
      </c>
      <c r="CM48" s="17">
        <v>24.1</v>
      </c>
      <c r="CN48" s="17">
        <v>0.5</v>
      </c>
      <c r="CO48" s="17"/>
      <c r="CP48" s="17"/>
      <c r="CQ48" s="17"/>
      <c r="CR48" s="17"/>
      <c r="CS48" s="17"/>
      <c r="CT48" s="17">
        <v>8.3000000000000007</v>
      </c>
      <c r="CU48" s="17">
        <v>-0.1</v>
      </c>
      <c r="CV48" s="17"/>
      <c r="CW48" s="17">
        <v>-12.9</v>
      </c>
      <c r="CX48" s="17">
        <v>0</v>
      </c>
      <c r="CY48" s="17">
        <v>0</v>
      </c>
      <c r="CZ48" s="17"/>
      <c r="DA48" s="17">
        <v>0.7</v>
      </c>
      <c r="DB48" s="17">
        <v>0</v>
      </c>
      <c r="DC48" s="17"/>
      <c r="DD48" s="17"/>
      <c r="DE48" s="17"/>
      <c r="DF48" s="17"/>
      <c r="DG48" s="17">
        <v>0</v>
      </c>
      <c r="DH48" s="17">
        <v>0.8</v>
      </c>
      <c r="DI48" s="17"/>
      <c r="DJ48" s="17">
        <v>0.4</v>
      </c>
      <c r="DK48" s="17">
        <v>0.2</v>
      </c>
      <c r="DL48" s="17">
        <v>0.6</v>
      </c>
      <c r="DM48" s="17"/>
      <c r="DN48" s="17">
        <v>0</v>
      </c>
      <c r="DO48" s="17">
        <v>0</v>
      </c>
      <c r="DP48" s="17">
        <v>6.7</v>
      </c>
      <c r="DQ48" s="17">
        <v>1.3</v>
      </c>
      <c r="DR48" s="17">
        <v>0.2</v>
      </c>
      <c r="DS48" s="17">
        <v>0</v>
      </c>
      <c r="DT48" s="17">
        <v>0.6</v>
      </c>
      <c r="DU48" s="17">
        <v>0.3</v>
      </c>
      <c r="DV48" s="17"/>
      <c r="DW48" s="17">
        <v>-3.2</v>
      </c>
      <c r="DX48" s="17">
        <v>0.7</v>
      </c>
      <c r="DY48" s="17">
        <v>0.4</v>
      </c>
      <c r="DZ48" s="17">
        <v>0.8</v>
      </c>
      <c r="EA48" s="17">
        <v>1.3</v>
      </c>
      <c r="EB48" s="17">
        <v>0</v>
      </c>
      <c r="EC48" s="17">
        <v>0</v>
      </c>
      <c r="ED48" s="17">
        <v>0.2</v>
      </c>
      <c r="EE48" s="17">
        <v>-1.2</v>
      </c>
      <c r="EF48" s="17">
        <v>-1.8</v>
      </c>
      <c r="EG48" s="17">
        <v>0.4</v>
      </c>
      <c r="EH48" s="17">
        <v>0.6</v>
      </c>
      <c r="EI48" s="17">
        <v>2.5</v>
      </c>
      <c r="EJ48" s="17">
        <v>0</v>
      </c>
      <c r="EK48" s="17">
        <v>1.8</v>
      </c>
      <c r="EL48" s="17">
        <v>0.2</v>
      </c>
      <c r="EM48" s="17">
        <v>0.2</v>
      </c>
      <c r="EN48" s="17">
        <v>0.2</v>
      </c>
      <c r="EO48" s="17">
        <v>0</v>
      </c>
      <c r="EP48" s="17"/>
      <c r="EQ48" s="17">
        <v>0</v>
      </c>
      <c r="ER48" s="17">
        <v>0</v>
      </c>
      <c r="ES48" s="17">
        <v>-0.2</v>
      </c>
      <c r="ET48" s="17">
        <v>8.5</v>
      </c>
      <c r="EU48" s="17">
        <v>0.2</v>
      </c>
      <c r="EV48" s="17">
        <v>0</v>
      </c>
      <c r="EW48" s="17">
        <v>0.7</v>
      </c>
      <c r="EX48" s="17"/>
      <c r="EY48" s="17">
        <v>0.8</v>
      </c>
      <c r="EZ48" s="17">
        <v>0.6</v>
      </c>
      <c r="FA48" s="17">
        <v>0</v>
      </c>
      <c r="FB48" s="17">
        <v>0.8</v>
      </c>
      <c r="FC48" s="17">
        <v>1.4</v>
      </c>
      <c r="FD48" s="17">
        <v>1.9</v>
      </c>
      <c r="FE48" s="17">
        <v>11.2</v>
      </c>
      <c r="FF48" s="17">
        <v>0.5</v>
      </c>
      <c r="FG48" s="17">
        <v>3</v>
      </c>
      <c r="FH48" s="17">
        <v>0</v>
      </c>
      <c r="FI48" s="17">
        <v>2.8</v>
      </c>
      <c r="FJ48" s="17">
        <v>4</v>
      </c>
      <c r="FK48" s="17">
        <v>403.8</v>
      </c>
      <c r="FL48" s="15"/>
      <c r="FM48" s="17">
        <v>0.65471999999999997</v>
      </c>
      <c r="FN48" s="17">
        <v>-0.73</v>
      </c>
      <c r="FO48" s="17">
        <v>1.6</v>
      </c>
      <c r="FP48" s="17">
        <v>1.7</v>
      </c>
      <c r="FQ48" s="17">
        <v>0.3</v>
      </c>
      <c r="FR48" s="17">
        <v>0.3</v>
      </c>
      <c r="FS48" s="17">
        <v>0.9</v>
      </c>
      <c r="FT48" s="17">
        <v>2.2000000000000002</v>
      </c>
      <c r="FU48" s="17">
        <v>6.9247199999999998</v>
      </c>
    </row>
    <row r="49" spans="1:177" ht="24" customHeight="1" x14ac:dyDescent="0.35">
      <c r="A49" s="16" t="s">
        <v>47</v>
      </c>
      <c r="B49" s="16" t="s">
        <v>862</v>
      </c>
      <c r="C49" s="17">
        <v>27.3</v>
      </c>
      <c r="D49" s="17">
        <v>-5.6</v>
      </c>
      <c r="E49" s="17">
        <v>10.4</v>
      </c>
      <c r="F49" s="17"/>
      <c r="G49" s="17"/>
      <c r="H49" s="17">
        <v>-3.3</v>
      </c>
      <c r="I49" s="17">
        <v>14.1</v>
      </c>
      <c r="J49" s="17"/>
      <c r="K49" s="17"/>
      <c r="L49" s="17">
        <v>6.3</v>
      </c>
      <c r="M49" s="17">
        <v>7.9</v>
      </c>
      <c r="N49" s="17">
        <v>30</v>
      </c>
      <c r="O49" s="17">
        <v>60.3</v>
      </c>
      <c r="P49" s="17">
        <v>29.7</v>
      </c>
      <c r="Q49" s="17"/>
      <c r="R49" s="17">
        <v>43.1</v>
      </c>
      <c r="S49" s="17">
        <v>0.2</v>
      </c>
      <c r="T49" s="17"/>
      <c r="U49" s="17"/>
      <c r="V49" s="17"/>
      <c r="W49" s="17"/>
      <c r="X49" s="17">
        <v>6.7</v>
      </c>
      <c r="Y49" s="17">
        <v>0.7</v>
      </c>
      <c r="Z49" s="17">
        <v>0.2</v>
      </c>
      <c r="AA49" s="17">
        <v>2.9</v>
      </c>
      <c r="AB49" s="17">
        <v>-3.2</v>
      </c>
      <c r="AC49" s="17">
        <v>5</v>
      </c>
      <c r="AD49" s="17">
        <v>9.1999999999999993</v>
      </c>
      <c r="AE49" s="17"/>
      <c r="AF49" s="17"/>
      <c r="AG49" s="17"/>
      <c r="AH49" s="17"/>
      <c r="AI49" s="17">
        <v>5.5</v>
      </c>
      <c r="AJ49" s="17">
        <v>3</v>
      </c>
      <c r="AK49" s="17"/>
      <c r="AL49" s="17"/>
      <c r="AM49" s="17"/>
      <c r="AN49" s="17">
        <v>-1.1000000000000001</v>
      </c>
      <c r="AO49" s="17">
        <v>-18.7</v>
      </c>
      <c r="AP49" s="17">
        <v>0.9</v>
      </c>
      <c r="AQ49" s="17">
        <v>15.8</v>
      </c>
      <c r="AR49" s="17">
        <v>1.8</v>
      </c>
      <c r="AS49" s="17">
        <v>-2</v>
      </c>
      <c r="AT49" s="17">
        <v>2.6</v>
      </c>
      <c r="AU49" s="17">
        <v>1.4</v>
      </c>
      <c r="AV49" s="17"/>
      <c r="AW49" s="17"/>
      <c r="AX49" s="17"/>
      <c r="AY49" s="17">
        <v>8.5</v>
      </c>
      <c r="AZ49" s="17">
        <v>-1.3</v>
      </c>
      <c r="BA49" s="17">
        <v>-0.2</v>
      </c>
      <c r="BB49" s="17">
        <v>-0.2</v>
      </c>
      <c r="BC49" s="17">
        <v>1.1000000000000001</v>
      </c>
      <c r="BD49" s="17">
        <v>0.4</v>
      </c>
      <c r="BE49" s="17">
        <v>0.3</v>
      </c>
      <c r="BF49" s="17">
        <v>4.9000000000000004</v>
      </c>
      <c r="BG49" s="17"/>
      <c r="BH49" s="17"/>
      <c r="BI49" s="17">
        <v>5.7</v>
      </c>
      <c r="BJ49" s="17"/>
      <c r="BK49" s="17"/>
      <c r="BL49" s="17">
        <v>-1.6</v>
      </c>
      <c r="BM49" s="17"/>
      <c r="BN49" s="17"/>
      <c r="BO49" s="17"/>
      <c r="BP49" s="17">
        <v>2.7</v>
      </c>
      <c r="BQ49" s="17">
        <v>-24</v>
      </c>
      <c r="BR49" s="17">
        <v>-25.4</v>
      </c>
      <c r="BS49" s="17">
        <v>0</v>
      </c>
      <c r="BT49" s="17">
        <v>-7.2</v>
      </c>
      <c r="BU49" s="17"/>
      <c r="BV49" s="17"/>
      <c r="BW49" s="17"/>
      <c r="BX49" s="17"/>
      <c r="BY49" s="17"/>
      <c r="BZ49" s="17"/>
      <c r="CA49" s="17"/>
      <c r="CB49" s="17"/>
      <c r="CC49" s="17">
        <v>-0.3</v>
      </c>
      <c r="CD49" s="17">
        <v>45.5</v>
      </c>
      <c r="CE49" s="17">
        <v>40.700000000000003</v>
      </c>
      <c r="CF49" s="17">
        <v>8.6999999999999993</v>
      </c>
      <c r="CG49" s="17">
        <v>0.6</v>
      </c>
      <c r="CH49" s="17">
        <v>1.7</v>
      </c>
      <c r="CI49" s="17"/>
      <c r="CJ49" s="17"/>
      <c r="CK49" s="17"/>
      <c r="CL49" s="17">
        <v>18.8</v>
      </c>
      <c r="CM49" s="17">
        <v>21</v>
      </c>
      <c r="CN49" s="17">
        <v>-4</v>
      </c>
      <c r="CO49" s="17"/>
      <c r="CP49" s="17"/>
      <c r="CQ49" s="17"/>
      <c r="CR49" s="17"/>
      <c r="CS49" s="17"/>
      <c r="CT49" s="17">
        <v>4.5999999999999996</v>
      </c>
      <c r="CU49" s="17">
        <v>-0.4</v>
      </c>
      <c r="CV49" s="17"/>
      <c r="CW49" s="17">
        <v>-12.8</v>
      </c>
      <c r="CX49" s="17">
        <v>0</v>
      </c>
      <c r="CY49" s="17">
        <v>0</v>
      </c>
      <c r="CZ49" s="17"/>
      <c r="DA49" s="17">
        <v>0.7</v>
      </c>
      <c r="DB49" s="17">
        <v>0.1</v>
      </c>
      <c r="DC49" s="17"/>
      <c r="DD49" s="17"/>
      <c r="DE49" s="17"/>
      <c r="DF49" s="17"/>
      <c r="DG49" s="17">
        <v>0</v>
      </c>
      <c r="DH49" s="17">
        <v>0.8</v>
      </c>
      <c r="DI49" s="17"/>
      <c r="DJ49" s="17">
        <v>-0.9</v>
      </c>
      <c r="DK49" s="17">
        <v>0.1</v>
      </c>
      <c r="DL49" s="17">
        <v>0.6</v>
      </c>
      <c r="DM49" s="17"/>
      <c r="DN49" s="17">
        <v>0</v>
      </c>
      <c r="DO49" s="17">
        <v>0</v>
      </c>
      <c r="DP49" s="17">
        <v>6.2</v>
      </c>
      <c r="DQ49" s="17">
        <v>5.0999999999999996</v>
      </c>
      <c r="DR49" s="17">
        <v>0.2</v>
      </c>
      <c r="DS49" s="17">
        <v>0</v>
      </c>
      <c r="DT49" s="17">
        <v>0.6</v>
      </c>
      <c r="DU49" s="17">
        <v>0.3</v>
      </c>
      <c r="DV49" s="17"/>
      <c r="DW49" s="17">
        <v>-3</v>
      </c>
      <c r="DX49" s="17">
        <v>0.9</v>
      </c>
      <c r="DY49" s="17">
        <v>0.4</v>
      </c>
      <c r="DZ49" s="17">
        <v>0.8</v>
      </c>
      <c r="EA49" s="17">
        <v>1.2</v>
      </c>
      <c r="EB49" s="17">
        <v>0</v>
      </c>
      <c r="EC49" s="17">
        <v>0</v>
      </c>
      <c r="ED49" s="17">
        <v>0.2</v>
      </c>
      <c r="EE49" s="17">
        <v>-1.7</v>
      </c>
      <c r="EF49" s="17">
        <v>-2.4</v>
      </c>
      <c r="EG49" s="17">
        <v>0.4</v>
      </c>
      <c r="EH49" s="17">
        <v>0.6</v>
      </c>
      <c r="EI49" s="17">
        <v>2.5</v>
      </c>
      <c r="EJ49" s="17">
        <v>0</v>
      </c>
      <c r="EK49" s="17">
        <v>1.7</v>
      </c>
      <c r="EL49" s="17">
        <v>0.2</v>
      </c>
      <c r="EM49" s="17">
        <v>0.2</v>
      </c>
      <c r="EN49" s="17">
        <v>0.2</v>
      </c>
      <c r="EO49" s="17">
        <v>0</v>
      </c>
      <c r="EP49" s="17"/>
      <c r="EQ49" s="17">
        <v>0</v>
      </c>
      <c r="ER49" s="17">
        <v>0</v>
      </c>
      <c r="ES49" s="17">
        <v>-0.2</v>
      </c>
      <c r="ET49" s="17">
        <v>4.3</v>
      </c>
      <c r="EU49" s="17">
        <v>0</v>
      </c>
      <c r="EV49" s="17">
        <v>0</v>
      </c>
      <c r="EW49" s="17">
        <v>0.6</v>
      </c>
      <c r="EX49" s="17"/>
      <c r="EY49" s="17">
        <v>0.6</v>
      </c>
      <c r="EZ49" s="17">
        <v>0.6</v>
      </c>
      <c r="FA49" s="17">
        <v>0</v>
      </c>
      <c r="FB49" s="17">
        <v>0.8</v>
      </c>
      <c r="FC49" s="17">
        <v>1.4</v>
      </c>
      <c r="FD49" s="17">
        <v>2</v>
      </c>
      <c r="FE49" s="17">
        <v>11.5</v>
      </c>
      <c r="FF49" s="17">
        <v>0.3</v>
      </c>
      <c r="FG49" s="17">
        <v>2.2000000000000002</v>
      </c>
      <c r="FH49" s="17">
        <v>0</v>
      </c>
      <c r="FI49" s="17">
        <v>2.9</v>
      </c>
      <c r="FJ49" s="17">
        <v>4</v>
      </c>
      <c r="FK49" s="17">
        <v>385.9</v>
      </c>
      <c r="FL49" s="15"/>
      <c r="FM49" s="17">
        <v>0.78154000000000001</v>
      </c>
      <c r="FN49" s="17">
        <v>-0.96</v>
      </c>
      <c r="FO49" s="17">
        <v>1.4</v>
      </c>
      <c r="FP49" s="17">
        <v>1.7</v>
      </c>
      <c r="FQ49" s="17">
        <v>0.3</v>
      </c>
      <c r="FR49" s="17">
        <v>0.3</v>
      </c>
      <c r="FS49" s="17">
        <v>0.7</v>
      </c>
      <c r="FT49" s="17">
        <v>2.1</v>
      </c>
      <c r="FU49" s="17">
        <v>6.3215399999999997</v>
      </c>
    </row>
    <row r="50" spans="1:177" ht="24" customHeight="1" x14ac:dyDescent="0.35">
      <c r="A50" s="18" t="s">
        <v>47</v>
      </c>
      <c r="B50" s="18" t="s">
        <v>863</v>
      </c>
      <c r="C50" s="19">
        <v>26.7</v>
      </c>
      <c r="D50" s="19">
        <v>-5.2</v>
      </c>
      <c r="E50" s="19">
        <v>10.199999999999999</v>
      </c>
      <c r="F50" s="19"/>
      <c r="G50" s="19"/>
      <c r="H50" s="19">
        <v>-5.0999999999999996</v>
      </c>
      <c r="I50" s="19">
        <v>13.1</v>
      </c>
      <c r="J50" s="19"/>
      <c r="K50" s="19"/>
      <c r="L50" s="19">
        <v>3</v>
      </c>
      <c r="M50" s="19">
        <v>0.4</v>
      </c>
      <c r="N50" s="19">
        <v>21.9</v>
      </c>
      <c r="O50" s="19">
        <v>59.1</v>
      </c>
      <c r="P50" s="19">
        <v>25.4</v>
      </c>
      <c r="Q50" s="19"/>
      <c r="R50" s="19">
        <v>45.1</v>
      </c>
      <c r="S50" s="19">
        <v>0.1</v>
      </c>
      <c r="T50" s="19"/>
      <c r="U50" s="19"/>
      <c r="V50" s="19"/>
      <c r="W50" s="19"/>
      <c r="X50" s="19">
        <v>10.1</v>
      </c>
      <c r="Y50" s="19">
        <v>1</v>
      </c>
      <c r="Z50" s="19">
        <v>0.3</v>
      </c>
      <c r="AA50" s="19">
        <v>2.9</v>
      </c>
      <c r="AB50" s="19">
        <v>-3.3</v>
      </c>
      <c r="AC50" s="19">
        <v>4.9000000000000004</v>
      </c>
      <c r="AD50" s="19">
        <v>10.5</v>
      </c>
      <c r="AE50" s="19"/>
      <c r="AF50" s="19"/>
      <c r="AG50" s="19"/>
      <c r="AH50" s="19"/>
      <c r="AI50" s="19">
        <v>4.7</v>
      </c>
      <c r="AJ50" s="19">
        <v>-4.4000000000000004</v>
      </c>
      <c r="AK50" s="19"/>
      <c r="AL50" s="19"/>
      <c r="AM50" s="19"/>
      <c r="AN50" s="19">
        <v>-1.1000000000000001</v>
      </c>
      <c r="AO50" s="19">
        <v>-10.9</v>
      </c>
      <c r="AP50" s="19">
        <v>1.7</v>
      </c>
      <c r="AQ50" s="19">
        <v>16</v>
      </c>
      <c r="AR50" s="19">
        <v>1.8</v>
      </c>
      <c r="AS50" s="19">
        <v>-0.6</v>
      </c>
      <c r="AT50" s="19">
        <v>2.6</v>
      </c>
      <c r="AU50" s="19">
        <v>1.3</v>
      </c>
      <c r="AV50" s="19"/>
      <c r="AW50" s="19"/>
      <c r="AX50" s="19"/>
      <c r="AY50" s="19">
        <v>6.8</v>
      </c>
      <c r="AZ50" s="19">
        <v>-0.9</v>
      </c>
      <c r="BA50" s="19">
        <v>0.2</v>
      </c>
      <c r="BB50" s="19">
        <v>-2.4</v>
      </c>
      <c r="BC50" s="19">
        <v>-0.3</v>
      </c>
      <c r="BD50" s="19">
        <v>0.4</v>
      </c>
      <c r="BE50" s="19">
        <v>0.3</v>
      </c>
      <c r="BF50" s="19">
        <v>0</v>
      </c>
      <c r="BG50" s="19"/>
      <c r="BH50" s="19"/>
      <c r="BI50" s="19">
        <v>5.4</v>
      </c>
      <c r="BJ50" s="19"/>
      <c r="BK50" s="19"/>
      <c r="BL50" s="19">
        <v>-3.2</v>
      </c>
      <c r="BM50" s="19"/>
      <c r="BN50" s="19"/>
      <c r="BO50" s="19"/>
      <c r="BP50" s="19">
        <v>5.6</v>
      </c>
      <c r="BQ50" s="19">
        <v>-24.3</v>
      </c>
      <c r="BR50" s="19">
        <v>-25.7</v>
      </c>
      <c r="BS50" s="19">
        <v>0</v>
      </c>
      <c r="BT50" s="19">
        <v>-8.4</v>
      </c>
      <c r="BU50" s="19"/>
      <c r="BV50" s="19"/>
      <c r="BW50" s="19"/>
      <c r="BX50" s="19"/>
      <c r="BY50" s="19"/>
      <c r="BZ50" s="19"/>
      <c r="CA50" s="19"/>
      <c r="CB50" s="19"/>
      <c r="CC50" s="19">
        <v>-0.2</v>
      </c>
      <c r="CD50" s="19">
        <v>46.3</v>
      </c>
      <c r="CE50" s="19">
        <v>41.1</v>
      </c>
      <c r="CF50" s="19">
        <v>8.9</v>
      </c>
      <c r="CG50" s="19">
        <v>0.6</v>
      </c>
      <c r="CH50" s="19">
        <v>1.8</v>
      </c>
      <c r="CI50" s="19"/>
      <c r="CJ50" s="19"/>
      <c r="CK50" s="19"/>
      <c r="CL50" s="19">
        <v>17.399999999999999</v>
      </c>
      <c r="CM50" s="19">
        <v>19.399999999999999</v>
      </c>
      <c r="CN50" s="19">
        <v>-5.9</v>
      </c>
      <c r="CO50" s="19"/>
      <c r="CP50" s="19"/>
      <c r="CQ50" s="19"/>
      <c r="CR50" s="19"/>
      <c r="CS50" s="19"/>
      <c r="CT50" s="19">
        <v>2.5</v>
      </c>
      <c r="CU50" s="19">
        <v>-1.6</v>
      </c>
      <c r="CV50" s="19"/>
      <c r="CW50" s="19">
        <v>-13.1</v>
      </c>
      <c r="CX50" s="19">
        <v>0</v>
      </c>
      <c r="CY50" s="19">
        <v>0</v>
      </c>
      <c r="CZ50" s="19"/>
      <c r="DA50" s="19">
        <v>0.7</v>
      </c>
      <c r="DB50" s="19">
        <v>0.1</v>
      </c>
      <c r="DC50" s="19"/>
      <c r="DD50" s="19"/>
      <c r="DE50" s="19"/>
      <c r="DF50" s="19"/>
      <c r="DG50" s="19">
        <v>0</v>
      </c>
      <c r="DH50" s="19">
        <v>1</v>
      </c>
      <c r="DI50" s="19"/>
      <c r="DJ50" s="19">
        <v>-1</v>
      </c>
      <c r="DK50" s="19">
        <v>0.1</v>
      </c>
      <c r="DL50" s="19">
        <v>0.6</v>
      </c>
      <c r="DM50" s="19"/>
      <c r="DN50" s="19">
        <v>0</v>
      </c>
      <c r="DO50" s="19">
        <v>0</v>
      </c>
      <c r="DP50" s="19">
        <v>6.3</v>
      </c>
      <c r="DQ50" s="19">
        <v>5.9</v>
      </c>
      <c r="DR50" s="19">
        <v>0</v>
      </c>
      <c r="DS50" s="19">
        <v>-0.1</v>
      </c>
      <c r="DT50" s="19">
        <v>0.6</v>
      </c>
      <c r="DU50" s="19">
        <v>0.3</v>
      </c>
      <c r="DV50" s="19"/>
      <c r="DW50" s="19">
        <v>-3</v>
      </c>
      <c r="DX50" s="19">
        <v>1</v>
      </c>
      <c r="DY50" s="19">
        <v>0.4</v>
      </c>
      <c r="DZ50" s="19">
        <v>0.8</v>
      </c>
      <c r="EA50" s="19">
        <v>1.1000000000000001</v>
      </c>
      <c r="EB50" s="19">
        <v>0</v>
      </c>
      <c r="EC50" s="19">
        <v>0.3</v>
      </c>
      <c r="ED50" s="19">
        <v>0</v>
      </c>
      <c r="EE50" s="19">
        <v>-1.3</v>
      </c>
      <c r="EF50" s="19">
        <v>-2.6</v>
      </c>
      <c r="EG50" s="19">
        <v>0.5</v>
      </c>
      <c r="EH50" s="19">
        <v>0.3</v>
      </c>
      <c r="EI50" s="19">
        <v>2.5</v>
      </c>
      <c r="EJ50" s="19">
        <v>0</v>
      </c>
      <c r="EK50" s="19">
        <v>1.7</v>
      </c>
      <c r="EL50" s="19">
        <v>0.2</v>
      </c>
      <c r="EM50" s="19">
        <v>0.2</v>
      </c>
      <c r="EN50" s="19">
        <v>0.2</v>
      </c>
      <c r="EO50" s="19">
        <v>0</v>
      </c>
      <c r="EP50" s="19"/>
      <c r="EQ50" s="19">
        <v>0</v>
      </c>
      <c r="ER50" s="19">
        <v>0</v>
      </c>
      <c r="ES50" s="19">
        <v>-0.2</v>
      </c>
      <c r="ET50" s="19">
        <v>1.3</v>
      </c>
      <c r="EU50" s="19">
        <v>0</v>
      </c>
      <c r="EV50" s="19">
        <v>0</v>
      </c>
      <c r="EW50" s="19">
        <v>0.7</v>
      </c>
      <c r="EX50" s="19"/>
      <c r="EY50" s="19">
        <v>0.7</v>
      </c>
      <c r="EZ50" s="19">
        <v>0.6</v>
      </c>
      <c r="FA50" s="19">
        <v>0</v>
      </c>
      <c r="FB50" s="19">
        <v>0.8</v>
      </c>
      <c r="FC50" s="19">
        <v>1.4</v>
      </c>
      <c r="FD50" s="19">
        <v>1.8</v>
      </c>
      <c r="FE50" s="19">
        <v>10.8</v>
      </c>
      <c r="FF50" s="19">
        <v>0.5</v>
      </c>
      <c r="FG50" s="19">
        <v>2.7</v>
      </c>
      <c r="FH50" s="19">
        <v>0</v>
      </c>
      <c r="FI50" s="19">
        <v>3.1</v>
      </c>
      <c r="FJ50" s="19">
        <v>4</v>
      </c>
      <c r="FK50" s="19">
        <v>347.9</v>
      </c>
      <c r="FL50" s="15"/>
      <c r="FM50" s="19">
        <v>1.03929</v>
      </c>
      <c r="FN50" s="19">
        <v>-0.88</v>
      </c>
      <c r="FO50" s="19">
        <v>1</v>
      </c>
      <c r="FP50" s="19">
        <v>1.7</v>
      </c>
      <c r="FQ50" s="19">
        <v>0.3</v>
      </c>
      <c r="FR50" s="19">
        <v>0.3</v>
      </c>
      <c r="FS50" s="19">
        <v>0.6</v>
      </c>
      <c r="FT50" s="19">
        <v>2.2000000000000002</v>
      </c>
      <c r="FU50" s="19">
        <v>6.25929</v>
      </c>
    </row>
    <row r="51" spans="1:177" ht="24" customHeight="1" x14ac:dyDescent="0.35">
      <c r="A51" s="13" t="s">
        <v>47</v>
      </c>
      <c r="B51" s="13" t="s">
        <v>864</v>
      </c>
      <c r="C51" s="14">
        <v>25.9</v>
      </c>
      <c r="D51" s="14">
        <v>-7.5</v>
      </c>
      <c r="E51" s="14">
        <v>9.8000000000000007</v>
      </c>
      <c r="F51" s="14"/>
      <c r="G51" s="14"/>
      <c r="H51" s="14">
        <v>-6</v>
      </c>
      <c r="I51" s="14">
        <v>13.2</v>
      </c>
      <c r="J51" s="14"/>
      <c r="K51" s="14"/>
      <c r="L51" s="14">
        <v>1.1000000000000001</v>
      </c>
      <c r="M51" s="14">
        <v>-4</v>
      </c>
      <c r="N51" s="14">
        <v>17.3</v>
      </c>
      <c r="O51" s="14">
        <v>57.3</v>
      </c>
      <c r="P51" s="14">
        <v>24.6</v>
      </c>
      <c r="Q51" s="14"/>
      <c r="R51" s="14">
        <v>44.3</v>
      </c>
      <c r="S51" s="14">
        <v>-0.1</v>
      </c>
      <c r="T51" s="14"/>
      <c r="U51" s="14"/>
      <c r="V51" s="14"/>
      <c r="W51" s="14"/>
      <c r="X51" s="14">
        <v>8.4</v>
      </c>
      <c r="Y51" s="14">
        <v>0.7</v>
      </c>
      <c r="Z51" s="14">
        <v>0.2</v>
      </c>
      <c r="AA51" s="14">
        <v>2.9</v>
      </c>
      <c r="AB51" s="14">
        <v>-3.4</v>
      </c>
      <c r="AC51" s="14">
        <v>4.5999999999999996</v>
      </c>
      <c r="AD51" s="14">
        <v>8.6999999999999993</v>
      </c>
      <c r="AE51" s="14"/>
      <c r="AF51" s="14"/>
      <c r="AG51" s="14"/>
      <c r="AH51" s="14"/>
      <c r="AI51" s="14">
        <v>3.5</v>
      </c>
      <c r="AJ51" s="14">
        <v>-5.0999999999999996</v>
      </c>
      <c r="AK51" s="14"/>
      <c r="AL51" s="14"/>
      <c r="AM51" s="14"/>
      <c r="AN51" s="14">
        <v>-1</v>
      </c>
      <c r="AO51" s="14">
        <v>-12.4</v>
      </c>
      <c r="AP51" s="14">
        <v>2.2999999999999998</v>
      </c>
      <c r="AQ51" s="14">
        <v>17.3</v>
      </c>
      <c r="AR51" s="14">
        <v>2</v>
      </c>
      <c r="AS51" s="14">
        <v>-0.7</v>
      </c>
      <c r="AT51" s="14">
        <v>2.6</v>
      </c>
      <c r="AU51" s="14">
        <v>0.8</v>
      </c>
      <c r="AV51" s="14"/>
      <c r="AW51" s="14"/>
      <c r="AX51" s="14"/>
      <c r="AY51" s="14">
        <v>6</v>
      </c>
      <c r="AZ51" s="14">
        <v>-0.9</v>
      </c>
      <c r="BA51" s="14">
        <v>0.2</v>
      </c>
      <c r="BB51" s="14">
        <v>-2.1</v>
      </c>
      <c r="BC51" s="14">
        <v>-0.5</v>
      </c>
      <c r="BD51" s="14">
        <v>0.4</v>
      </c>
      <c r="BE51" s="14">
        <v>0.3</v>
      </c>
      <c r="BF51" s="14">
        <v>-0.6</v>
      </c>
      <c r="BG51" s="14"/>
      <c r="BH51" s="14"/>
      <c r="BI51" s="14">
        <v>4.4000000000000004</v>
      </c>
      <c r="BJ51" s="14"/>
      <c r="BK51" s="14"/>
      <c r="BL51" s="14">
        <v>-3.9</v>
      </c>
      <c r="BM51" s="14"/>
      <c r="BN51" s="14"/>
      <c r="BO51" s="14"/>
      <c r="BP51" s="14">
        <v>7.3</v>
      </c>
      <c r="BQ51" s="14">
        <v>-25</v>
      </c>
      <c r="BR51" s="14">
        <v>-26.5</v>
      </c>
      <c r="BS51" s="14">
        <v>0</v>
      </c>
      <c r="BT51" s="14">
        <v>-9.8000000000000007</v>
      </c>
      <c r="BU51" s="14"/>
      <c r="BV51" s="14"/>
      <c r="BW51" s="14"/>
      <c r="BX51" s="14"/>
      <c r="BY51" s="14"/>
      <c r="BZ51" s="14"/>
      <c r="CA51" s="14"/>
      <c r="CB51" s="14"/>
      <c r="CC51" s="14">
        <v>-0.2</v>
      </c>
      <c r="CD51" s="14">
        <v>46</v>
      </c>
      <c r="CE51" s="14">
        <v>39.700000000000003</v>
      </c>
      <c r="CF51" s="14">
        <v>9.1999999999999993</v>
      </c>
      <c r="CG51" s="14">
        <v>0.6</v>
      </c>
      <c r="CH51" s="14">
        <v>1.9</v>
      </c>
      <c r="CI51" s="14"/>
      <c r="CJ51" s="14"/>
      <c r="CK51" s="14"/>
      <c r="CL51" s="14">
        <v>15.9</v>
      </c>
      <c r="CM51" s="14">
        <v>18</v>
      </c>
      <c r="CN51" s="14">
        <v>-8.1</v>
      </c>
      <c r="CO51" s="14"/>
      <c r="CP51" s="14"/>
      <c r="CQ51" s="14"/>
      <c r="CR51" s="14"/>
      <c r="CS51" s="14"/>
      <c r="CT51" s="14">
        <v>0.1</v>
      </c>
      <c r="CU51" s="14">
        <v>-3</v>
      </c>
      <c r="CV51" s="14"/>
      <c r="CW51" s="14">
        <v>-13.4</v>
      </c>
      <c r="CX51" s="14">
        <v>0</v>
      </c>
      <c r="CY51" s="14">
        <v>0</v>
      </c>
      <c r="CZ51" s="14"/>
      <c r="DA51" s="14">
        <v>0.7</v>
      </c>
      <c r="DB51" s="14">
        <v>0.1</v>
      </c>
      <c r="DC51" s="14"/>
      <c r="DD51" s="14"/>
      <c r="DE51" s="14"/>
      <c r="DF51" s="14"/>
      <c r="DG51" s="14">
        <v>0</v>
      </c>
      <c r="DH51" s="14">
        <v>0.9</v>
      </c>
      <c r="DI51" s="14"/>
      <c r="DJ51" s="14">
        <v>-0.8</v>
      </c>
      <c r="DK51" s="14">
        <v>0.1</v>
      </c>
      <c r="DL51" s="14">
        <v>0.6</v>
      </c>
      <c r="DM51" s="14"/>
      <c r="DN51" s="14">
        <v>0</v>
      </c>
      <c r="DO51" s="14">
        <v>0</v>
      </c>
      <c r="DP51" s="14">
        <v>6.2</v>
      </c>
      <c r="DQ51" s="14">
        <v>5.7</v>
      </c>
      <c r="DR51" s="14">
        <v>0</v>
      </c>
      <c r="DS51" s="14">
        <v>-0.1</v>
      </c>
      <c r="DT51" s="14">
        <v>0.6</v>
      </c>
      <c r="DU51" s="14">
        <v>0.3</v>
      </c>
      <c r="DV51" s="14"/>
      <c r="DW51" s="14">
        <v>-3</v>
      </c>
      <c r="DX51" s="14">
        <v>0.1</v>
      </c>
      <c r="DY51" s="14">
        <v>0.4</v>
      </c>
      <c r="DZ51" s="14">
        <v>0.8</v>
      </c>
      <c r="EA51" s="14">
        <v>0.9</v>
      </c>
      <c r="EB51" s="14">
        <v>0</v>
      </c>
      <c r="EC51" s="14">
        <v>2.7</v>
      </c>
      <c r="ED51" s="14">
        <v>0</v>
      </c>
      <c r="EE51" s="14">
        <v>-1.5</v>
      </c>
      <c r="EF51" s="14">
        <v>-2.2999999999999998</v>
      </c>
      <c r="EG51" s="14">
        <v>0.4</v>
      </c>
      <c r="EH51" s="14">
        <v>0.5</v>
      </c>
      <c r="EI51" s="14">
        <v>2.5</v>
      </c>
      <c r="EJ51" s="14">
        <v>0</v>
      </c>
      <c r="EK51" s="14">
        <v>1.6</v>
      </c>
      <c r="EL51" s="14">
        <v>0.2</v>
      </c>
      <c r="EM51" s="14">
        <v>0.2</v>
      </c>
      <c r="EN51" s="14">
        <v>0.2</v>
      </c>
      <c r="EO51" s="14">
        <v>0</v>
      </c>
      <c r="EP51" s="14"/>
      <c r="EQ51" s="14">
        <v>0</v>
      </c>
      <c r="ER51" s="14">
        <v>0</v>
      </c>
      <c r="ES51" s="14">
        <v>-0.2</v>
      </c>
      <c r="ET51" s="14">
        <v>5.0999999999999996</v>
      </c>
      <c r="EU51" s="14">
        <v>0</v>
      </c>
      <c r="EV51" s="14">
        <v>0</v>
      </c>
      <c r="EW51" s="14">
        <v>0.7</v>
      </c>
      <c r="EX51" s="14"/>
      <c r="EY51" s="14">
        <v>0.8</v>
      </c>
      <c r="EZ51" s="14">
        <v>0.7</v>
      </c>
      <c r="FA51" s="14">
        <v>0</v>
      </c>
      <c r="FB51" s="14">
        <v>0.8</v>
      </c>
      <c r="FC51" s="14">
        <v>1.2</v>
      </c>
      <c r="FD51" s="14">
        <v>1.4</v>
      </c>
      <c r="FE51" s="14">
        <v>10.3</v>
      </c>
      <c r="FF51" s="14">
        <v>0.5</v>
      </c>
      <c r="FG51" s="14">
        <v>1.8</v>
      </c>
      <c r="FH51" s="14">
        <v>0</v>
      </c>
      <c r="FI51" s="14">
        <v>2.9</v>
      </c>
      <c r="FJ51" s="14">
        <v>4</v>
      </c>
      <c r="FK51" s="14">
        <v>311.3</v>
      </c>
      <c r="FL51" s="15"/>
      <c r="FM51" s="14">
        <v>1.14802</v>
      </c>
      <c r="FN51" s="14">
        <v>-1.37</v>
      </c>
      <c r="FO51" s="14">
        <v>1.1000000000000001</v>
      </c>
      <c r="FP51" s="14">
        <v>1.7</v>
      </c>
      <c r="FQ51" s="14">
        <v>0.3</v>
      </c>
      <c r="FR51" s="14">
        <v>0.3</v>
      </c>
      <c r="FS51" s="14">
        <v>0.4</v>
      </c>
      <c r="FT51" s="14">
        <v>2.2000000000000002</v>
      </c>
      <c r="FU51" s="14">
        <v>5.7780199999999997</v>
      </c>
    </row>
    <row r="52" spans="1:177" ht="24" customHeight="1" x14ac:dyDescent="0.35">
      <c r="A52" s="16" t="s">
        <v>47</v>
      </c>
      <c r="B52" s="16" t="s">
        <v>865</v>
      </c>
      <c r="C52" s="17">
        <v>23.9</v>
      </c>
      <c r="D52" s="17">
        <v>-15.2</v>
      </c>
      <c r="E52" s="17">
        <v>7.9</v>
      </c>
      <c r="F52" s="17"/>
      <c r="G52" s="17"/>
      <c r="H52" s="17">
        <v>-7.2</v>
      </c>
      <c r="I52" s="17">
        <v>12.7</v>
      </c>
      <c r="J52" s="17"/>
      <c r="K52" s="17"/>
      <c r="L52" s="17">
        <v>-2.2000000000000002</v>
      </c>
      <c r="M52" s="17">
        <v>-9.8000000000000007</v>
      </c>
      <c r="N52" s="17">
        <v>11.1</v>
      </c>
      <c r="O52" s="17">
        <v>53.9</v>
      </c>
      <c r="P52" s="17">
        <v>23.3</v>
      </c>
      <c r="Q52" s="17"/>
      <c r="R52" s="17">
        <v>42.2</v>
      </c>
      <c r="S52" s="17">
        <v>-0.1</v>
      </c>
      <c r="T52" s="17"/>
      <c r="U52" s="17"/>
      <c r="V52" s="17"/>
      <c r="W52" s="17"/>
      <c r="X52" s="17">
        <v>7.6</v>
      </c>
      <c r="Y52" s="17">
        <v>0.9</v>
      </c>
      <c r="Z52" s="17">
        <v>0.3</v>
      </c>
      <c r="AA52" s="17">
        <v>2.9</v>
      </c>
      <c r="AB52" s="17">
        <v>-3.5</v>
      </c>
      <c r="AC52" s="17">
        <v>4.5999999999999996</v>
      </c>
      <c r="AD52" s="17">
        <v>6.6</v>
      </c>
      <c r="AE52" s="17"/>
      <c r="AF52" s="17"/>
      <c r="AG52" s="17"/>
      <c r="AH52" s="17"/>
      <c r="AI52" s="17">
        <v>2.5</v>
      </c>
      <c r="AJ52" s="17">
        <v>-6.1</v>
      </c>
      <c r="AK52" s="17"/>
      <c r="AL52" s="17"/>
      <c r="AM52" s="17"/>
      <c r="AN52" s="17">
        <v>-1.2</v>
      </c>
      <c r="AO52" s="17">
        <v>-18.100000000000001</v>
      </c>
      <c r="AP52" s="17">
        <v>1.8</v>
      </c>
      <c r="AQ52" s="17">
        <v>18.8</v>
      </c>
      <c r="AR52" s="17">
        <v>1.8</v>
      </c>
      <c r="AS52" s="17">
        <v>-0.5</v>
      </c>
      <c r="AT52" s="17">
        <v>2.6</v>
      </c>
      <c r="AU52" s="17">
        <v>0.6</v>
      </c>
      <c r="AV52" s="17"/>
      <c r="AW52" s="17"/>
      <c r="AX52" s="17"/>
      <c r="AY52" s="17">
        <v>3.7</v>
      </c>
      <c r="AZ52" s="17">
        <v>-0.9</v>
      </c>
      <c r="BA52" s="17">
        <v>0.2</v>
      </c>
      <c r="BB52" s="17">
        <v>-2.8</v>
      </c>
      <c r="BC52" s="17">
        <v>-1.5</v>
      </c>
      <c r="BD52" s="17">
        <v>0.4</v>
      </c>
      <c r="BE52" s="17">
        <v>0.3</v>
      </c>
      <c r="BF52" s="17">
        <v>-2.6</v>
      </c>
      <c r="BG52" s="17"/>
      <c r="BH52" s="17"/>
      <c r="BI52" s="17">
        <v>3.4</v>
      </c>
      <c r="BJ52" s="17"/>
      <c r="BK52" s="17"/>
      <c r="BL52" s="17">
        <v>-4.4000000000000004</v>
      </c>
      <c r="BM52" s="17"/>
      <c r="BN52" s="17"/>
      <c r="BO52" s="17"/>
      <c r="BP52" s="17">
        <v>6.2</v>
      </c>
      <c r="BQ52" s="17">
        <v>-26.4</v>
      </c>
      <c r="BR52" s="17">
        <v>-28</v>
      </c>
      <c r="BS52" s="17">
        <v>0</v>
      </c>
      <c r="BT52" s="17">
        <v>-12.2</v>
      </c>
      <c r="BU52" s="17"/>
      <c r="BV52" s="17"/>
      <c r="BW52" s="17"/>
      <c r="BX52" s="17"/>
      <c r="BY52" s="17"/>
      <c r="BZ52" s="17"/>
      <c r="CA52" s="17"/>
      <c r="CB52" s="17"/>
      <c r="CC52" s="17">
        <v>-0.2</v>
      </c>
      <c r="CD52" s="17">
        <v>45.7</v>
      </c>
      <c r="CE52" s="17">
        <v>38.4</v>
      </c>
      <c r="CF52" s="17">
        <v>9.3000000000000007</v>
      </c>
      <c r="CG52" s="17">
        <v>0.7</v>
      </c>
      <c r="CH52" s="17">
        <v>1.9</v>
      </c>
      <c r="CI52" s="17"/>
      <c r="CJ52" s="17"/>
      <c r="CK52" s="17"/>
      <c r="CL52" s="17">
        <v>13.9</v>
      </c>
      <c r="CM52" s="17">
        <v>15.8</v>
      </c>
      <c r="CN52" s="17">
        <v>-11.3</v>
      </c>
      <c r="CO52" s="17"/>
      <c r="CP52" s="17"/>
      <c r="CQ52" s="17"/>
      <c r="CR52" s="17"/>
      <c r="CS52" s="17"/>
      <c r="CT52" s="17">
        <v>-2.5</v>
      </c>
      <c r="CU52" s="17">
        <v>-4.5</v>
      </c>
      <c r="CV52" s="17"/>
      <c r="CW52" s="17">
        <v>-13.7</v>
      </c>
      <c r="CX52" s="17">
        <v>0</v>
      </c>
      <c r="CY52" s="17">
        <v>0</v>
      </c>
      <c r="CZ52" s="17"/>
      <c r="DA52" s="17">
        <v>0.7</v>
      </c>
      <c r="DB52" s="17">
        <v>-0.1</v>
      </c>
      <c r="DC52" s="17"/>
      <c r="DD52" s="17"/>
      <c r="DE52" s="17"/>
      <c r="DF52" s="17"/>
      <c r="DG52" s="17">
        <v>0</v>
      </c>
      <c r="DH52" s="17">
        <v>0.8</v>
      </c>
      <c r="DI52" s="17"/>
      <c r="DJ52" s="17">
        <v>0.1</v>
      </c>
      <c r="DK52" s="17">
        <v>0.1</v>
      </c>
      <c r="DL52" s="17">
        <v>0.6</v>
      </c>
      <c r="DM52" s="17"/>
      <c r="DN52" s="17">
        <v>0</v>
      </c>
      <c r="DO52" s="17">
        <v>0</v>
      </c>
      <c r="DP52" s="17">
        <v>6.2</v>
      </c>
      <c r="DQ52" s="17">
        <v>5.5</v>
      </c>
      <c r="DR52" s="17">
        <v>0</v>
      </c>
      <c r="DS52" s="17">
        <v>0</v>
      </c>
      <c r="DT52" s="17">
        <v>0.5</v>
      </c>
      <c r="DU52" s="17">
        <v>0.3</v>
      </c>
      <c r="DV52" s="17"/>
      <c r="DW52" s="17">
        <v>-3</v>
      </c>
      <c r="DX52" s="17">
        <v>0.1</v>
      </c>
      <c r="DY52" s="17">
        <v>0.4</v>
      </c>
      <c r="DZ52" s="17">
        <v>0</v>
      </c>
      <c r="EA52" s="17">
        <v>0.9</v>
      </c>
      <c r="EB52" s="17">
        <v>0</v>
      </c>
      <c r="EC52" s="17">
        <v>5.7</v>
      </c>
      <c r="ED52" s="17">
        <v>0</v>
      </c>
      <c r="EE52" s="17">
        <v>-1.6</v>
      </c>
      <c r="EF52" s="17">
        <v>-2.8</v>
      </c>
      <c r="EG52" s="17">
        <v>0.3</v>
      </c>
      <c r="EH52" s="17">
        <v>0.3</v>
      </c>
      <c r="EI52" s="17">
        <v>2.5</v>
      </c>
      <c r="EJ52" s="17">
        <v>0</v>
      </c>
      <c r="EK52" s="17">
        <v>1.6</v>
      </c>
      <c r="EL52" s="17">
        <v>0.2</v>
      </c>
      <c r="EM52" s="17">
        <v>0.2</v>
      </c>
      <c r="EN52" s="17">
        <v>0.2</v>
      </c>
      <c r="EO52" s="17">
        <v>0</v>
      </c>
      <c r="EP52" s="17"/>
      <c r="EQ52" s="17">
        <v>0</v>
      </c>
      <c r="ER52" s="17">
        <v>0</v>
      </c>
      <c r="ES52" s="17">
        <v>-0.2</v>
      </c>
      <c r="ET52" s="17">
        <v>4.4000000000000004</v>
      </c>
      <c r="EU52" s="17">
        <v>0</v>
      </c>
      <c r="EV52" s="17">
        <v>0</v>
      </c>
      <c r="EW52" s="17">
        <v>0.7</v>
      </c>
      <c r="EX52" s="17"/>
      <c r="EY52" s="17">
        <v>0.7</v>
      </c>
      <c r="EZ52" s="17">
        <v>0.7</v>
      </c>
      <c r="FA52" s="17">
        <v>0</v>
      </c>
      <c r="FB52" s="17">
        <v>0.8</v>
      </c>
      <c r="FC52" s="17">
        <v>1.2</v>
      </c>
      <c r="FD52" s="17">
        <v>1.4</v>
      </c>
      <c r="FE52" s="17">
        <v>9.8000000000000007</v>
      </c>
      <c r="FF52" s="17">
        <v>0.1</v>
      </c>
      <c r="FG52" s="17">
        <v>1.2</v>
      </c>
      <c r="FH52" s="17">
        <v>0</v>
      </c>
      <c r="FI52" s="17">
        <v>2.9</v>
      </c>
      <c r="FJ52" s="17">
        <v>4.0999999999999996</v>
      </c>
      <c r="FK52" s="17">
        <v>238.5</v>
      </c>
      <c r="FL52" s="15"/>
      <c r="FM52" s="17">
        <v>1.0749299999999999</v>
      </c>
      <c r="FN52" s="17">
        <v>-0.72</v>
      </c>
      <c r="FO52" s="17">
        <v>1.2</v>
      </c>
      <c r="FP52" s="17">
        <v>1.7</v>
      </c>
      <c r="FQ52" s="17">
        <v>0.3</v>
      </c>
      <c r="FR52" s="17">
        <v>0.3</v>
      </c>
      <c r="FS52" s="17">
        <v>0.2</v>
      </c>
      <c r="FT52" s="17">
        <v>2.1</v>
      </c>
      <c r="FU52" s="17">
        <v>6.1549300000000002</v>
      </c>
    </row>
    <row r="53" spans="1:177" ht="24" customHeight="1" x14ac:dyDescent="0.35">
      <c r="A53" s="16" t="s">
        <v>47</v>
      </c>
      <c r="B53" s="16" t="s">
        <v>866</v>
      </c>
      <c r="C53" s="17">
        <v>23.1</v>
      </c>
      <c r="D53" s="17">
        <v>-27.5</v>
      </c>
      <c r="E53" s="17">
        <v>5.9</v>
      </c>
      <c r="F53" s="17"/>
      <c r="G53" s="17"/>
      <c r="H53" s="17">
        <v>-10.6</v>
      </c>
      <c r="I53" s="17">
        <v>8.9</v>
      </c>
      <c r="J53" s="17"/>
      <c r="K53" s="17"/>
      <c r="L53" s="17">
        <v>-5.3</v>
      </c>
      <c r="M53" s="17">
        <v>-12.2</v>
      </c>
      <c r="N53" s="17">
        <v>8.8000000000000007</v>
      </c>
      <c r="O53" s="17">
        <v>51.5</v>
      </c>
      <c r="P53" s="17">
        <v>20.7</v>
      </c>
      <c r="Q53" s="17"/>
      <c r="R53" s="17">
        <v>33.9</v>
      </c>
      <c r="S53" s="17">
        <v>-0.1</v>
      </c>
      <c r="T53" s="17"/>
      <c r="U53" s="17"/>
      <c r="V53" s="17"/>
      <c r="W53" s="17"/>
      <c r="X53" s="17">
        <v>10.7</v>
      </c>
      <c r="Y53" s="17">
        <v>1.4</v>
      </c>
      <c r="Z53" s="17">
        <v>0.6</v>
      </c>
      <c r="AA53" s="17">
        <v>2.9</v>
      </c>
      <c r="AB53" s="17">
        <v>-3.6</v>
      </c>
      <c r="AC53" s="17">
        <v>4.5</v>
      </c>
      <c r="AD53" s="17">
        <v>4.3</v>
      </c>
      <c r="AE53" s="17"/>
      <c r="AF53" s="17"/>
      <c r="AG53" s="17"/>
      <c r="AH53" s="17"/>
      <c r="AI53" s="17">
        <v>1.5</v>
      </c>
      <c r="AJ53" s="17">
        <v>-8.6999999999999993</v>
      </c>
      <c r="AK53" s="17"/>
      <c r="AL53" s="17"/>
      <c r="AM53" s="17"/>
      <c r="AN53" s="17">
        <v>-1.4</v>
      </c>
      <c r="AO53" s="17">
        <v>-19.100000000000001</v>
      </c>
      <c r="AP53" s="17">
        <v>2.2999999999999998</v>
      </c>
      <c r="AQ53" s="17">
        <v>18.5</v>
      </c>
      <c r="AR53" s="17">
        <v>1.9</v>
      </c>
      <c r="AS53" s="17">
        <v>0</v>
      </c>
      <c r="AT53" s="17">
        <v>2.6</v>
      </c>
      <c r="AU53" s="17">
        <v>0.9</v>
      </c>
      <c r="AV53" s="17"/>
      <c r="AW53" s="17"/>
      <c r="AX53" s="17"/>
      <c r="AY53" s="17">
        <v>3.2</v>
      </c>
      <c r="AZ53" s="17">
        <v>-0.8</v>
      </c>
      <c r="BA53" s="17">
        <v>0.4</v>
      </c>
      <c r="BB53" s="17">
        <v>-3.7</v>
      </c>
      <c r="BC53" s="17">
        <v>-1.7</v>
      </c>
      <c r="BD53" s="17">
        <v>0.4</v>
      </c>
      <c r="BE53" s="17">
        <v>0.1</v>
      </c>
      <c r="BF53" s="17">
        <v>-4.4000000000000004</v>
      </c>
      <c r="BG53" s="17"/>
      <c r="BH53" s="17"/>
      <c r="BI53" s="17">
        <v>1.2</v>
      </c>
      <c r="BJ53" s="17"/>
      <c r="BK53" s="17"/>
      <c r="BL53" s="17">
        <v>-5.6</v>
      </c>
      <c r="BM53" s="17"/>
      <c r="BN53" s="17"/>
      <c r="BO53" s="17"/>
      <c r="BP53" s="17">
        <v>5.2</v>
      </c>
      <c r="BQ53" s="17">
        <v>-28.3</v>
      </c>
      <c r="BR53" s="17">
        <v>-29.8</v>
      </c>
      <c r="BS53" s="17">
        <v>0</v>
      </c>
      <c r="BT53" s="17">
        <v>-13</v>
      </c>
      <c r="BU53" s="17"/>
      <c r="BV53" s="17"/>
      <c r="BW53" s="17"/>
      <c r="BX53" s="17"/>
      <c r="BY53" s="17"/>
      <c r="BZ53" s="17"/>
      <c r="CA53" s="17"/>
      <c r="CB53" s="17"/>
      <c r="CC53" s="17">
        <v>-0.2</v>
      </c>
      <c r="CD53" s="17">
        <v>46.5</v>
      </c>
      <c r="CE53" s="17">
        <v>38.700000000000003</v>
      </c>
      <c r="CF53" s="17">
        <v>9.4</v>
      </c>
      <c r="CG53" s="17">
        <v>0.6</v>
      </c>
      <c r="CH53" s="17">
        <v>1.8</v>
      </c>
      <c r="CI53" s="17"/>
      <c r="CJ53" s="17"/>
      <c r="CK53" s="17"/>
      <c r="CL53" s="17">
        <v>10.9</v>
      </c>
      <c r="CM53" s="17">
        <v>12.9</v>
      </c>
      <c r="CN53" s="17">
        <v>-15.7</v>
      </c>
      <c r="CO53" s="17"/>
      <c r="CP53" s="17"/>
      <c r="CQ53" s="17"/>
      <c r="CR53" s="17"/>
      <c r="CS53" s="17"/>
      <c r="CT53" s="17">
        <v>-5.3</v>
      </c>
      <c r="CU53" s="17">
        <v>-6.2</v>
      </c>
      <c r="CV53" s="17"/>
      <c r="CW53" s="17">
        <v>-14.8</v>
      </c>
      <c r="CX53" s="17">
        <v>0</v>
      </c>
      <c r="CY53" s="17">
        <v>0</v>
      </c>
      <c r="CZ53" s="17"/>
      <c r="DA53" s="17">
        <v>0.7</v>
      </c>
      <c r="DB53" s="17">
        <v>0.2</v>
      </c>
      <c r="DC53" s="17"/>
      <c r="DD53" s="17"/>
      <c r="DE53" s="17"/>
      <c r="DF53" s="17"/>
      <c r="DG53" s="17">
        <v>0</v>
      </c>
      <c r="DH53" s="17">
        <v>0.9</v>
      </c>
      <c r="DI53" s="17"/>
      <c r="DJ53" s="17">
        <v>0.6</v>
      </c>
      <c r="DK53" s="17">
        <v>0.1</v>
      </c>
      <c r="DL53" s="17">
        <v>0.6</v>
      </c>
      <c r="DM53" s="17"/>
      <c r="DN53" s="17">
        <v>0</v>
      </c>
      <c r="DO53" s="17">
        <v>0</v>
      </c>
      <c r="DP53" s="17">
        <v>7.6</v>
      </c>
      <c r="DQ53" s="17">
        <v>4.4000000000000004</v>
      </c>
      <c r="DR53" s="17">
        <v>0</v>
      </c>
      <c r="DS53" s="17">
        <v>-0.1</v>
      </c>
      <c r="DT53" s="17">
        <v>0.6</v>
      </c>
      <c r="DU53" s="17">
        <v>0.3</v>
      </c>
      <c r="DV53" s="17"/>
      <c r="DW53" s="17">
        <v>-3</v>
      </c>
      <c r="DX53" s="17">
        <v>0.2</v>
      </c>
      <c r="DY53" s="17">
        <v>0.4</v>
      </c>
      <c r="DZ53" s="17">
        <v>0.4</v>
      </c>
      <c r="EA53" s="17">
        <v>0.9</v>
      </c>
      <c r="EB53" s="17">
        <v>0</v>
      </c>
      <c r="EC53" s="17">
        <v>9.9</v>
      </c>
      <c r="ED53" s="17">
        <v>0</v>
      </c>
      <c r="EE53" s="17">
        <v>-1</v>
      </c>
      <c r="EF53" s="17">
        <v>-1.4</v>
      </c>
      <c r="EG53" s="17">
        <v>0.2</v>
      </c>
      <c r="EH53" s="17">
        <v>0.3</v>
      </c>
      <c r="EI53" s="17">
        <v>2.4</v>
      </c>
      <c r="EJ53" s="17">
        <v>0</v>
      </c>
      <c r="EK53" s="17">
        <v>1.5</v>
      </c>
      <c r="EL53" s="17">
        <v>0.2</v>
      </c>
      <c r="EM53" s="17">
        <v>0.2</v>
      </c>
      <c r="EN53" s="17">
        <v>0.2</v>
      </c>
      <c r="EO53" s="17">
        <v>0</v>
      </c>
      <c r="EP53" s="17"/>
      <c r="EQ53" s="17">
        <v>0</v>
      </c>
      <c r="ER53" s="17">
        <v>0</v>
      </c>
      <c r="ES53" s="17">
        <v>-0.2</v>
      </c>
      <c r="ET53" s="17">
        <v>5.0999999999999996</v>
      </c>
      <c r="EU53" s="17">
        <v>0</v>
      </c>
      <c r="EV53" s="17">
        <v>0</v>
      </c>
      <c r="EW53" s="17">
        <v>0.7</v>
      </c>
      <c r="EX53" s="17"/>
      <c r="EY53" s="17">
        <v>0.8</v>
      </c>
      <c r="EZ53" s="17">
        <v>0.6</v>
      </c>
      <c r="FA53" s="17">
        <v>0</v>
      </c>
      <c r="FB53" s="17">
        <v>0.8</v>
      </c>
      <c r="FC53" s="17">
        <v>1.1000000000000001</v>
      </c>
      <c r="FD53" s="17">
        <v>1.7</v>
      </c>
      <c r="FE53" s="17">
        <v>9.5</v>
      </c>
      <c r="FF53" s="17">
        <v>0.5</v>
      </c>
      <c r="FG53" s="17">
        <v>2.2999999999999998</v>
      </c>
      <c r="FH53" s="17">
        <v>0</v>
      </c>
      <c r="FI53" s="17">
        <v>3.3</v>
      </c>
      <c r="FJ53" s="17">
        <v>3.9</v>
      </c>
      <c r="FK53" s="17">
        <v>175.6</v>
      </c>
      <c r="FL53" s="15"/>
      <c r="FM53" s="17">
        <v>1.2826</v>
      </c>
      <c r="FN53" s="17">
        <v>-1.38</v>
      </c>
      <c r="FO53" s="17">
        <v>1.2</v>
      </c>
      <c r="FP53" s="17">
        <v>1.7</v>
      </c>
      <c r="FQ53" s="17">
        <v>0.3</v>
      </c>
      <c r="FR53" s="17">
        <v>0.3</v>
      </c>
      <c r="FS53" s="17">
        <v>0.1</v>
      </c>
      <c r="FT53" s="17">
        <v>2.1</v>
      </c>
      <c r="FU53" s="17">
        <v>5.6025999999999998</v>
      </c>
    </row>
    <row r="54" spans="1:177" ht="24" customHeight="1" x14ac:dyDescent="0.35">
      <c r="A54" s="16" t="s">
        <v>47</v>
      </c>
      <c r="B54" s="16" t="s">
        <v>867</v>
      </c>
      <c r="C54" s="17">
        <v>23.9</v>
      </c>
      <c r="D54" s="17">
        <v>-21.9</v>
      </c>
      <c r="E54" s="17">
        <v>7.3</v>
      </c>
      <c r="F54" s="17"/>
      <c r="G54" s="17"/>
      <c r="H54" s="17">
        <v>-12.7</v>
      </c>
      <c r="I54" s="17">
        <v>6</v>
      </c>
      <c r="J54" s="17"/>
      <c r="K54" s="17"/>
      <c r="L54" s="17">
        <v>-27.1</v>
      </c>
      <c r="M54" s="17">
        <v>-30.7</v>
      </c>
      <c r="N54" s="17">
        <v>0.4</v>
      </c>
      <c r="O54" s="17">
        <v>36.1</v>
      </c>
      <c r="P54" s="17">
        <v>30.6</v>
      </c>
      <c r="Q54" s="17"/>
      <c r="R54" s="17">
        <v>35.299999999999997</v>
      </c>
      <c r="S54" s="17">
        <v>0</v>
      </c>
      <c r="T54" s="17"/>
      <c r="U54" s="17"/>
      <c r="V54" s="17"/>
      <c r="W54" s="17"/>
      <c r="X54" s="17">
        <v>8</v>
      </c>
      <c r="Y54" s="17">
        <v>1.1000000000000001</v>
      </c>
      <c r="Z54" s="17">
        <v>0.5</v>
      </c>
      <c r="AA54" s="17">
        <v>2.8</v>
      </c>
      <c r="AB54" s="17">
        <v>-3.5</v>
      </c>
      <c r="AC54" s="17">
        <v>4.0999999999999996</v>
      </c>
      <c r="AD54" s="17">
        <v>2.5</v>
      </c>
      <c r="AE54" s="17"/>
      <c r="AF54" s="17"/>
      <c r="AG54" s="17"/>
      <c r="AH54" s="17"/>
      <c r="AI54" s="17">
        <v>0.9</v>
      </c>
      <c r="AJ54" s="17">
        <v>-4.5</v>
      </c>
      <c r="AK54" s="17"/>
      <c r="AL54" s="17"/>
      <c r="AM54" s="17"/>
      <c r="AN54" s="17">
        <v>-1.6</v>
      </c>
      <c r="AO54" s="17">
        <v>-20.100000000000001</v>
      </c>
      <c r="AP54" s="17">
        <v>2.8</v>
      </c>
      <c r="AQ54" s="17">
        <v>17.399999999999999</v>
      </c>
      <c r="AR54" s="17">
        <v>2.2000000000000002</v>
      </c>
      <c r="AS54" s="17">
        <v>0.4</v>
      </c>
      <c r="AT54" s="17">
        <v>2.6</v>
      </c>
      <c r="AU54" s="17">
        <v>0.9</v>
      </c>
      <c r="AV54" s="17"/>
      <c r="AW54" s="17"/>
      <c r="AX54" s="17"/>
      <c r="AY54" s="17">
        <v>3.5</v>
      </c>
      <c r="AZ54" s="17">
        <v>-0.9</v>
      </c>
      <c r="BA54" s="17">
        <v>0.2</v>
      </c>
      <c r="BB54" s="17">
        <v>-1.7</v>
      </c>
      <c r="BC54" s="17">
        <v>-1</v>
      </c>
      <c r="BD54" s="17">
        <v>0.4</v>
      </c>
      <c r="BE54" s="17">
        <v>0.1</v>
      </c>
      <c r="BF54" s="17">
        <v>0</v>
      </c>
      <c r="BG54" s="17"/>
      <c r="BH54" s="17"/>
      <c r="BI54" s="17">
        <v>1.9</v>
      </c>
      <c r="BJ54" s="17"/>
      <c r="BK54" s="17"/>
      <c r="BL54" s="17">
        <v>-5.9</v>
      </c>
      <c r="BM54" s="17"/>
      <c r="BN54" s="17"/>
      <c r="BO54" s="17"/>
      <c r="BP54" s="17">
        <v>3.7</v>
      </c>
      <c r="BQ54" s="17">
        <v>-32.700000000000003</v>
      </c>
      <c r="BR54" s="17">
        <v>-33.9</v>
      </c>
      <c r="BS54" s="17">
        <v>-3.5</v>
      </c>
      <c r="BT54" s="17">
        <v>11.6</v>
      </c>
      <c r="BU54" s="17"/>
      <c r="BV54" s="17"/>
      <c r="BW54" s="17"/>
      <c r="BX54" s="17"/>
      <c r="BY54" s="17"/>
      <c r="BZ54" s="17"/>
      <c r="CA54" s="17"/>
      <c r="CB54" s="17"/>
      <c r="CC54" s="17">
        <v>-0.3</v>
      </c>
      <c r="CD54" s="17">
        <v>46.5</v>
      </c>
      <c r="CE54" s="17">
        <v>37.6</v>
      </c>
      <c r="CF54" s="17">
        <v>8.5</v>
      </c>
      <c r="CG54" s="17">
        <v>0.8</v>
      </c>
      <c r="CH54" s="17">
        <v>1.9</v>
      </c>
      <c r="CI54" s="17"/>
      <c r="CJ54" s="17"/>
      <c r="CK54" s="17"/>
      <c r="CL54" s="17">
        <v>14.9</v>
      </c>
      <c r="CM54" s="17">
        <v>17.2</v>
      </c>
      <c r="CN54" s="17">
        <v>-9.5</v>
      </c>
      <c r="CO54" s="17"/>
      <c r="CP54" s="17"/>
      <c r="CQ54" s="17"/>
      <c r="CR54" s="17"/>
      <c r="CS54" s="17"/>
      <c r="CT54" s="17">
        <v>-3</v>
      </c>
      <c r="CU54" s="17">
        <v>-4.9000000000000004</v>
      </c>
      <c r="CV54" s="17"/>
      <c r="CW54" s="17">
        <v>-14.8</v>
      </c>
      <c r="CX54" s="17">
        <v>0</v>
      </c>
      <c r="CY54" s="17">
        <v>0</v>
      </c>
      <c r="CZ54" s="17"/>
      <c r="DA54" s="17">
        <v>0.7</v>
      </c>
      <c r="DB54" s="17">
        <v>0.1</v>
      </c>
      <c r="DC54" s="17"/>
      <c r="DD54" s="17"/>
      <c r="DE54" s="17"/>
      <c r="DF54" s="17"/>
      <c r="DG54" s="17">
        <v>0</v>
      </c>
      <c r="DH54" s="17">
        <v>0.8</v>
      </c>
      <c r="DI54" s="17"/>
      <c r="DJ54" s="17">
        <v>1</v>
      </c>
      <c r="DK54" s="17">
        <v>0.1</v>
      </c>
      <c r="DL54" s="17">
        <v>0.5</v>
      </c>
      <c r="DM54" s="17"/>
      <c r="DN54" s="17">
        <v>0</v>
      </c>
      <c r="DO54" s="17">
        <v>0</v>
      </c>
      <c r="DP54" s="17">
        <v>7.5</v>
      </c>
      <c r="DQ54" s="17">
        <v>4.0999999999999996</v>
      </c>
      <c r="DR54" s="17">
        <v>0</v>
      </c>
      <c r="DS54" s="17">
        <v>-0.1</v>
      </c>
      <c r="DT54" s="17">
        <v>0.6</v>
      </c>
      <c r="DU54" s="17">
        <v>0.3</v>
      </c>
      <c r="DV54" s="17"/>
      <c r="DW54" s="17">
        <v>-3</v>
      </c>
      <c r="DX54" s="17">
        <v>0.3</v>
      </c>
      <c r="DY54" s="17">
        <v>0.4</v>
      </c>
      <c r="DZ54" s="17">
        <v>0.9</v>
      </c>
      <c r="EA54" s="17">
        <v>0.7</v>
      </c>
      <c r="EB54" s="17">
        <v>0</v>
      </c>
      <c r="EC54" s="17">
        <v>12.9</v>
      </c>
      <c r="ED54" s="17">
        <v>0</v>
      </c>
      <c r="EE54" s="17">
        <v>-0.1</v>
      </c>
      <c r="EF54" s="17">
        <v>-0.1</v>
      </c>
      <c r="EG54" s="17">
        <v>0.5</v>
      </c>
      <c r="EH54" s="17">
        <v>0.6</v>
      </c>
      <c r="EI54" s="17">
        <v>2.4</v>
      </c>
      <c r="EJ54" s="17">
        <v>0</v>
      </c>
      <c r="EK54" s="17">
        <v>1.5</v>
      </c>
      <c r="EL54" s="17">
        <v>0.2</v>
      </c>
      <c r="EM54" s="17">
        <v>0.2</v>
      </c>
      <c r="EN54" s="17">
        <v>0.2</v>
      </c>
      <c r="EO54" s="17">
        <v>0</v>
      </c>
      <c r="EP54" s="17"/>
      <c r="EQ54" s="17">
        <v>0</v>
      </c>
      <c r="ER54" s="17">
        <v>0</v>
      </c>
      <c r="ES54" s="17">
        <v>-0.2</v>
      </c>
      <c r="ET54" s="17">
        <v>6.1</v>
      </c>
      <c r="EU54" s="17">
        <v>0</v>
      </c>
      <c r="EV54" s="17">
        <v>0</v>
      </c>
      <c r="EW54" s="17">
        <v>0.7</v>
      </c>
      <c r="EX54" s="17"/>
      <c r="EY54" s="17">
        <v>0.8</v>
      </c>
      <c r="EZ54" s="17">
        <v>0.6</v>
      </c>
      <c r="FA54" s="17">
        <v>0</v>
      </c>
      <c r="FB54" s="17">
        <v>0.8</v>
      </c>
      <c r="FC54" s="17">
        <v>1</v>
      </c>
      <c r="FD54" s="17">
        <v>1.6</v>
      </c>
      <c r="FE54" s="17">
        <v>9.4</v>
      </c>
      <c r="FF54" s="17">
        <v>0.1</v>
      </c>
      <c r="FG54" s="17">
        <v>1.5</v>
      </c>
      <c r="FH54" s="17">
        <v>0</v>
      </c>
      <c r="FI54" s="17">
        <v>2.5</v>
      </c>
      <c r="FJ54" s="17">
        <v>3.9</v>
      </c>
      <c r="FK54" s="17">
        <v>162.4</v>
      </c>
      <c r="FL54" s="15"/>
      <c r="FM54" s="17">
        <v>1.52443</v>
      </c>
      <c r="FN54" s="17">
        <v>-0.39</v>
      </c>
      <c r="FO54" s="17">
        <v>1.2</v>
      </c>
      <c r="FP54" s="17">
        <v>1.7</v>
      </c>
      <c r="FQ54" s="17">
        <v>0.3</v>
      </c>
      <c r="FR54" s="17">
        <v>0.3</v>
      </c>
      <c r="FS54" s="17">
        <v>0.1</v>
      </c>
      <c r="FT54" s="17">
        <v>2.2000000000000002</v>
      </c>
      <c r="FU54" s="17">
        <v>6.9344299999999999</v>
      </c>
    </row>
    <row r="55" spans="1:177" ht="24" customHeight="1" x14ac:dyDescent="0.35">
      <c r="A55" s="16" t="s">
        <v>47</v>
      </c>
      <c r="B55" s="16" t="s">
        <v>868</v>
      </c>
      <c r="C55" s="17">
        <v>21.1</v>
      </c>
      <c r="D55" s="17">
        <v>-36.5</v>
      </c>
      <c r="E55" s="17">
        <v>5.2</v>
      </c>
      <c r="F55" s="17"/>
      <c r="G55" s="17"/>
      <c r="H55" s="17">
        <v>-17.3</v>
      </c>
      <c r="I55" s="17">
        <v>0.8</v>
      </c>
      <c r="J55" s="17"/>
      <c r="K55" s="17"/>
      <c r="L55" s="17">
        <v>-28.9</v>
      </c>
      <c r="M55" s="17">
        <v>-34.700000000000003</v>
      </c>
      <c r="N55" s="17">
        <v>-4.5</v>
      </c>
      <c r="O55" s="17">
        <v>34.1</v>
      </c>
      <c r="P55" s="17">
        <v>27.5</v>
      </c>
      <c r="Q55" s="17"/>
      <c r="R55" s="17">
        <v>22.5</v>
      </c>
      <c r="S55" s="17">
        <v>0</v>
      </c>
      <c r="T55" s="17"/>
      <c r="U55" s="17"/>
      <c r="V55" s="17"/>
      <c r="W55" s="17"/>
      <c r="X55" s="17">
        <v>3</v>
      </c>
      <c r="Y55" s="17">
        <v>1.2</v>
      </c>
      <c r="Z55" s="17">
        <v>0.4</v>
      </c>
      <c r="AA55" s="17">
        <v>2.9</v>
      </c>
      <c r="AB55" s="17">
        <v>-3.4</v>
      </c>
      <c r="AC55" s="17">
        <v>4.3</v>
      </c>
      <c r="AD55" s="17">
        <v>-0.4</v>
      </c>
      <c r="AE55" s="17"/>
      <c r="AF55" s="17"/>
      <c r="AG55" s="17"/>
      <c r="AH55" s="17"/>
      <c r="AI55" s="17">
        <v>5.0999999999999996</v>
      </c>
      <c r="AJ55" s="17">
        <v>-3.9</v>
      </c>
      <c r="AK55" s="17"/>
      <c r="AL55" s="17"/>
      <c r="AM55" s="17"/>
      <c r="AN55" s="17">
        <v>-1.8</v>
      </c>
      <c r="AO55" s="17">
        <v>-7.4</v>
      </c>
      <c r="AP55" s="17">
        <v>3.1</v>
      </c>
      <c r="AQ55" s="17">
        <v>17.399999999999999</v>
      </c>
      <c r="AR55" s="17">
        <v>2.2999999999999998</v>
      </c>
      <c r="AS55" s="17">
        <v>0.2</v>
      </c>
      <c r="AT55" s="17">
        <v>2.6</v>
      </c>
      <c r="AU55" s="17">
        <v>0.3</v>
      </c>
      <c r="AV55" s="17"/>
      <c r="AW55" s="17"/>
      <c r="AX55" s="17"/>
      <c r="AY55" s="17">
        <v>5.3</v>
      </c>
      <c r="AZ55" s="17">
        <v>-0.9</v>
      </c>
      <c r="BA55" s="17">
        <v>0</v>
      </c>
      <c r="BB55" s="17">
        <v>-3.8</v>
      </c>
      <c r="BC55" s="17">
        <v>0.3</v>
      </c>
      <c r="BD55" s="17">
        <v>0.4</v>
      </c>
      <c r="BE55" s="17">
        <v>0.1</v>
      </c>
      <c r="BF55" s="17">
        <v>-3</v>
      </c>
      <c r="BG55" s="17"/>
      <c r="BH55" s="17"/>
      <c r="BI55" s="17">
        <v>-0.4</v>
      </c>
      <c r="BJ55" s="17"/>
      <c r="BK55" s="17"/>
      <c r="BL55" s="17">
        <v>-7.6</v>
      </c>
      <c r="BM55" s="17"/>
      <c r="BN55" s="17"/>
      <c r="BO55" s="17"/>
      <c r="BP55" s="17">
        <v>2.7</v>
      </c>
      <c r="BQ55" s="17">
        <v>-35.700000000000003</v>
      </c>
      <c r="BR55" s="17">
        <v>-36.799999999999997</v>
      </c>
      <c r="BS55" s="17">
        <v>0</v>
      </c>
      <c r="BT55" s="17">
        <v>7.3</v>
      </c>
      <c r="BU55" s="17"/>
      <c r="BV55" s="17"/>
      <c r="BW55" s="17"/>
      <c r="BX55" s="17"/>
      <c r="BY55" s="17"/>
      <c r="BZ55" s="17"/>
      <c r="CA55" s="17"/>
      <c r="CB55" s="17"/>
      <c r="CC55" s="17">
        <v>-0.3</v>
      </c>
      <c r="CD55" s="17">
        <v>47.1</v>
      </c>
      <c r="CE55" s="17">
        <v>37.5</v>
      </c>
      <c r="CF55" s="17">
        <v>8.5</v>
      </c>
      <c r="CG55" s="17">
        <v>0.7</v>
      </c>
      <c r="CH55" s="17">
        <v>1.9</v>
      </c>
      <c r="CI55" s="17"/>
      <c r="CJ55" s="17"/>
      <c r="CK55" s="17"/>
      <c r="CL55" s="17">
        <v>9.3000000000000007</v>
      </c>
      <c r="CM55" s="17">
        <v>11.5</v>
      </c>
      <c r="CN55" s="17">
        <v>-18.3</v>
      </c>
      <c r="CO55" s="17"/>
      <c r="CP55" s="17"/>
      <c r="CQ55" s="17"/>
      <c r="CR55" s="17"/>
      <c r="CS55" s="17"/>
      <c r="CT55" s="17">
        <v>-4.5999999999999996</v>
      </c>
      <c r="CU55" s="17">
        <v>-5.9</v>
      </c>
      <c r="CV55" s="17"/>
      <c r="CW55" s="17">
        <v>-15.9</v>
      </c>
      <c r="CX55" s="17">
        <v>0</v>
      </c>
      <c r="CY55" s="17">
        <v>0</v>
      </c>
      <c r="CZ55" s="17"/>
      <c r="DA55" s="17">
        <v>0.4</v>
      </c>
      <c r="DB55" s="17">
        <v>0</v>
      </c>
      <c r="DC55" s="17"/>
      <c r="DD55" s="17"/>
      <c r="DE55" s="17"/>
      <c r="DF55" s="17"/>
      <c r="DG55" s="17">
        <v>0</v>
      </c>
      <c r="DH55" s="17">
        <v>0.8</v>
      </c>
      <c r="DI55" s="17"/>
      <c r="DJ55" s="17">
        <v>2</v>
      </c>
      <c r="DK55" s="17">
        <v>0</v>
      </c>
      <c r="DL55" s="17">
        <v>0.6</v>
      </c>
      <c r="DM55" s="17"/>
      <c r="DN55" s="17">
        <v>0</v>
      </c>
      <c r="DO55" s="17">
        <v>0</v>
      </c>
      <c r="DP55" s="17">
        <v>7.2</v>
      </c>
      <c r="DQ55" s="17">
        <v>3.3</v>
      </c>
      <c r="DR55" s="17">
        <v>0</v>
      </c>
      <c r="DS55" s="17">
        <v>-0.1</v>
      </c>
      <c r="DT55" s="17">
        <v>0.6</v>
      </c>
      <c r="DU55" s="17">
        <v>0.3</v>
      </c>
      <c r="DV55" s="17"/>
      <c r="DW55" s="17">
        <v>-3.1</v>
      </c>
      <c r="DX55" s="17">
        <v>0.1</v>
      </c>
      <c r="DY55" s="17">
        <v>0.3</v>
      </c>
      <c r="DZ55" s="17">
        <v>0.7</v>
      </c>
      <c r="EA55" s="17">
        <v>0.7</v>
      </c>
      <c r="EB55" s="17">
        <v>0</v>
      </c>
      <c r="EC55" s="17">
        <v>17.8</v>
      </c>
      <c r="ED55" s="17">
        <v>0</v>
      </c>
      <c r="EE55" s="17">
        <v>0.7</v>
      </c>
      <c r="EF55" s="17">
        <v>-1.5</v>
      </c>
      <c r="EG55" s="17">
        <v>0.5</v>
      </c>
      <c r="EH55" s="17">
        <v>0.5</v>
      </c>
      <c r="EI55" s="17">
        <v>2.4</v>
      </c>
      <c r="EJ55" s="17">
        <v>0</v>
      </c>
      <c r="EK55" s="17">
        <v>1.5</v>
      </c>
      <c r="EL55" s="17">
        <v>0.2</v>
      </c>
      <c r="EM55" s="17">
        <v>0.2</v>
      </c>
      <c r="EN55" s="17">
        <v>0.2</v>
      </c>
      <c r="EO55" s="17">
        <v>0.2</v>
      </c>
      <c r="EP55" s="17"/>
      <c r="EQ55" s="17">
        <v>0</v>
      </c>
      <c r="ER55" s="17">
        <v>0</v>
      </c>
      <c r="ES55" s="17">
        <v>-0.2</v>
      </c>
      <c r="ET55" s="17">
        <v>4.2</v>
      </c>
      <c r="EU55" s="17">
        <v>0</v>
      </c>
      <c r="EV55" s="17">
        <v>0</v>
      </c>
      <c r="EW55" s="17">
        <v>0.7</v>
      </c>
      <c r="EX55" s="17"/>
      <c r="EY55" s="17">
        <v>0.8</v>
      </c>
      <c r="EZ55" s="17">
        <v>0.6</v>
      </c>
      <c r="FA55" s="17">
        <v>0</v>
      </c>
      <c r="FB55" s="17">
        <v>0.8</v>
      </c>
      <c r="FC55" s="17">
        <v>0.8</v>
      </c>
      <c r="FD55" s="17">
        <v>1.6</v>
      </c>
      <c r="FE55" s="17">
        <v>8.6999999999999993</v>
      </c>
      <c r="FF55" s="17">
        <v>0.3</v>
      </c>
      <c r="FG55" s="17">
        <v>3.8</v>
      </c>
      <c r="FH55" s="17">
        <v>0</v>
      </c>
      <c r="FI55" s="17">
        <v>2.5</v>
      </c>
      <c r="FJ55" s="17">
        <v>3.8</v>
      </c>
      <c r="FK55" s="17">
        <v>79.5</v>
      </c>
      <c r="FL55" s="15"/>
      <c r="FM55" s="17">
        <v>1.6430400000000001</v>
      </c>
      <c r="FN55" s="17">
        <v>-0.91</v>
      </c>
      <c r="FO55" s="17">
        <v>1.2</v>
      </c>
      <c r="FP55" s="17">
        <v>1.7</v>
      </c>
      <c r="FQ55" s="17">
        <v>0.3</v>
      </c>
      <c r="FR55" s="17">
        <v>0.3</v>
      </c>
      <c r="FS55" s="17">
        <v>-0.2</v>
      </c>
      <c r="FT55" s="17">
        <v>2.1</v>
      </c>
      <c r="FU55" s="17">
        <v>6.1330400000000003</v>
      </c>
    </row>
    <row r="56" spans="1:177" ht="24" customHeight="1" x14ac:dyDescent="0.35">
      <c r="A56" s="16" t="s">
        <v>47</v>
      </c>
      <c r="B56" s="16" t="s">
        <v>869</v>
      </c>
      <c r="C56" s="17">
        <v>20.399999999999999</v>
      </c>
      <c r="D56" s="17">
        <v>-38.9</v>
      </c>
      <c r="E56" s="17">
        <v>4.7</v>
      </c>
      <c r="F56" s="17"/>
      <c r="G56" s="17"/>
      <c r="H56" s="17">
        <v>-18.100000000000001</v>
      </c>
      <c r="I56" s="17">
        <v>-0.1</v>
      </c>
      <c r="J56" s="17"/>
      <c r="K56" s="17"/>
      <c r="L56" s="17">
        <v>-27.1</v>
      </c>
      <c r="M56" s="17">
        <v>-37</v>
      </c>
      <c r="N56" s="17">
        <v>-6.7</v>
      </c>
      <c r="O56" s="17">
        <v>36.4</v>
      </c>
      <c r="P56" s="17">
        <v>26.1</v>
      </c>
      <c r="Q56" s="17"/>
      <c r="R56" s="17">
        <v>25</v>
      </c>
      <c r="S56" s="17">
        <v>-0.2</v>
      </c>
      <c r="T56" s="17"/>
      <c r="U56" s="17"/>
      <c r="V56" s="17"/>
      <c r="W56" s="17"/>
      <c r="X56" s="17">
        <v>1.6</v>
      </c>
      <c r="Y56" s="17">
        <v>1.1000000000000001</v>
      </c>
      <c r="Z56" s="17">
        <v>0.4</v>
      </c>
      <c r="AA56" s="17">
        <v>2.9</v>
      </c>
      <c r="AB56" s="17">
        <v>-3.6</v>
      </c>
      <c r="AC56" s="17">
        <v>4.4000000000000004</v>
      </c>
      <c r="AD56" s="17">
        <v>-2.2000000000000002</v>
      </c>
      <c r="AE56" s="17"/>
      <c r="AF56" s="17"/>
      <c r="AG56" s="17"/>
      <c r="AH56" s="17"/>
      <c r="AI56" s="17">
        <v>5</v>
      </c>
      <c r="AJ56" s="17">
        <v>-4.5999999999999996</v>
      </c>
      <c r="AK56" s="17"/>
      <c r="AL56" s="17"/>
      <c r="AM56" s="17"/>
      <c r="AN56" s="17">
        <v>-1</v>
      </c>
      <c r="AO56" s="17">
        <v>0</v>
      </c>
      <c r="AP56" s="17">
        <v>2.7</v>
      </c>
      <c r="AQ56" s="17">
        <v>17.5</v>
      </c>
      <c r="AR56" s="17">
        <v>2.4</v>
      </c>
      <c r="AS56" s="17">
        <v>0.4</v>
      </c>
      <c r="AT56" s="17">
        <v>2.6</v>
      </c>
      <c r="AU56" s="17">
        <v>0.8</v>
      </c>
      <c r="AV56" s="17"/>
      <c r="AW56" s="17"/>
      <c r="AX56" s="17"/>
      <c r="AY56" s="17">
        <v>4.7</v>
      </c>
      <c r="AZ56" s="17">
        <v>-0.9</v>
      </c>
      <c r="BA56" s="17">
        <v>0.1</v>
      </c>
      <c r="BB56" s="17">
        <v>-4</v>
      </c>
      <c r="BC56" s="17">
        <v>0.7</v>
      </c>
      <c r="BD56" s="17">
        <v>0.4</v>
      </c>
      <c r="BE56" s="17">
        <v>0.1</v>
      </c>
      <c r="BF56" s="17">
        <v>-3.2</v>
      </c>
      <c r="BG56" s="17"/>
      <c r="BH56" s="17"/>
      <c r="BI56" s="17">
        <v>-2.1</v>
      </c>
      <c r="BJ56" s="17"/>
      <c r="BK56" s="17"/>
      <c r="BL56" s="17">
        <v>-7</v>
      </c>
      <c r="BM56" s="17"/>
      <c r="BN56" s="17"/>
      <c r="BO56" s="17"/>
      <c r="BP56" s="17">
        <v>10.9</v>
      </c>
      <c r="BQ56" s="17">
        <v>-36.299999999999997</v>
      </c>
      <c r="BR56" s="17">
        <v>-37.299999999999997</v>
      </c>
      <c r="BS56" s="17">
        <v>0</v>
      </c>
      <c r="BT56" s="17">
        <v>6.2</v>
      </c>
      <c r="BU56" s="17"/>
      <c r="BV56" s="17"/>
      <c r="BW56" s="17"/>
      <c r="BX56" s="17"/>
      <c r="BY56" s="17"/>
      <c r="BZ56" s="17"/>
      <c r="CA56" s="17"/>
      <c r="CB56" s="17"/>
      <c r="CC56" s="17">
        <v>-0.3</v>
      </c>
      <c r="CD56" s="17">
        <v>47</v>
      </c>
      <c r="CE56" s="17">
        <v>37.9</v>
      </c>
      <c r="CF56" s="17">
        <v>8.3000000000000007</v>
      </c>
      <c r="CG56" s="17">
        <v>0.7</v>
      </c>
      <c r="CH56" s="17">
        <v>1.9</v>
      </c>
      <c r="CI56" s="17"/>
      <c r="CJ56" s="17"/>
      <c r="CK56" s="17"/>
      <c r="CL56" s="17">
        <v>6.2</v>
      </c>
      <c r="CM56" s="17">
        <v>8.5</v>
      </c>
      <c r="CN56" s="17">
        <v>-23.4</v>
      </c>
      <c r="CO56" s="17"/>
      <c r="CP56" s="17"/>
      <c r="CQ56" s="17"/>
      <c r="CR56" s="17"/>
      <c r="CS56" s="17"/>
      <c r="CT56" s="17">
        <v>-7.7</v>
      </c>
      <c r="CU56" s="17">
        <v>-7.7</v>
      </c>
      <c r="CV56" s="17"/>
      <c r="CW56" s="17">
        <v>-16.8</v>
      </c>
      <c r="CX56" s="17">
        <v>0</v>
      </c>
      <c r="CY56" s="17">
        <v>0</v>
      </c>
      <c r="CZ56" s="17"/>
      <c r="DA56" s="17">
        <v>0</v>
      </c>
      <c r="DB56" s="17">
        <v>0.1</v>
      </c>
      <c r="DC56" s="17"/>
      <c r="DD56" s="17"/>
      <c r="DE56" s="17"/>
      <c r="DF56" s="17"/>
      <c r="DG56" s="17">
        <v>0</v>
      </c>
      <c r="DH56" s="17">
        <v>0.8</v>
      </c>
      <c r="DI56" s="17"/>
      <c r="DJ56" s="17">
        <v>1.6</v>
      </c>
      <c r="DK56" s="17">
        <v>0</v>
      </c>
      <c r="DL56" s="17">
        <v>0.5</v>
      </c>
      <c r="DM56" s="17"/>
      <c r="DN56" s="17">
        <v>0</v>
      </c>
      <c r="DO56" s="17">
        <v>0</v>
      </c>
      <c r="DP56" s="17">
        <v>7.2</v>
      </c>
      <c r="DQ56" s="17">
        <v>3.4</v>
      </c>
      <c r="DR56" s="17">
        <v>0</v>
      </c>
      <c r="DS56" s="17">
        <v>-0.1</v>
      </c>
      <c r="DT56" s="17">
        <v>0.6</v>
      </c>
      <c r="DU56" s="17">
        <v>0.3</v>
      </c>
      <c r="DV56" s="17"/>
      <c r="DW56" s="17">
        <v>-3.1</v>
      </c>
      <c r="DX56" s="17">
        <v>0</v>
      </c>
      <c r="DY56" s="17">
        <v>0.4</v>
      </c>
      <c r="DZ56" s="17">
        <v>0.5</v>
      </c>
      <c r="EA56" s="17">
        <v>0.5</v>
      </c>
      <c r="EB56" s="17">
        <v>0</v>
      </c>
      <c r="EC56" s="17">
        <v>17.899999999999999</v>
      </c>
      <c r="ED56" s="17">
        <v>0</v>
      </c>
      <c r="EE56" s="17">
        <v>-1.2</v>
      </c>
      <c r="EF56" s="17">
        <v>-4.2</v>
      </c>
      <c r="EG56" s="17">
        <v>0.4</v>
      </c>
      <c r="EH56" s="17">
        <v>0.3</v>
      </c>
      <c r="EI56" s="17">
        <v>2.4</v>
      </c>
      <c r="EJ56" s="17">
        <v>0</v>
      </c>
      <c r="EK56" s="17">
        <v>1.6</v>
      </c>
      <c r="EL56" s="17">
        <v>0.2</v>
      </c>
      <c r="EM56" s="17">
        <v>0.2</v>
      </c>
      <c r="EN56" s="17">
        <v>0.2</v>
      </c>
      <c r="EO56" s="17">
        <v>0</v>
      </c>
      <c r="EP56" s="17"/>
      <c r="EQ56" s="17">
        <v>0</v>
      </c>
      <c r="ER56" s="17">
        <v>0</v>
      </c>
      <c r="ES56" s="17">
        <v>-0.2</v>
      </c>
      <c r="ET56" s="17">
        <v>0.6</v>
      </c>
      <c r="EU56" s="17">
        <v>0</v>
      </c>
      <c r="EV56" s="17">
        <v>0</v>
      </c>
      <c r="EW56" s="17">
        <v>0.7</v>
      </c>
      <c r="EX56" s="17"/>
      <c r="EY56" s="17">
        <v>0.8</v>
      </c>
      <c r="EZ56" s="17">
        <v>0.6</v>
      </c>
      <c r="FA56" s="17">
        <v>0</v>
      </c>
      <c r="FB56" s="17">
        <v>0.8</v>
      </c>
      <c r="FC56" s="17">
        <v>0.8</v>
      </c>
      <c r="FD56" s="17">
        <v>1.8</v>
      </c>
      <c r="FE56" s="17">
        <v>9.5</v>
      </c>
      <c r="FF56" s="17">
        <v>0.1</v>
      </c>
      <c r="FG56" s="17">
        <v>4.2</v>
      </c>
      <c r="FH56" s="17">
        <v>0</v>
      </c>
      <c r="FI56" s="17">
        <v>3.8</v>
      </c>
      <c r="FJ56" s="17">
        <v>3.9</v>
      </c>
      <c r="FK56" s="17">
        <v>59.7</v>
      </c>
      <c r="FL56" s="15"/>
      <c r="FM56" s="17">
        <v>1.5472600000000001</v>
      </c>
      <c r="FN56" s="17">
        <v>-1.01</v>
      </c>
      <c r="FO56" s="17">
        <v>1.5</v>
      </c>
      <c r="FP56" s="17">
        <v>1.7</v>
      </c>
      <c r="FQ56" s="17">
        <v>0.3</v>
      </c>
      <c r="FR56" s="17">
        <v>0.3</v>
      </c>
      <c r="FS56" s="17">
        <v>0.1</v>
      </c>
      <c r="FT56" s="17">
        <v>2.2999999999999998</v>
      </c>
      <c r="FU56" s="17">
        <v>6.73726</v>
      </c>
    </row>
    <row r="57" spans="1:177" ht="24" customHeight="1" x14ac:dyDescent="0.35">
      <c r="A57" s="16" t="s">
        <v>47</v>
      </c>
      <c r="B57" s="16" t="s">
        <v>870</v>
      </c>
      <c r="C57" s="17">
        <v>23.3</v>
      </c>
      <c r="D57" s="17">
        <v>-32.6</v>
      </c>
      <c r="E57" s="17">
        <v>5.5</v>
      </c>
      <c r="F57" s="17"/>
      <c r="G57" s="17"/>
      <c r="H57" s="17">
        <v>-18.5</v>
      </c>
      <c r="I57" s="17">
        <v>-2.2999999999999998</v>
      </c>
      <c r="J57" s="17"/>
      <c r="K57" s="17"/>
      <c r="L57" s="17">
        <v>-30.7</v>
      </c>
      <c r="M57" s="17">
        <v>-33.799999999999997</v>
      </c>
      <c r="N57" s="17">
        <v>-3</v>
      </c>
      <c r="O57" s="17">
        <v>32</v>
      </c>
      <c r="P57" s="17">
        <v>24.2</v>
      </c>
      <c r="Q57" s="17"/>
      <c r="R57" s="17">
        <v>15.8</v>
      </c>
      <c r="S57" s="17">
        <v>0</v>
      </c>
      <c r="T57" s="17"/>
      <c r="U57" s="17"/>
      <c r="V57" s="17"/>
      <c r="W57" s="17"/>
      <c r="X57" s="17">
        <v>3.2</v>
      </c>
      <c r="Y57" s="17">
        <v>0.8</v>
      </c>
      <c r="Z57" s="17">
        <v>0.2</v>
      </c>
      <c r="AA57" s="17">
        <v>2.9</v>
      </c>
      <c r="AB57" s="17">
        <v>-3.5</v>
      </c>
      <c r="AC57" s="17">
        <v>4.2</v>
      </c>
      <c r="AD57" s="17">
        <v>-1.9</v>
      </c>
      <c r="AE57" s="17"/>
      <c r="AF57" s="17"/>
      <c r="AG57" s="17"/>
      <c r="AH57" s="17"/>
      <c r="AI57" s="17">
        <v>5.9</v>
      </c>
      <c r="AJ57" s="17">
        <v>-5.4</v>
      </c>
      <c r="AK57" s="17"/>
      <c r="AL57" s="17"/>
      <c r="AM57" s="17"/>
      <c r="AN57" s="17">
        <v>-0.6</v>
      </c>
      <c r="AO57" s="17">
        <v>0</v>
      </c>
      <c r="AP57" s="17">
        <v>3.3</v>
      </c>
      <c r="AQ57" s="17">
        <v>11.6</v>
      </c>
      <c r="AR57" s="17">
        <v>2.2000000000000002</v>
      </c>
      <c r="AS57" s="17">
        <v>0.1</v>
      </c>
      <c r="AT57" s="17">
        <v>2.6</v>
      </c>
      <c r="AU57" s="17">
        <v>1.3</v>
      </c>
      <c r="AV57" s="17"/>
      <c r="AW57" s="17"/>
      <c r="AX57" s="17"/>
      <c r="AY57" s="17">
        <v>6</v>
      </c>
      <c r="AZ57" s="17">
        <v>-0.9</v>
      </c>
      <c r="BA57" s="17">
        <v>0.1</v>
      </c>
      <c r="BB57" s="17">
        <v>-2.1</v>
      </c>
      <c r="BC57" s="17">
        <v>0</v>
      </c>
      <c r="BD57" s="17">
        <v>0.4</v>
      </c>
      <c r="BE57" s="17">
        <v>0.1</v>
      </c>
      <c r="BF57" s="17">
        <v>-0.1</v>
      </c>
      <c r="BG57" s="17"/>
      <c r="BH57" s="17"/>
      <c r="BI57" s="17">
        <v>-3</v>
      </c>
      <c r="BJ57" s="17"/>
      <c r="BK57" s="17"/>
      <c r="BL57" s="17">
        <v>-5.2</v>
      </c>
      <c r="BM57" s="17"/>
      <c r="BN57" s="17"/>
      <c r="BO57" s="17"/>
      <c r="BP57" s="17">
        <v>8.8000000000000007</v>
      </c>
      <c r="BQ57" s="17">
        <v>-38.9</v>
      </c>
      <c r="BR57" s="17">
        <v>-40.299999999999997</v>
      </c>
      <c r="BS57" s="17">
        <v>-1</v>
      </c>
      <c r="BT57" s="17">
        <v>4.5999999999999996</v>
      </c>
      <c r="BU57" s="17"/>
      <c r="BV57" s="17"/>
      <c r="BW57" s="17"/>
      <c r="BX57" s="17"/>
      <c r="BY57" s="17"/>
      <c r="BZ57" s="17"/>
      <c r="CA57" s="17"/>
      <c r="CB57" s="17"/>
      <c r="CC57" s="17">
        <v>-0.3</v>
      </c>
      <c r="CD57" s="17">
        <v>46.9</v>
      </c>
      <c r="CE57" s="17">
        <v>20.100000000000001</v>
      </c>
      <c r="CF57" s="17">
        <v>8.6</v>
      </c>
      <c r="CG57" s="17">
        <v>0.7</v>
      </c>
      <c r="CH57" s="17">
        <v>-1.1000000000000001</v>
      </c>
      <c r="CI57" s="17"/>
      <c r="CJ57" s="17"/>
      <c r="CK57" s="17"/>
      <c r="CL57" s="17">
        <v>2.2000000000000002</v>
      </c>
      <c r="CM57" s="17">
        <v>4.4000000000000004</v>
      </c>
      <c r="CN57" s="17">
        <v>-29.8</v>
      </c>
      <c r="CO57" s="17"/>
      <c r="CP57" s="17"/>
      <c r="CQ57" s="17"/>
      <c r="CR57" s="17"/>
      <c r="CS57" s="17"/>
      <c r="CT57" s="17">
        <v>-12</v>
      </c>
      <c r="CU57" s="17">
        <v>-10.3</v>
      </c>
      <c r="CV57" s="17"/>
      <c r="CW57" s="17">
        <v>-17.100000000000001</v>
      </c>
      <c r="CX57" s="17">
        <v>0</v>
      </c>
      <c r="CY57" s="17">
        <v>0</v>
      </c>
      <c r="CZ57" s="17"/>
      <c r="DA57" s="17">
        <v>0</v>
      </c>
      <c r="DB57" s="17">
        <v>0.1</v>
      </c>
      <c r="DC57" s="17"/>
      <c r="DD57" s="17"/>
      <c r="DE57" s="17"/>
      <c r="DF57" s="17"/>
      <c r="DG57" s="17">
        <v>0.1</v>
      </c>
      <c r="DH57" s="17">
        <v>0.8</v>
      </c>
      <c r="DI57" s="17"/>
      <c r="DJ57" s="17">
        <v>1.6</v>
      </c>
      <c r="DK57" s="17">
        <v>0</v>
      </c>
      <c r="DL57" s="17">
        <v>0.6</v>
      </c>
      <c r="DM57" s="17"/>
      <c r="DN57" s="17">
        <v>0</v>
      </c>
      <c r="DO57" s="17">
        <v>0</v>
      </c>
      <c r="DP57" s="17">
        <v>7</v>
      </c>
      <c r="DQ57" s="17">
        <v>2.6</v>
      </c>
      <c r="DR57" s="17">
        <v>0</v>
      </c>
      <c r="DS57" s="17">
        <v>0.1</v>
      </c>
      <c r="DT57" s="17">
        <v>0.5</v>
      </c>
      <c r="DU57" s="17">
        <v>0.2</v>
      </c>
      <c r="DV57" s="17"/>
      <c r="DW57" s="17">
        <v>-3.1</v>
      </c>
      <c r="DX57" s="17">
        <v>0</v>
      </c>
      <c r="DY57" s="17">
        <v>0.3</v>
      </c>
      <c r="DZ57" s="17">
        <v>0.5</v>
      </c>
      <c r="EA57" s="17">
        <v>0.6</v>
      </c>
      <c r="EB57" s="17">
        <v>0</v>
      </c>
      <c r="EC57" s="17">
        <v>10.6</v>
      </c>
      <c r="ED57" s="17">
        <v>0</v>
      </c>
      <c r="EE57" s="17">
        <v>1.3</v>
      </c>
      <c r="EF57" s="17">
        <v>-0.8</v>
      </c>
      <c r="EG57" s="17">
        <v>0.8</v>
      </c>
      <c r="EH57" s="17">
        <v>0.7</v>
      </c>
      <c r="EI57" s="17">
        <v>2.4</v>
      </c>
      <c r="EJ57" s="17">
        <v>0</v>
      </c>
      <c r="EK57" s="17">
        <v>1.6</v>
      </c>
      <c r="EL57" s="17">
        <v>0.2</v>
      </c>
      <c r="EM57" s="17">
        <v>0.2</v>
      </c>
      <c r="EN57" s="17">
        <v>0.2</v>
      </c>
      <c r="EO57" s="17">
        <v>0</v>
      </c>
      <c r="EP57" s="17"/>
      <c r="EQ57" s="17">
        <v>0</v>
      </c>
      <c r="ER57" s="17">
        <v>0</v>
      </c>
      <c r="ES57" s="17">
        <v>-0.2</v>
      </c>
      <c r="ET57" s="17">
        <v>-4</v>
      </c>
      <c r="EU57" s="17">
        <v>0</v>
      </c>
      <c r="EV57" s="17">
        <v>0</v>
      </c>
      <c r="EW57" s="17">
        <v>0.7</v>
      </c>
      <c r="EX57" s="17"/>
      <c r="EY57" s="17">
        <v>0.8</v>
      </c>
      <c r="EZ57" s="17">
        <v>0.6</v>
      </c>
      <c r="FA57" s="17">
        <v>0</v>
      </c>
      <c r="FB57" s="17">
        <v>0.7</v>
      </c>
      <c r="FC57" s="17">
        <v>0.8</v>
      </c>
      <c r="FD57" s="17">
        <v>1.7</v>
      </c>
      <c r="FE57" s="17">
        <v>9</v>
      </c>
      <c r="FF57" s="17">
        <v>0.1</v>
      </c>
      <c r="FG57" s="17">
        <v>1.2</v>
      </c>
      <c r="FH57" s="17">
        <v>0</v>
      </c>
      <c r="FI57" s="17">
        <v>3.3</v>
      </c>
      <c r="FJ57" s="17">
        <v>3.9</v>
      </c>
      <c r="FK57" s="17">
        <v>-4.7</v>
      </c>
      <c r="FL57" s="15"/>
      <c r="FM57" s="17">
        <v>1.8395600000000001</v>
      </c>
      <c r="FN57" s="17">
        <v>-0.56999999999999995</v>
      </c>
      <c r="FO57" s="17">
        <v>1.4</v>
      </c>
      <c r="FP57" s="17">
        <v>1.7</v>
      </c>
      <c r="FQ57" s="17">
        <v>0.3</v>
      </c>
      <c r="FR57" s="17">
        <v>0.3</v>
      </c>
      <c r="FS57" s="17">
        <v>0</v>
      </c>
      <c r="FT57" s="17">
        <v>2.2000000000000002</v>
      </c>
      <c r="FU57" s="17">
        <v>7.1695599999999997</v>
      </c>
    </row>
    <row r="58" spans="1:177" ht="24" customHeight="1" x14ac:dyDescent="0.35">
      <c r="A58" s="18" t="s">
        <v>871</v>
      </c>
      <c r="B58" s="18" t="s">
        <v>48</v>
      </c>
      <c r="C58" s="19">
        <v>24.4</v>
      </c>
      <c r="D58" s="19">
        <v>-44.2</v>
      </c>
      <c r="E58" s="19">
        <v>3.6</v>
      </c>
      <c r="F58" s="19"/>
      <c r="G58" s="19"/>
      <c r="H58" s="19">
        <v>-19.7</v>
      </c>
      <c r="I58" s="19">
        <v>-5.5</v>
      </c>
      <c r="J58" s="19"/>
      <c r="K58" s="19"/>
      <c r="L58" s="19">
        <v>-39.4</v>
      </c>
      <c r="M58" s="19">
        <v>-46.3</v>
      </c>
      <c r="N58" s="19">
        <v>-16.600000000000001</v>
      </c>
      <c r="O58" s="19">
        <v>22.1</v>
      </c>
      <c r="P58" s="19">
        <v>6.8</v>
      </c>
      <c r="Q58" s="19"/>
      <c r="R58" s="19">
        <v>16.7</v>
      </c>
      <c r="S58" s="19">
        <v>0</v>
      </c>
      <c r="T58" s="19"/>
      <c r="U58" s="19"/>
      <c r="V58" s="19"/>
      <c r="W58" s="19"/>
      <c r="X58" s="19">
        <v>3.7</v>
      </c>
      <c r="Y58" s="19">
        <v>1</v>
      </c>
      <c r="Z58" s="19">
        <v>0.3</v>
      </c>
      <c r="AA58" s="19">
        <v>0</v>
      </c>
      <c r="AB58" s="19">
        <v>-3.5</v>
      </c>
      <c r="AC58" s="19">
        <v>4</v>
      </c>
      <c r="AD58" s="19">
        <v>-1.7</v>
      </c>
      <c r="AE58" s="19"/>
      <c r="AF58" s="19"/>
      <c r="AG58" s="19"/>
      <c r="AH58" s="19"/>
      <c r="AI58" s="19">
        <v>6</v>
      </c>
      <c r="AJ58" s="19">
        <v>-7.3</v>
      </c>
      <c r="AK58" s="19"/>
      <c r="AL58" s="19"/>
      <c r="AM58" s="19"/>
      <c r="AN58" s="19">
        <v>-0.8</v>
      </c>
      <c r="AO58" s="19">
        <v>0</v>
      </c>
      <c r="AP58" s="19">
        <v>3.1</v>
      </c>
      <c r="AQ58" s="19">
        <v>12.1</v>
      </c>
      <c r="AR58" s="19">
        <v>2.1</v>
      </c>
      <c r="AS58" s="19">
        <v>0.2</v>
      </c>
      <c r="AT58" s="19">
        <v>2.6</v>
      </c>
      <c r="AU58" s="19">
        <v>1.2</v>
      </c>
      <c r="AV58" s="19"/>
      <c r="AW58" s="19"/>
      <c r="AX58" s="19"/>
      <c r="AY58" s="19">
        <v>3.7</v>
      </c>
      <c r="AZ58" s="19">
        <v>-0.8</v>
      </c>
      <c r="BA58" s="19">
        <v>0.2</v>
      </c>
      <c r="BB58" s="19">
        <v>-3.9</v>
      </c>
      <c r="BC58" s="19">
        <v>-1.3</v>
      </c>
      <c r="BD58" s="19">
        <v>0.4</v>
      </c>
      <c r="BE58" s="19">
        <v>0</v>
      </c>
      <c r="BF58" s="19">
        <v>-3.1</v>
      </c>
      <c r="BG58" s="19"/>
      <c r="BH58" s="19"/>
      <c r="BI58" s="19">
        <v>-4.9000000000000004</v>
      </c>
      <c r="BJ58" s="19"/>
      <c r="BK58" s="19"/>
      <c r="BL58" s="19">
        <v>-5.7</v>
      </c>
      <c r="BM58" s="19"/>
      <c r="BN58" s="19"/>
      <c r="BO58" s="19"/>
      <c r="BP58" s="19">
        <v>6.7</v>
      </c>
      <c r="BQ58" s="19">
        <v>-46.6</v>
      </c>
      <c r="BR58" s="19">
        <v>-48.2</v>
      </c>
      <c r="BS58" s="19">
        <v>-0.9</v>
      </c>
      <c r="BT58" s="19">
        <v>5.5</v>
      </c>
      <c r="BU58" s="19"/>
      <c r="BV58" s="19"/>
      <c r="BW58" s="19"/>
      <c r="BX58" s="19"/>
      <c r="BY58" s="19"/>
      <c r="BZ58" s="19"/>
      <c r="CA58" s="19"/>
      <c r="CB58" s="19"/>
      <c r="CC58" s="19">
        <v>-0.3</v>
      </c>
      <c r="CD58" s="19">
        <v>47.6</v>
      </c>
      <c r="CE58" s="19">
        <v>20.5</v>
      </c>
      <c r="CF58" s="19">
        <v>8.8000000000000007</v>
      </c>
      <c r="CG58" s="19">
        <v>0.6</v>
      </c>
      <c r="CH58" s="19">
        <v>-1.1000000000000001</v>
      </c>
      <c r="CI58" s="19"/>
      <c r="CJ58" s="19"/>
      <c r="CK58" s="19"/>
      <c r="CL58" s="19">
        <v>-3.7</v>
      </c>
      <c r="CM58" s="19">
        <v>-1.5</v>
      </c>
      <c r="CN58" s="19">
        <v>-38.299999999999997</v>
      </c>
      <c r="CO58" s="19"/>
      <c r="CP58" s="19"/>
      <c r="CQ58" s="19"/>
      <c r="CR58" s="19"/>
      <c r="CS58" s="19"/>
      <c r="CT58" s="19">
        <v>-19.3</v>
      </c>
      <c r="CU58" s="19">
        <v>-14.6</v>
      </c>
      <c r="CV58" s="19"/>
      <c r="CW58" s="19">
        <v>-17.600000000000001</v>
      </c>
      <c r="CX58" s="19">
        <v>0</v>
      </c>
      <c r="CY58" s="19">
        <v>0</v>
      </c>
      <c r="CZ58" s="19"/>
      <c r="DA58" s="19">
        <v>0</v>
      </c>
      <c r="DB58" s="19">
        <v>0</v>
      </c>
      <c r="DC58" s="19"/>
      <c r="DD58" s="19"/>
      <c r="DE58" s="19"/>
      <c r="DF58" s="19"/>
      <c r="DG58" s="19">
        <v>0.2</v>
      </c>
      <c r="DH58" s="19">
        <v>0.8</v>
      </c>
      <c r="DI58" s="19"/>
      <c r="DJ58" s="19">
        <v>0.2</v>
      </c>
      <c r="DK58" s="19">
        <v>0.2</v>
      </c>
      <c r="DL58" s="19">
        <v>0.6</v>
      </c>
      <c r="DM58" s="19"/>
      <c r="DN58" s="19">
        <v>0</v>
      </c>
      <c r="DO58" s="19">
        <v>0</v>
      </c>
      <c r="DP58" s="19">
        <v>6.7</v>
      </c>
      <c r="DQ58" s="19">
        <v>1.7</v>
      </c>
      <c r="DR58" s="19">
        <v>0</v>
      </c>
      <c r="DS58" s="19">
        <v>-0.2</v>
      </c>
      <c r="DT58" s="19">
        <v>0.6</v>
      </c>
      <c r="DU58" s="19">
        <v>0.2</v>
      </c>
      <c r="DV58" s="19"/>
      <c r="DW58" s="19">
        <v>-3.1</v>
      </c>
      <c r="DX58" s="19">
        <v>0</v>
      </c>
      <c r="DY58" s="19">
        <v>0.3</v>
      </c>
      <c r="DZ58" s="19">
        <v>-0.4</v>
      </c>
      <c r="EA58" s="19">
        <v>0.5</v>
      </c>
      <c r="EB58" s="19">
        <v>0</v>
      </c>
      <c r="EC58" s="19">
        <v>14.1</v>
      </c>
      <c r="ED58" s="19">
        <v>0</v>
      </c>
      <c r="EE58" s="19">
        <v>-0.1</v>
      </c>
      <c r="EF58" s="19">
        <v>-1.9</v>
      </c>
      <c r="EG58" s="19">
        <v>0.5</v>
      </c>
      <c r="EH58" s="19">
        <v>0.6</v>
      </c>
      <c r="EI58" s="19">
        <v>2.4</v>
      </c>
      <c r="EJ58" s="19">
        <v>0</v>
      </c>
      <c r="EK58" s="19">
        <v>1.7</v>
      </c>
      <c r="EL58" s="19">
        <v>0.2</v>
      </c>
      <c r="EM58" s="19">
        <v>0.2</v>
      </c>
      <c r="EN58" s="19">
        <v>0.2</v>
      </c>
      <c r="EO58" s="19">
        <v>0.3</v>
      </c>
      <c r="EP58" s="19"/>
      <c r="EQ58" s="19">
        <v>0</v>
      </c>
      <c r="ER58" s="19">
        <v>0</v>
      </c>
      <c r="ES58" s="19">
        <v>-0.2</v>
      </c>
      <c r="ET58" s="19">
        <v>-5.5</v>
      </c>
      <c r="EU58" s="19">
        <v>0</v>
      </c>
      <c r="EV58" s="19">
        <v>0</v>
      </c>
      <c r="EW58" s="19">
        <v>0.7</v>
      </c>
      <c r="EX58" s="19"/>
      <c r="EY58" s="19">
        <v>0.8</v>
      </c>
      <c r="EZ58" s="19">
        <v>0.6</v>
      </c>
      <c r="FA58" s="19">
        <v>0</v>
      </c>
      <c r="FB58" s="19">
        <v>0.8</v>
      </c>
      <c r="FC58" s="19">
        <v>0.8</v>
      </c>
      <c r="FD58" s="19">
        <v>1.8</v>
      </c>
      <c r="FE58" s="19">
        <v>9.1</v>
      </c>
      <c r="FF58" s="19">
        <v>0.1</v>
      </c>
      <c r="FG58" s="19">
        <v>3</v>
      </c>
      <c r="FH58" s="19">
        <v>0</v>
      </c>
      <c r="FI58" s="19">
        <v>3.2</v>
      </c>
      <c r="FJ58" s="19">
        <v>4</v>
      </c>
      <c r="FK58" s="19">
        <v>-147.19999999999999</v>
      </c>
      <c r="FL58" s="15"/>
      <c r="FM58" s="19">
        <v>1.6838900000000001</v>
      </c>
      <c r="FN58" s="19">
        <v>-0.54</v>
      </c>
      <c r="FO58" s="19">
        <v>1.6</v>
      </c>
      <c r="FP58" s="19">
        <v>1.7</v>
      </c>
      <c r="FQ58" s="19">
        <v>0.3</v>
      </c>
      <c r="FR58" s="19">
        <v>0.2</v>
      </c>
      <c r="FS58" s="19">
        <v>0.1</v>
      </c>
      <c r="FT58" s="19">
        <v>0.4</v>
      </c>
      <c r="FU58" s="19">
        <v>5.4438899999999997</v>
      </c>
    </row>
    <row r="59" spans="1:177" ht="25" customHeight="1" x14ac:dyDescent="0.35">
      <c r="A59" s="197" t="s">
        <v>872</v>
      </c>
      <c r="B59" s="198"/>
      <c r="C59" s="20">
        <v>605.5</v>
      </c>
      <c r="D59" s="20">
        <v>363.95</v>
      </c>
      <c r="E59" s="20">
        <v>427.35</v>
      </c>
      <c r="F59" s="20">
        <v>0</v>
      </c>
      <c r="G59" s="20">
        <v>0</v>
      </c>
      <c r="H59" s="20">
        <v>-198</v>
      </c>
      <c r="I59" s="20">
        <v>216.75</v>
      </c>
      <c r="J59" s="20">
        <v>0</v>
      </c>
      <c r="K59" s="20">
        <v>0</v>
      </c>
      <c r="L59" s="20">
        <v>-95.45</v>
      </c>
      <c r="M59" s="20">
        <v>-173.35</v>
      </c>
      <c r="N59" s="20">
        <v>368.05</v>
      </c>
      <c r="O59" s="20">
        <v>1259.4000000000001</v>
      </c>
      <c r="P59" s="20">
        <v>170.8</v>
      </c>
      <c r="Q59" s="20">
        <v>0</v>
      </c>
      <c r="R59" s="20">
        <v>476.45</v>
      </c>
      <c r="S59" s="20">
        <v>0.9</v>
      </c>
      <c r="T59" s="20">
        <v>0</v>
      </c>
      <c r="U59" s="20">
        <v>0</v>
      </c>
      <c r="V59" s="20">
        <v>0</v>
      </c>
      <c r="W59" s="20">
        <v>0</v>
      </c>
      <c r="X59" s="20">
        <v>177.8</v>
      </c>
      <c r="Y59" s="20">
        <v>29.25</v>
      </c>
      <c r="Z59" s="20">
        <v>13</v>
      </c>
      <c r="AA59" s="20">
        <v>38.299999999999997</v>
      </c>
      <c r="AB59" s="20">
        <v>-80.599999999999994</v>
      </c>
      <c r="AC59" s="20">
        <v>101.35</v>
      </c>
      <c r="AD59" s="20">
        <v>264.35000000000002</v>
      </c>
      <c r="AE59" s="20">
        <v>0</v>
      </c>
      <c r="AF59" s="20">
        <v>0</v>
      </c>
      <c r="AG59" s="20">
        <v>0</v>
      </c>
      <c r="AH59" s="20">
        <v>0</v>
      </c>
      <c r="AI59" s="20">
        <v>204.55</v>
      </c>
      <c r="AJ59" s="20">
        <v>-154.85</v>
      </c>
      <c r="AK59" s="20">
        <v>0</v>
      </c>
      <c r="AL59" s="20">
        <v>0</v>
      </c>
      <c r="AM59" s="20">
        <v>0</v>
      </c>
      <c r="AN59" s="20">
        <v>-30.25</v>
      </c>
      <c r="AO59" s="20">
        <v>-348.4</v>
      </c>
      <c r="AP59" s="20">
        <v>81.75</v>
      </c>
      <c r="AQ59" s="20">
        <v>284.64999999999998</v>
      </c>
      <c r="AR59" s="20">
        <v>2.4</v>
      </c>
      <c r="AS59" s="20">
        <v>-21.5</v>
      </c>
      <c r="AT59" s="20">
        <v>62.4</v>
      </c>
      <c r="AU59" s="20">
        <v>23.95</v>
      </c>
      <c r="AV59" s="20">
        <v>0</v>
      </c>
      <c r="AW59" s="20">
        <v>0</v>
      </c>
      <c r="AX59" s="20">
        <v>0</v>
      </c>
      <c r="AY59" s="20">
        <v>118.2</v>
      </c>
      <c r="AZ59" s="20">
        <v>-25.85</v>
      </c>
      <c r="BA59" s="20">
        <v>-2.1</v>
      </c>
      <c r="BB59" s="20">
        <v>-33.35</v>
      </c>
      <c r="BC59" s="20">
        <v>18.850000000000001</v>
      </c>
      <c r="BD59" s="20">
        <v>9.6</v>
      </c>
      <c r="BE59" s="20">
        <v>4.2</v>
      </c>
      <c r="BF59" s="20">
        <v>-8.1999999999999993</v>
      </c>
      <c r="BG59" s="20">
        <v>0</v>
      </c>
      <c r="BH59" s="20">
        <v>0</v>
      </c>
      <c r="BI59" s="20">
        <v>-69.650000000000006</v>
      </c>
      <c r="BJ59" s="20">
        <v>0</v>
      </c>
      <c r="BK59" s="20">
        <v>0</v>
      </c>
      <c r="BL59" s="20">
        <v>-38.299999999999997</v>
      </c>
      <c r="BM59" s="20">
        <v>0</v>
      </c>
      <c r="BN59" s="20">
        <v>0</v>
      </c>
      <c r="BO59" s="20">
        <v>0</v>
      </c>
      <c r="BP59" s="20">
        <v>72.75</v>
      </c>
      <c r="BQ59" s="20">
        <v>-832.25</v>
      </c>
      <c r="BR59" s="20">
        <v>-865.65</v>
      </c>
      <c r="BS59" s="20">
        <v>-7.3</v>
      </c>
      <c r="BT59" s="20">
        <v>-441.1</v>
      </c>
      <c r="BU59" s="20">
        <v>0</v>
      </c>
      <c r="BV59" s="20">
        <v>0</v>
      </c>
      <c r="BW59" s="20">
        <v>0</v>
      </c>
      <c r="BX59" s="20">
        <v>0</v>
      </c>
      <c r="BY59" s="20">
        <v>0</v>
      </c>
      <c r="BZ59" s="20">
        <v>0</v>
      </c>
      <c r="CA59" s="20">
        <v>0</v>
      </c>
      <c r="CB59" s="20">
        <v>0</v>
      </c>
      <c r="CC59" s="20">
        <v>-6.25</v>
      </c>
      <c r="CD59" s="20">
        <v>934.25</v>
      </c>
      <c r="CE59" s="20">
        <v>795.4</v>
      </c>
      <c r="CF59" s="20">
        <v>190.25</v>
      </c>
      <c r="CG59" s="20">
        <v>16.55</v>
      </c>
      <c r="CH59" s="20">
        <v>41.6</v>
      </c>
      <c r="CI59" s="20">
        <v>0</v>
      </c>
      <c r="CJ59" s="20">
        <v>0</v>
      </c>
      <c r="CK59" s="20">
        <v>0</v>
      </c>
      <c r="CL59" s="20">
        <v>282.39999999999998</v>
      </c>
      <c r="CM59" s="20">
        <v>334.45</v>
      </c>
      <c r="CN59" s="20">
        <v>-358.4</v>
      </c>
      <c r="CO59" s="20">
        <v>0</v>
      </c>
      <c r="CP59" s="20">
        <v>0</v>
      </c>
      <c r="CQ59" s="20">
        <v>0</v>
      </c>
      <c r="CR59" s="20">
        <v>0</v>
      </c>
      <c r="CS59" s="20">
        <v>0</v>
      </c>
      <c r="CT59" s="20">
        <v>-142</v>
      </c>
      <c r="CU59" s="20">
        <v>-217.95</v>
      </c>
      <c r="CV59" s="20">
        <v>0</v>
      </c>
      <c r="CW59" s="20">
        <v>-407.1</v>
      </c>
      <c r="CX59" s="20">
        <v>71.099999999999994</v>
      </c>
      <c r="CY59" s="20">
        <v>0.1</v>
      </c>
      <c r="CZ59" s="20">
        <v>0</v>
      </c>
      <c r="DA59" s="20">
        <v>19.95</v>
      </c>
      <c r="DB59" s="20">
        <v>0.9</v>
      </c>
      <c r="DC59" s="20">
        <v>0</v>
      </c>
      <c r="DD59" s="20">
        <v>0</v>
      </c>
      <c r="DE59" s="20">
        <v>0</v>
      </c>
      <c r="DF59" s="20">
        <v>0</v>
      </c>
      <c r="DG59" s="20">
        <v>0.45</v>
      </c>
      <c r="DH59" s="20">
        <v>17.95</v>
      </c>
      <c r="DI59" s="20">
        <v>0</v>
      </c>
      <c r="DJ59" s="20">
        <v>-0.05</v>
      </c>
      <c r="DK59" s="20">
        <v>3.6</v>
      </c>
      <c r="DL59" s="20">
        <v>14.1</v>
      </c>
      <c r="DM59" s="20">
        <v>0</v>
      </c>
      <c r="DN59" s="20">
        <v>-6.9</v>
      </c>
      <c r="DO59" s="20">
        <v>-16.350000000000001</v>
      </c>
      <c r="DP59" s="20">
        <v>99.6</v>
      </c>
      <c r="DQ59" s="20">
        <v>-23.15</v>
      </c>
      <c r="DR59" s="20">
        <v>-21.85</v>
      </c>
      <c r="DS59" s="20">
        <v>-0.15</v>
      </c>
      <c r="DT59" s="20">
        <v>12.75</v>
      </c>
      <c r="DU59" s="20">
        <v>6.6</v>
      </c>
      <c r="DV59" s="20">
        <v>0</v>
      </c>
      <c r="DW59" s="20">
        <v>-61.85</v>
      </c>
      <c r="DX59" s="20">
        <v>5.8</v>
      </c>
      <c r="DY59" s="20">
        <v>10.199999999999999</v>
      </c>
      <c r="DZ59" s="20">
        <v>4.8499999999999996</v>
      </c>
      <c r="EA59" s="20">
        <v>19.850000000000001</v>
      </c>
      <c r="EB59" s="20">
        <v>11.65</v>
      </c>
      <c r="EC59" s="20">
        <v>194.05</v>
      </c>
      <c r="ED59" s="20">
        <v>27.75</v>
      </c>
      <c r="EE59" s="20">
        <v>-17.55</v>
      </c>
      <c r="EF59" s="20">
        <v>-35.950000000000003</v>
      </c>
      <c r="EG59" s="20">
        <v>6.1</v>
      </c>
      <c r="EH59" s="20">
        <v>8.9</v>
      </c>
      <c r="EI59" s="20">
        <v>61.25</v>
      </c>
      <c r="EJ59" s="20">
        <v>-1.1000000000000001</v>
      </c>
      <c r="EK59" s="20">
        <v>42.3</v>
      </c>
      <c r="EL59" s="20">
        <v>4.8</v>
      </c>
      <c r="EM59" s="20">
        <v>4.8</v>
      </c>
      <c r="EN59" s="20">
        <v>4.8</v>
      </c>
      <c r="EO59" s="20">
        <v>0.25</v>
      </c>
      <c r="EP59" s="20">
        <v>0</v>
      </c>
      <c r="EQ59" s="20">
        <v>13.45</v>
      </c>
      <c r="ER59" s="20">
        <v>124.7</v>
      </c>
      <c r="ES59" s="20">
        <v>-4.7</v>
      </c>
      <c r="ET59" s="20">
        <v>-36.15</v>
      </c>
      <c r="EU59" s="20">
        <v>1.4</v>
      </c>
      <c r="EV59" s="20">
        <v>-46.45</v>
      </c>
      <c r="EW59" s="20">
        <v>14.9</v>
      </c>
      <c r="EX59" s="20">
        <v>0</v>
      </c>
      <c r="EY59" s="20">
        <v>14.75</v>
      </c>
      <c r="EZ59" s="20">
        <v>14.5</v>
      </c>
      <c r="FA59" s="20">
        <v>12.1</v>
      </c>
      <c r="FB59" s="20">
        <v>23.35</v>
      </c>
      <c r="FC59" s="20">
        <v>25.8</v>
      </c>
      <c r="FD59" s="20">
        <v>44.7</v>
      </c>
      <c r="FE59" s="20">
        <v>249.8</v>
      </c>
      <c r="FF59" s="20">
        <v>6.3</v>
      </c>
      <c r="FG59" s="20">
        <v>56.35</v>
      </c>
      <c r="FH59" s="20">
        <v>18.55</v>
      </c>
      <c r="FI59" s="20">
        <v>73.05</v>
      </c>
      <c r="FJ59" s="20">
        <v>94.1</v>
      </c>
      <c r="FK59" s="20">
        <v>4603.6000000000004</v>
      </c>
      <c r="FL59" s="21"/>
      <c r="FM59" s="20">
        <v>19.976150000000001</v>
      </c>
      <c r="FN59" s="20">
        <v>-16.45</v>
      </c>
      <c r="FO59" s="20">
        <v>34.85</v>
      </c>
      <c r="FP59" s="20">
        <v>40.700000000000003</v>
      </c>
      <c r="FQ59" s="20">
        <v>7.2</v>
      </c>
      <c r="FR59" s="20">
        <v>6.5</v>
      </c>
      <c r="FS59" s="20">
        <v>14.8</v>
      </c>
      <c r="FT59" s="20">
        <v>31.3</v>
      </c>
      <c r="FU59" s="20">
        <v>138.87615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8" t="s">
        <v>0</v>
      </c>
      <c r="C3" s="189"/>
      <c r="D3" s="189"/>
      <c r="E3" s="189"/>
      <c r="F3" s="189"/>
      <c r="G3" s="189"/>
      <c r="H3" s="1"/>
    </row>
    <row r="4" spans="1:8" ht="0" hidden="1" customHeight="1" x14ac:dyDescent="0.35">
      <c r="A4" s="1"/>
      <c r="B4" s="1"/>
      <c r="C4" s="1"/>
      <c r="D4" s="1"/>
      <c r="E4" s="1"/>
      <c r="F4" s="1"/>
      <c r="G4" s="1"/>
      <c r="H4" s="1"/>
    </row>
    <row r="5" spans="1:8" ht="23" x14ac:dyDescent="0.5">
      <c r="A5" s="1"/>
      <c r="B5" s="22" t="s">
        <v>875</v>
      </c>
      <c r="C5" s="1"/>
      <c r="D5" s="1"/>
      <c r="E5" s="1"/>
      <c r="F5" s="1"/>
      <c r="G5" s="1"/>
      <c r="H5" s="1"/>
    </row>
    <row r="6" spans="1:8" ht="23" customHeight="1" x14ac:dyDescent="0.35">
      <c r="A6" s="1"/>
      <c r="B6" s="199" t="s">
        <v>876</v>
      </c>
      <c r="C6" s="199" t="s">
        <v>877</v>
      </c>
      <c r="D6" s="199"/>
      <c r="E6" s="199" t="s">
        <v>878</v>
      </c>
      <c r="F6" s="199"/>
      <c r="G6" s="199"/>
      <c r="H6" s="199" t="s">
        <v>879</v>
      </c>
    </row>
    <row r="7" spans="1:8" ht="31" customHeight="1" x14ac:dyDescent="0.35">
      <c r="A7" s="1"/>
      <c r="B7" s="199"/>
      <c r="C7" s="24" t="s">
        <v>880</v>
      </c>
      <c r="D7" s="24" t="s">
        <v>881</v>
      </c>
      <c r="E7" s="24" t="s">
        <v>612</v>
      </c>
      <c r="F7" s="24" t="s">
        <v>611</v>
      </c>
      <c r="G7" s="24" t="s">
        <v>610</v>
      </c>
      <c r="H7" s="24" t="s">
        <v>882</v>
      </c>
    </row>
    <row r="8" spans="1:8" ht="11" customHeight="1" x14ac:dyDescent="0.35">
      <c r="A8" s="1"/>
      <c r="B8" s="25" t="s">
        <v>824</v>
      </c>
      <c r="C8" s="26">
        <v>0</v>
      </c>
      <c r="D8" s="26">
        <v>6294.6</v>
      </c>
      <c r="E8" s="27">
        <v>936.21630000000005</v>
      </c>
      <c r="F8" s="27">
        <v>3890.1026999999999</v>
      </c>
      <c r="G8" s="27">
        <v>1468.2809999999999</v>
      </c>
      <c r="H8" s="27">
        <v>250.1858</v>
      </c>
    </row>
    <row r="9" spans="1:8" ht="11" customHeight="1" x14ac:dyDescent="0.35">
      <c r="A9" s="1"/>
      <c r="B9" s="25" t="s">
        <v>825</v>
      </c>
      <c r="C9" s="26">
        <v>0</v>
      </c>
      <c r="D9" s="26">
        <v>6220.1</v>
      </c>
      <c r="E9" s="27">
        <v>903.82550000000003</v>
      </c>
      <c r="F9" s="27">
        <v>3881.1518999999998</v>
      </c>
      <c r="G9" s="27">
        <v>1435.1225999999999</v>
      </c>
      <c r="H9" s="27">
        <v>238.64359999999999</v>
      </c>
    </row>
    <row r="10" spans="1:8" ht="11" customHeight="1" x14ac:dyDescent="0.35">
      <c r="A10" s="1"/>
      <c r="B10" s="25" t="s">
        <v>826</v>
      </c>
      <c r="C10" s="26">
        <v>0</v>
      </c>
      <c r="D10" s="26">
        <v>6145.6</v>
      </c>
      <c r="E10" s="27">
        <v>897.77160000000003</v>
      </c>
      <c r="F10" s="27">
        <v>3811.0383000000002</v>
      </c>
      <c r="G10" s="27">
        <v>1436.7900999999999</v>
      </c>
      <c r="H10" s="27">
        <v>241.56129999999999</v>
      </c>
    </row>
    <row r="11" spans="1:8" ht="11" customHeight="1" x14ac:dyDescent="0.35">
      <c r="A11" s="1"/>
      <c r="B11" s="25" t="s">
        <v>827</v>
      </c>
      <c r="C11" s="26">
        <v>0</v>
      </c>
      <c r="D11" s="26">
        <v>6094.2</v>
      </c>
      <c r="E11" s="27">
        <v>899.97349999999994</v>
      </c>
      <c r="F11" s="27">
        <v>3764.4926</v>
      </c>
      <c r="G11" s="27">
        <v>1429.7338999999999</v>
      </c>
      <c r="H11" s="27">
        <v>239.5154</v>
      </c>
    </row>
    <row r="12" spans="1:8" ht="11" customHeight="1" x14ac:dyDescent="0.35">
      <c r="A12" s="1"/>
      <c r="B12" s="25" t="s">
        <v>828</v>
      </c>
      <c r="C12" s="26">
        <v>0</v>
      </c>
      <c r="D12" s="26">
        <v>5948.7</v>
      </c>
      <c r="E12" s="27">
        <v>895.59820000000002</v>
      </c>
      <c r="F12" s="27">
        <v>3634.1970000000001</v>
      </c>
      <c r="G12" s="27">
        <v>1418.9048</v>
      </c>
      <c r="H12" s="27">
        <v>239.00290000000001</v>
      </c>
    </row>
    <row r="13" spans="1:8" ht="11" customHeight="1" x14ac:dyDescent="0.35">
      <c r="A13" s="1"/>
      <c r="B13" s="25" t="s">
        <v>829</v>
      </c>
      <c r="C13" s="26">
        <v>0</v>
      </c>
      <c r="D13" s="26">
        <v>5940.9</v>
      </c>
      <c r="E13" s="27">
        <v>892.36379999999997</v>
      </c>
      <c r="F13" s="27">
        <v>3628.7402999999999</v>
      </c>
      <c r="G13" s="27">
        <v>1419.7959000000001</v>
      </c>
      <c r="H13" s="27">
        <v>235.7295</v>
      </c>
    </row>
    <row r="14" spans="1:8" ht="11" customHeight="1" x14ac:dyDescent="0.35">
      <c r="A14" s="1"/>
      <c r="B14" s="25" t="s">
        <v>830</v>
      </c>
      <c r="C14" s="26">
        <v>0</v>
      </c>
      <c r="D14" s="26">
        <v>6005</v>
      </c>
      <c r="E14" s="27">
        <v>890.71749999999997</v>
      </c>
      <c r="F14" s="27">
        <v>3692.0969</v>
      </c>
      <c r="G14" s="27">
        <v>1422.1856</v>
      </c>
      <c r="H14" s="27">
        <v>243.20419999999999</v>
      </c>
    </row>
    <row r="15" spans="1:8" ht="11" customHeight="1" x14ac:dyDescent="0.35">
      <c r="A15" s="1"/>
      <c r="B15" s="25" t="s">
        <v>831</v>
      </c>
      <c r="C15" s="26">
        <v>0</v>
      </c>
      <c r="D15" s="26">
        <v>6004.5</v>
      </c>
      <c r="E15" s="27">
        <v>888.15880000000004</v>
      </c>
      <c r="F15" s="27">
        <v>3676.5713000000001</v>
      </c>
      <c r="G15" s="27">
        <v>1439.7699</v>
      </c>
      <c r="H15" s="27">
        <v>238.6242</v>
      </c>
    </row>
    <row r="16" spans="1:8" ht="11" customHeight="1" x14ac:dyDescent="0.35">
      <c r="A16" s="1"/>
      <c r="B16" s="25" t="s">
        <v>832</v>
      </c>
      <c r="C16" s="26">
        <v>0</v>
      </c>
      <c r="D16" s="26">
        <v>6103.8</v>
      </c>
      <c r="E16" s="27">
        <v>918.00580000000002</v>
      </c>
      <c r="F16" s="27">
        <v>3717.1606999999999</v>
      </c>
      <c r="G16" s="27">
        <v>1468.6334999999999</v>
      </c>
      <c r="H16" s="27">
        <v>239.39689999999999</v>
      </c>
    </row>
    <row r="17" spans="1:8" ht="11" customHeight="1" x14ac:dyDescent="0.35">
      <c r="A17" s="1"/>
      <c r="B17" s="25" t="s">
        <v>833</v>
      </c>
      <c r="C17" s="26">
        <v>0</v>
      </c>
      <c r="D17" s="26">
        <v>6051</v>
      </c>
      <c r="E17" s="27">
        <v>916.85749999999996</v>
      </c>
      <c r="F17" s="27">
        <v>3655.6610999999998</v>
      </c>
      <c r="G17" s="27">
        <v>1478.4813999999999</v>
      </c>
      <c r="H17" s="27">
        <v>233.5444</v>
      </c>
    </row>
    <row r="18" spans="1:8" ht="11" customHeight="1" x14ac:dyDescent="0.35">
      <c r="A18" s="1"/>
      <c r="B18" s="25" t="s">
        <v>834</v>
      </c>
      <c r="C18" s="26">
        <v>0</v>
      </c>
      <c r="D18" s="26">
        <v>6247</v>
      </c>
      <c r="E18" s="27">
        <v>940.98580000000004</v>
      </c>
      <c r="F18" s="27">
        <v>3807.9987999999998</v>
      </c>
      <c r="G18" s="27">
        <v>1498.0154</v>
      </c>
      <c r="H18" s="27">
        <v>236.2577</v>
      </c>
    </row>
    <row r="19" spans="1:8" ht="11" customHeight="1" x14ac:dyDescent="0.35">
      <c r="A19" s="1"/>
      <c r="B19" s="25" t="s">
        <v>835</v>
      </c>
      <c r="C19" s="26">
        <v>0</v>
      </c>
      <c r="D19" s="26">
        <v>6179.2</v>
      </c>
      <c r="E19" s="27">
        <v>968.14710000000002</v>
      </c>
      <c r="F19" s="27">
        <v>3651.7141999999999</v>
      </c>
      <c r="G19" s="27">
        <v>1559.3387</v>
      </c>
      <c r="H19" s="27">
        <v>226.53579999999999</v>
      </c>
    </row>
    <row r="20" spans="1:8" ht="11" customHeight="1" x14ac:dyDescent="0.35">
      <c r="A20" s="1"/>
      <c r="B20" s="25" t="s">
        <v>836</v>
      </c>
      <c r="C20" s="26">
        <v>0</v>
      </c>
      <c r="D20" s="26">
        <v>6501.4</v>
      </c>
      <c r="E20" s="27">
        <v>989.73829999999998</v>
      </c>
      <c r="F20" s="27">
        <v>3953.3730999999998</v>
      </c>
      <c r="G20" s="27">
        <v>1558.2886000000001</v>
      </c>
      <c r="H20" s="27">
        <v>223.7</v>
      </c>
    </row>
    <row r="21" spans="1:8" ht="11" customHeight="1" x14ac:dyDescent="0.35">
      <c r="A21" s="1"/>
      <c r="B21" s="25" t="s">
        <v>837</v>
      </c>
      <c r="C21" s="26">
        <v>0</v>
      </c>
      <c r="D21" s="26">
        <v>6378.2</v>
      </c>
      <c r="E21" s="27">
        <v>985.94050000000004</v>
      </c>
      <c r="F21" s="27">
        <v>3868.5180999999998</v>
      </c>
      <c r="G21" s="27">
        <v>1523.7414000000001</v>
      </c>
      <c r="H21" s="27">
        <v>209.70840000000001</v>
      </c>
    </row>
    <row r="22" spans="1:8" ht="11" customHeight="1" x14ac:dyDescent="0.35">
      <c r="A22" s="1"/>
      <c r="B22" s="25" t="s">
        <v>838</v>
      </c>
      <c r="C22" s="26">
        <v>0</v>
      </c>
      <c r="D22" s="26">
        <v>6623.2</v>
      </c>
      <c r="E22" s="27">
        <v>987.17179999999996</v>
      </c>
      <c r="F22" s="27">
        <v>4143.4973</v>
      </c>
      <c r="G22" s="27">
        <v>1492.5309</v>
      </c>
      <c r="H22" s="27">
        <v>204.12119999999999</v>
      </c>
    </row>
    <row r="23" spans="1:8" ht="11" customHeight="1" x14ac:dyDescent="0.35">
      <c r="A23" s="1"/>
      <c r="B23" s="25" t="s">
        <v>839</v>
      </c>
      <c r="C23" s="26">
        <v>0</v>
      </c>
      <c r="D23" s="26">
        <v>6706.4</v>
      </c>
      <c r="E23" s="27">
        <v>999.6694</v>
      </c>
      <c r="F23" s="27">
        <v>4237.7142000000003</v>
      </c>
      <c r="G23" s="27">
        <v>1469.0164</v>
      </c>
      <c r="H23" s="27">
        <v>208.82849999999999</v>
      </c>
    </row>
    <row r="24" spans="1:8" ht="11" customHeight="1" x14ac:dyDescent="0.35">
      <c r="A24" s="1"/>
      <c r="B24" s="25" t="s">
        <v>840</v>
      </c>
      <c r="C24" s="26">
        <v>0</v>
      </c>
      <c r="D24" s="26">
        <v>6894</v>
      </c>
      <c r="E24" s="27">
        <v>1033.8257000000001</v>
      </c>
      <c r="F24" s="27">
        <v>4364.9036999999998</v>
      </c>
      <c r="G24" s="27">
        <v>1495.2706000000001</v>
      </c>
      <c r="H24" s="27">
        <v>211.1951</v>
      </c>
    </row>
    <row r="25" spans="1:8" ht="11" customHeight="1" x14ac:dyDescent="0.35">
      <c r="A25" s="1"/>
      <c r="B25" s="25" t="s">
        <v>841</v>
      </c>
      <c r="C25" s="26">
        <v>0</v>
      </c>
      <c r="D25" s="26">
        <v>7084.9</v>
      </c>
      <c r="E25" s="27">
        <v>1051.3264999999999</v>
      </c>
      <c r="F25" s="27">
        <v>4512.1552000000001</v>
      </c>
      <c r="G25" s="27">
        <v>1521.4183</v>
      </c>
      <c r="H25" s="27">
        <v>220.4769</v>
      </c>
    </row>
    <row r="26" spans="1:8" ht="11" customHeight="1" x14ac:dyDescent="0.35">
      <c r="A26" s="1"/>
      <c r="B26" s="25" t="s">
        <v>842</v>
      </c>
      <c r="C26" s="26">
        <v>0</v>
      </c>
      <c r="D26" s="26">
        <v>7124.9</v>
      </c>
      <c r="E26" s="27">
        <v>1091.5089</v>
      </c>
      <c r="F26" s="27">
        <v>4535.6904999999997</v>
      </c>
      <c r="G26" s="27">
        <v>1497.7005999999999</v>
      </c>
      <c r="H26" s="27">
        <v>214.64340000000001</v>
      </c>
    </row>
    <row r="27" spans="1:8" ht="11" customHeight="1" x14ac:dyDescent="0.35">
      <c r="A27" s="1"/>
      <c r="B27" s="25" t="s">
        <v>843</v>
      </c>
      <c r="C27" s="26">
        <v>0</v>
      </c>
      <c r="D27" s="26">
        <v>7279.9</v>
      </c>
      <c r="E27" s="27">
        <v>1108.1130000000001</v>
      </c>
      <c r="F27" s="27">
        <v>4631.8140000000003</v>
      </c>
      <c r="G27" s="27">
        <v>1539.973</v>
      </c>
      <c r="H27" s="27">
        <v>231.9786</v>
      </c>
    </row>
    <row r="28" spans="1:8" ht="11" customHeight="1" x14ac:dyDescent="0.35">
      <c r="A28" s="1"/>
      <c r="B28" s="25" t="s">
        <v>844</v>
      </c>
      <c r="C28" s="26">
        <v>0</v>
      </c>
      <c r="D28" s="26">
        <v>7411.8</v>
      </c>
      <c r="E28" s="27">
        <v>1127.4933000000001</v>
      </c>
      <c r="F28" s="27">
        <v>4785.3</v>
      </c>
      <c r="G28" s="27">
        <v>1499.0066999999999</v>
      </c>
      <c r="H28" s="27">
        <v>244.31880000000001</v>
      </c>
    </row>
    <row r="29" spans="1:8" ht="11" customHeight="1" x14ac:dyDescent="0.35">
      <c r="A29" s="1"/>
      <c r="B29" s="25" t="s">
        <v>845</v>
      </c>
      <c r="C29" s="26">
        <v>0</v>
      </c>
      <c r="D29" s="26">
        <v>7493.9</v>
      </c>
      <c r="E29" s="27">
        <v>1138.0429999999999</v>
      </c>
      <c r="F29" s="27">
        <v>4787.7802000000001</v>
      </c>
      <c r="G29" s="27">
        <v>1568.0768</v>
      </c>
      <c r="H29" s="27">
        <v>246.44630000000001</v>
      </c>
    </row>
    <row r="30" spans="1:8" ht="11" customHeight="1" x14ac:dyDescent="0.35">
      <c r="A30" s="1"/>
      <c r="B30" s="25" t="s">
        <v>846</v>
      </c>
      <c r="C30" s="26">
        <v>0</v>
      </c>
      <c r="D30" s="26">
        <v>7587.3</v>
      </c>
      <c r="E30" s="27">
        <v>1174.7049</v>
      </c>
      <c r="F30" s="27">
        <v>4834.4714999999997</v>
      </c>
      <c r="G30" s="27">
        <v>1578.1235999999999</v>
      </c>
      <c r="H30" s="27">
        <v>249.81710000000001</v>
      </c>
    </row>
    <row r="31" spans="1:8" ht="11" customHeight="1" x14ac:dyDescent="0.35">
      <c r="A31" s="1"/>
      <c r="B31" s="25" t="s">
        <v>847</v>
      </c>
      <c r="C31" s="26">
        <v>0</v>
      </c>
      <c r="D31" s="26">
        <v>7379.9</v>
      </c>
      <c r="E31" s="27">
        <v>1169.4434000000001</v>
      </c>
      <c r="F31" s="27">
        <v>4658.3191999999999</v>
      </c>
      <c r="G31" s="27">
        <v>1552.1374000000001</v>
      </c>
      <c r="H31" s="27">
        <v>242.91990000000001</v>
      </c>
    </row>
    <row r="32" spans="1:8" ht="11" customHeight="1" x14ac:dyDescent="0.35">
      <c r="A32" s="1"/>
      <c r="B32" s="25" t="s">
        <v>848</v>
      </c>
      <c r="C32" s="26">
        <v>0</v>
      </c>
      <c r="D32" s="26">
        <v>7331.6</v>
      </c>
      <c r="E32" s="27">
        <v>1160.3087</v>
      </c>
      <c r="F32" s="27">
        <v>4600.2708000000002</v>
      </c>
      <c r="G32" s="27">
        <v>1571.0205000000001</v>
      </c>
      <c r="H32" s="27">
        <v>235.8631</v>
      </c>
    </row>
    <row r="33" spans="1:8" ht="11" customHeight="1" x14ac:dyDescent="0.35">
      <c r="A33" s="1"/>
      <c r="B33" s="25" t="s">
        <v>849</v>
      </c>
      <c r="C33" s="26">
        <v>0</v>
      </c>
      <c r="D33" s="26">
        <v>7258.5</v>
      </c>
      <c r="E33" s="27">
        <v>1143.1904999999999</v>
      </c>
      <c r="F33" s="27">
        <v>4563.5514000000003</v>
      </c>
      <c r="G33" s="27">
        <v>1551.7581</v>
      </c>
      <c r="H33" s="27">
        <v>235.02449999999999</v>
      </c>
    </row>
    <row r="34" spans="1:8" ht="11" customHeight="1" x14ac:dyDescent="0.35">
      <c r="A34" s="1"/>
      <c r="B34" s="25" t="s">
        <v>850</v>
      </c>
      <c r="C34" s="26">
        <v>0</v>
      </c>
      <c r="D34" s="26">
        <v>7209.6</v>
      </c>
      <c r="E34" s="27">
        <v>1128.8888999999999</v>
      </c>
      <c r="F34" s="27">
        <v>4534.3060999999998</v>
      </c>
      <c r="G34" s="27">
        <v>1546.405</v>
      </c>
      <c r="H34" s="27">
        <v>243.5625</v>
      </c>
    </row>
    <row r="35" spans="1:8" ht="11" customHeight="1" x14ac:dyDescent="0.35">
      <c r="A35" s="1"/>
      <c r="B35" s="25" t="s">
        <v>851</v>
      </c>
      <c r="C35" s="26">
        <v>0</v>
      </c>
      <c r="D35" s="26">
        <v>7230</v>
      </c>
      <c r="E35" s="27">
        <v>1142.0780999999999</v>
      </c>
      <c r="F35" s="27">
        <v>4545.2817999999997</v>
      </c>
      <c r="G35" s="27">
        <v>1542.6401000000001</v>
      </c>
      <c r="H35" s="27">
        <v>255.20519999999999</v>
      </c>
    </row>
    <row r="36" spans="1:8" ht="11" customHeight="1" x14ac:dyDescent="0.35">
      <c r="A36" s="1"/>
      <c r="B36" s="25" t="s">
        <v>852</v>
      </c>
      <c r="C36" s="26">
        <v>0</v>
      </c>
      <c r="D36" s="26">
        <v>7346.5</v>
      </c>
      <c r="E36" s="27">
        <v>1160.7955999999999</v>
      </c>
      <c r="F36" s="27">
        <v>4638.2007999999996</v>
      </c>
      <c r="G36" s="27">
        <v>1547.5036</v>
      </c>
      <c r="H36" s="27">
        <v>259.47179999999997</v>
      </c>
    </row>
    <row r="37" spans="1:8" ht="11" customHeight="1" x14ac:dyDescent="0.35">
      <c r="A37" s="1"/>
      <c r="B37" s="25" t="s">
        <v>853</v>
      </c>
      <c r="C37" s="26">
        <v>0</v>
      </c>
      <c r="D37" s="26">
        <v>7341.6</v>
      </c>
      <c r="E37" s="27">
        <v>1156.5568000000001</v>
      </c>
      <c r="F37" s="27">
        <v>4548.5735000000004</v>
      </c>
      <c r="G37" s="27">
        <v>1636.4697000000001</v>
      </c>
      <c r="H37" s="27">
        <v>242.36080000000001</v>
      </c>
    </row>
    <row r="38" spans="1:8" ht="11" customHeight="1" x14ac:dyDescent="0.35">
      <c r="A38" s="1"/>
      <c r="B38" s="25" t="s">
        <v>854</v>
      </c>
      <c r="C38" s="26">
        <v>0</v>
      </c>
      <c r="D38" s="26">
        <v>7349.2</v>
      </c>
      <c r="E38" s="27">
        <v>1152.0056999999999</v>
      </c>
      <c r="F38" s="27">
        <v>4564.8433000000005</v>
      </c>
      <c r="G38" s="27">
        <v>1632.3510000000001</v>
      </c>
      <c r="H38" s="27">
        <v>249.36609999999999</v>
      </c>
    </row>
    <row r="39" spans="1:8" ht="11" customHeight="1" x14ac:dyDescent="0.35">
      <c r="A39" s="1"/>
      <c r="B39" s="25" t="s">
        <v>855</v>
      </c>
      <c r="C39" s="26">
        <v>0</v>
      </c>
      <c r="D39" s="26">
        <v>7333.3</v>
      </c>
      <c r="E39" s="27">
        <v>1147.9884</v>
      </c>
      <c r="F39" s="27">
        <v>4568.3248000000003</v>
      </c>
      <c r="G39" s="27">
        <v>1616.9867999999999</v>
      </c>
      <c r="H39" s="27">
        <v>247.7604</v>
      </c>
    </row>
    <row r="40" spans="1:8" ht="11" customHeight="1" x14ac:dyDescent="0.35">
      <c r="A40" s="1"/>
      <c r="B40" s="25" t="s">
        <v>856</v>
      </c>
      <c r="C40" s="26">
        <v>0</v>
      </c>
      <c r="D40" s="26">
        <v>7305.7</v>
      </c>
      <c r="E40" s="27">
        <v>1136.7779</v>
      </c>
      <c r="F40" s="27">
        <v>4571.6356999999998</v>
      </c>
      <c r="G40" s="27">
        <v>1597.2864</v>
      </c>
      <c r="H40" s="27">
        <v>252.53469999999999</v>
      </c>
    </row>
    <row r="41" spans="1:8" ht="11" customHeight="1" x14ac:dyDescent="0.35">
      <c r="A41" s="1"/>
      <c r="B41" s="25" t="s">
        <v>857</v>
      </c>
      <c r="C41" s="26">
        <v>0</v>
      </c>
      <c r="D41" s="26">
        <v>7262</v>
      </c>
      <c r="E41" s="27">
        <v>1146.8753999999999</v>
      </c>
      <c r="F41" s="27">
        <v>4535.2780000000002</v>
      </c>
      <c r="G41" s="27">
        <v>1579.8466000000001</v>
      </c>
      <c r="H41" s="27">
        <v>254.42060000000001</v>
      </c>
    </row>
    <row r="42" spans="1:8" ht="11" customHeight="1" x14ac:dyDescent="0.35">
      <c r="A42" s="1"/>
      <c r="B42" s="25" t="s">
        <v>858</v>
      </c>
      <c r="C42" s="26">
        <v>0</v>
      </c>
      <c r="D42" s="26">
        <v>7235.8</v>
      </c>
      <c r="E42" s="27">
        <v>1131.0291999999999</v>
      </c>
      <c r="F42" s="27">
        <v>4560.0971</v>
      </c>
      <c r="G42" s="27">
        <v>1544.6737000000001</v>
      </c>
      <c r="H42" s="27">
        <v>246.9057</v>
      </c>
    </row>
    <row r="43" spans="1:8" ht="11" customHeight="1" x14ac:dyDescent="0.35">
      <c r="A43" s="1"/>
      <c r="B43" s="25" t="s">
        <v>859</v>
      </c>
      <c r="C43" s="26">
        <v>0</v>
      </c>
      <c r="D43" s="26">
        <v>7078.3</v>
      </c>
      <c r="E43" s="27">
        <v>1119.9631999999999</v>
      </c>
      <c r="F43" s="27">
        <v>4324.7855</v>
      </c>
      <c r="G43" s="27">
        <v>1633.5513000000001</v>
      </c>
      <c r="H43" s="27">
        <v>227.95</v>
      </c>
    </row>
    <row r="44" spans="1:8" ht="11" customHeight="1" x14ac:dyDescent="0.35">
      <c r="A44" s="1"/>
      <c r="B44" s="25" t="s">
        <v>860</v>
      </c>
      <c r="C44" s="26">
        <v>0</v>
      </c>
      <c r="D44" s="26">
        <v>7492.99</v>
      </c>
      <c r="E44" s="27">
        <v>1189.4603</v>
      </c>
      <c r="F44" s="27">
        <v>4623.7564000000002</v>
      </c>
      <c r="G44" s="27">
        <v>1679.7733000000001</v>
      </c>
      <c r="H44" s="27">
        <v>224.13579999999999</v>
      </c>
    </row>
    <row r="45" spans="1:8" ht="11" customHeight="1" x14ac:dyDescent="0.35">
      <c r="A45" s="1"/>
      <c r="B45" s="25" t="s">
        <v>861</v>
      </c>
      <c r="C45" s="26">
        <v>0</v>
      </c>
      <c r="D45" s="26">
        <v>7448.12</v>
      </c>
      <c r="E45" s="27">
        <v>1209.8575000000001</v>
      </c>
      <c r="F45" s="27">
        <v>4550.4242000000004</v>
      </c>
      <c r="G45" s="27">
        <v>1687.8382999999999</v>
      </c>
      <c r="H45" s="27">
        <v>216.50810000000001</v>
      </c>
    </row>
    <row r="46" spans="1:8" ht="11" customHeight="1" x14ac:dyDescent="0.35">
      <c r="A46" s="1"/>
      <c r="B46" s="25" t="s">
        <v>862</v>
      </c>
      <c r="C46" s="26">
        <v>0</v>
      </c>
      <c r="D46" s="26">
        <v>7436.78</v>
      </c>
      <c r="E46" s="27">
        <v>1207.9259</v>
      </c>
      <c r="F46" s="27">
        <v>4550.2525999999998</v>
      </c>
      <c r="G46" s="27">
        <v>1678.6015</v>
      </c>
      <c r="H46" s="27">
        <v>210.8143</v>
      </c>
    </row>
    <row r="47" spans="1:8" ht="11" customHeight="1" x14ac:dyDescent="0.35">
      <c r="A47" s="1"/>
      <c r="B47" s="25" t="s">
        <v>863</v>
      </c>
      <c r="C47" s="26">
        <v>0</v>
      </c>
      <c r="D47" s="26">
        <v>7416.71</v>
      </c>
      <c r="E47" s="27">
        <v>1192.8969999999999</v>
      </c>
      <c r="F47" s="27">
        <v>4550.5240999999996</v>
      </c>
      <c r="G47" s="27">
        <v>1673.2889</v>
      </c>
      <c r="H47" s="27">
        <v>216.4298</v>
      </c>
    </row>
    <row r="48" spans="1:8" ht="11" customHeight="1" x14ac:dyDescent="0.35">
      <c r="A48" s="1"/>
      <c r="B48" s="25" t="s">
        <v>864</v>
      </c>
      <c r="C48" s="26">
        <v>0</v>
      </c>
      <c r="D48" s="26">
        <v>7386.34</v>
      </c>
      <c r="E48" s="27">
        <v>1180.3898999999999</v>
      </c>
      <c r="F48" s="27">
        <v>4543.2334000000001</v>
      </c>
      <c r="G48" s="27">
        <v>1662.7166999999999</v>
      </c>
      <c r="H48" s="27">
        <v>225.0729</v>
      </c>
    </row>
    <row r="49" spans="1:8" ht="11" customHeight="1" x14ac:dyDescent="0.35">
      <c r="A49" s="1"/>
      <c r="B49" s="25" t="s">
        <v>865</v>
      </c>
      <c r="C49" s="26">
        <v>0</v>
      </c>
      <c r="D49" s="26">
        <v>7302.85</v>
      </c>
      <c r="E49" s="27">
        <v>1167.1076</v>
      </c>
      <c r="F49" s="27">
        <v>4471.3900000000003</v>
      </c>
      <c r="G49" s="27">
        <v>1664.3524</v>
      </c>
      <c r="H49" s="27">
        <v>229.59700000000001</v>
      </c>
    </row>
    <row r="50" spans="1:8" ht="11" customHeight="1" x14ac:dyDescent="0.35">
      <c r="A50" s="1"/>
      <c r="B50" s="25" t="s">
        <v>866</v>
      </c>
      <c r="C50" s="26">
        <v>0</v>
      </c>
      <c r="D50" s="26">
        <v>7238.16</v>
      </c>
      <c r="E50" s="27">
        <v>1164.8293000000001</v>
      </c>
      <c r="F50" s="27">
        <v>4438.4345000000003</v>
      </c>
      <c r="G50" s="27">
        <v>1634.8961999999999</v>
      </c>
      <c r="H50" s="27">
        <v>235.7201</v>
      </c>
    </row>
    <row r="51" spans="1:8" ht="11" customHeight="1" x14ac:dyDescent="0.35">
      <c r="A51" s="1"/>
      <c r="B51" s="25" t="s">
        <v>867</v>
      </c>
      <c r="C51" s="26">
        <v>0</v>
      </c>
      <c r="D51" s="26">
        <v>7138.11</v>
      </c>
      <c r="E51" s="27">
        <v>1121.8476000000001</v>
      </c>
      <c r="F51" s="27">
        <v>4379.0654999999997</v>
      </c>
      <c r="G51" s="27">
        <v>1637.1968999999999</v>
      </c>
      <c r="H51" s="27">
        <v>240.899</v>
      </c>
    </row>
    <row r="52" spans="1:8" ht="11" customHeight="1" x14ac:dyDescent="0.35">
      <c r="A52" s="1"/>
      <c r="B52" s="25" t="s">
        <v>868</v>
      </c>
      <c r="C52" s="26">
        <v>0</v>
      </c>
      <c r="D52" s="26">
        <v>7017.6</v>
      </c>
      <c r="E52" s="27">
        <v>1064.9780000000001</v>
      </c>
      <c r="F52" s="27">
        <v>4368.5986999999996</v>
      </c>
      <c r="G52" s="27">
        <v>1584.0233000000001</v>
      </c>
      <c r="H52" s="27">
        <v>241.52590000000001</v>
      </c>
    </row>
    <row r="53" spans="1:8" ht="11" customHeight="1" x14ac:dyDescent="0.35">
      <c r="A53" s="1"/>
      <c r="B53" s="25" t="s">
        <v>869</v>
      </c>
      <c r="C53" s="26">
        <v>0</v>
      </c>
      <c r="D53" s="26">
        <v>6770.32</v>
      </c>
      <c r="E53" s="27">
        <v>1070.5530000000001</v>
      </c>
      <c r="F53" s="27">
        <v>4147.4633000000003</v>
      </c>
      <c r="G53" s="27">
        <v>1552.3036999999999</v>
      </c>
      <c r="H53" s="27">
        <v>245.25069999999999</v>
      </c>
    </row>
    <row r="54" spans="1:8" ht="11" customHeight="1" x14ac:dyDescent="0.35">
      <c r="A54" s="1"/>
      <c r="B54" s="25" t="s">
        <v>870</v>
      </c>
      <c r="C54" s="26">
        <v>0</v>
      </c>
      <c r="D54" s="26">
        <v>6672.92</v>
      </c>
      <c r="E54" s="27">
        <v>997.85680000000002</v>
      </c>
      <c r="F54" s="27">
        <v>4143.3937999999998</v>
      </c>
      <c r="G54" s="27">
        <v>1531.6694</v>
      </c>
      <c r="H54" s="27">
        <v>244.358</v>
      </c>
    </row>
    <row r="55" spans="1:8" ht="11" customHeight="1" x14ac:dyDescent="0.35">
      <c r="A55" s="1"/>
      <c r="B55" s="25" t="s">
        <v>48</v>
      </c>
      <c r="C55" s="26">
        <v>0</v>
      </c>
      <c r="D55" s="26">
        <v>6491.2</v>
      </c>
      <c r="E55" s="27">
        <v>967.34259999999995</v>
      </c>
      <c r="F55" s="27">
        <v>4001.5958000000001</v>
      </c>
      <c r="G55" s="27">
        <v>1522.2616</v>
      </c>
      <c r="H55" s="27">
        <v>238.28970000000001</v>
      </c>
    </row>
    <row r="56" spans="1:8" ht="17" customHeight="1" x14ac:dyDescent="0.35">
      <c r="A56" s="1"/>
      <c r="B56" s="28" t="s">
        <v>883</v>
      </c>
      <c r="C56" s="29">
        <v>0</v>
      </c>
      <c r="D56" s="29">
        <v>7587.3</v>
      </c>
      <c r="E56" s="30">
        <v>1209.8575000000001</v>
      </c>
      <c r="F56" s="30">
        <v>4834.4714999999997</v>
      </c>
      <c r="G56" s="30">
        <v>1687.8382999999999</v>
      </c>
      <c r="H56" s="30">
        <v>259.47179999999997</v>
      </c>
    </row>
    <row r="57" spans="1:8" ht="17" customHeight="1" x14ac:dyDescent="0.35">
      <c r="A57" s="1"/>
      <c r="B57" s="28" t="s">
        <v>884</v>
      </c>
      <c r="C57" s="29">
        <v>0</v>
      </c>
      <c r="D57" s="29">
        <v>5940.9</v>
      </c>
      <c r="E57" s="30">
        <v>888.15880000000004</v>
      </c>
      <c r="F57" s="30">
        <v>3628.7402999999999</v>
      </c>
      <c r="G57" s="30">
        <v>1418.9048</v>
      </c>
      <c r="H57" s="30">
        <v>204.12119999999999</v>
      </c>
    </row>
    <row r="58" spans="1:8" ht="17" customHeight="1" x14ac:dyDescent="0.35">
      <c r="A58" s="1"/>
      <c r="B58" s="28" t="s">
        <v>885</v>
      </c>
      <c r="C58" s="29">
        <v>0</v>
      </c>
      <c r="D58" s="29">
        <v>6891.5541666666659</v>
      </c>
      <c r="E58" s="30">
        <v>1063.8979999999999</v>
      </c>
      <c r="F58" s="30">
        <v>4280.1613312500003</v>
      </c>
      <c r="G58" s="30">
        <v>1547.4948354166665</v>
      </c>
      <c r="H58" s="30">
        <v>235.19547083333333</v>
      </c>
    </row>
    <row r="59" spans="1:8" ht="17" customHeight="1" x14ac:dyDescent="0.35">
      <c r="A59" s="1"/>
      <c r="B59" s="23" t="s">
        <v>886</v>
      </c>
      <c r="C59" s="31">
        <v>0</v>
      </c>
      <c r="D59" s="31">
        <v>165397.29999999999</v>
      </c>
      <c r="E59" s="32">
        <v>25533.552</v>
      </c>
      <c r="F59" s="32">
        <v>102723.87195</v>
      </c>
      <c r="G59" s="32">
        <v>37139.876049999999</v>
      </c>
      <c r="H59" s="32">
        <v>5644.6913000000004</v>
      </c>
    </row>
    <row r="60" spans="1:8" x14ac:dyDescent="0.35">
      <c r="A60" s="1"/>
      <c r="B60" s="1"/>
      <c r="C60" s="1"/>
      <c r="D60" s="1"/>
      <c r="E60" s="1"/>
      <c r="F60" s="1"/>
      <c r="G60" s="1"/>
      <c r="H60" s="1"/>
    </row>
    <row r="61" spans="1:8" ht="15.5" x14ac:dyDescent="0.35">
      <c r="A61" s="1"/>
      <c r="B61" s="33" t="s">
        <v>887</v>
      </c>
      <c r="C61" s="1"/>
      <c r="D61" s="1"/>
      <c r="E61" s="1"/>
      <c r="F61" s="1"/>
      <c r="G61" s="1"/>
      <c r="H61" s="1"/>
    </row>
    <row r="62" spans="1:8" ht="15.5" x14ac:dyDescent="0.35">
      <c r="A62" s="1"/>
      <c r="B62" s="33"/>
      <c r="C62" s="1"/>
      <c r="D62" s="1"/>
      <c r="E62" s="1"/>
      <c r="F62" s="1"/>
      <c r="G62" s="1"/>
      <c r="H62" s="1"/>
    </row>
    <row r="63" spans="1:8" x14ac:dyDescent="0.35">
      <c r="A63" s="1"/>
      <c r="B63" s="34"/>
      <c r="C63" s="34"/>
      <c r="D63" s="1" t="s">
        <v>888</v>
      </c>
      <c r="E63" s="35"/>
      <c r="F63" s="1"/>
      <c r="G63" s="1"/>
      <c r="H63" s="1"/>
    </row>
    <row r="64" spans="1:8" x14ac:dyDescent="0.35">
      <c r="A64" s="1"/>
      <c r="B64" s="36"/>
      <c r="C64" s="36"/>
      <c r="D64" s="1" t="s">
        <v>889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E22A8-ED47-4F80-B700-A6E69F7F8E91}">
  <dimension ref="A1:V72"/>
  <sheetViews>
    <sheetView showGridLines="0" tabSelected="1" zoomScaleNormal="100" workbookViewId="0">
      <pane xSplit="2" ySplit="6" topLeftCell="I49" activePane="bottomRight" state="frozen"/>
      <selection pane="topRight" activeCell="C1" sqref="C1"/>
      <selection pane="bottomLeft" activeCell="A7" sqref="A7"/>
      <selection pane="bottomRight" activeCell="I58" sqref="I58"/>
    </sheetView>
  </sheetViews>
  <sheetFormatPr baseColWidth="10" defaultColWidth="8.7265625" defaultRowHeight="14.5" x14ac:dyDescent="0.35"/>
  <cols>
    <col min="1" max="1" width="2" style="233" customWidth="1"/>
    <col min="2" max="2" width="17" style="233" customWidth="1"/>
    <col min="3" max="13" width="17.453125" style="233" customWidth="1"/>
    <col min="14" max="14" width="17" style="233" customWidth="1"/>
    <col min="15" max="18" width="8.7265625" style="233"/>
    <col min="19" max="19" width="58" style="233" customWidth="1"/>
    <col min="20" max="20" width="25" style="233" customWidth="1"/>
    <col min="21" max="22" width="22" style="233" customWidth="1"/>
    <col min="23" max="16384" width="8.7265625" style="233"/>
  </cols>
  <sheetData>
    <row r="1" spans="1:22" x14ac:dyDescent="0.35">
      <c r="A1" s="232"/>
      <c r="B1" s="232"/>
      <c r="C1" s="232"/>
      <c r="D1" s="232"/>
      <c r="E1" s="232"/>
      <c r="F1" s="232"/>
      <c r="G1" s="232"/>
      <c r="H1" s="232"/>
      <c r="I1" s="232"/>
      <c r="J1" s="232"/>
      <c r="K1" s="232"/>
      <c r="L1" s="232"/>
      <c r="M1" s="232"/>
      <c r="N1" s="232"/>
      <c r="O1" s="232"/>
      <c r="P1" s="232"/>
      <c r="Q1" s="232"/>
      <c r="R1" s="232"/>
      <c r="S1" s="232"/>
      <c r="T1" s="232"/>
      <c r="U1" s="232"/>
      <c r="V1" s="232"/>
    </row>
    <row r="2" spans="1:22" x14ac:dyDescent="0.35">
      <c r="A2" s="232"/>
      <c r="B2" s="232"/>
      <c r="C2" s="232"/>
      <c r="D2" s="232"/>
      <c r="E2" s="232"/>
      <c r="F2" s="232"/>
      <c r="G2" s="232"/>
      <c r="H2" s="232"/>
      <c r="I2" s="232"/>
      <c r="J2" s="232"/>
      <c r="K2" s="232"/>
      <c r="L2" s="232"/>
      <c r="M2" s="232"/>
      <c r="N2" s="232"/>
      <c r="O2" s="232"/>
      <c r="P2" s="232"/>
      <c r="Q2" s="232"/>
      <c r="R2" s="232"/>
      <c r="S2" s="232"/>
      <c r="T2" s="232"/>
      <c r="U2" s="232"/>
      <c r="V2" s="232"/>
    </row>
    <row r="3" spans="1:22" ht="69" customHeight="1" x14ac:dyDescent="0.35">
      <c r="A3" s="232"/>
      <c r="B3" s="234" t="s">
        <v>0</v>
      </c>
      <c r="C3" s="235"/>
      <c r="D3" s="235"/>
      <c r="E3" s="235"/>
      <c r="F3" s="235"/>
      <c r="G3" s="235"/>
      <c r="H3" s="235"/>
      <c r="I3" s="235"/>
      <c r="J3" s="235"/>
      <c r="K3" s="232"/>
      <c r="L3" s="232"/>
      <c r="M3" s="232"/>
      <c r="N3" s="232"/>
      <c r="O3" s="232"/>
      <c r="P3" s="232"/>
      <c r="Q3" s="232"/>
      <c r="R3" s="232"/>
      <c r="S3" s="232"/>
      <c r="T3" s="232"/>
      <c r="U3" s="232"/>
      <c r="V3" s="232"/>
    </row>
    <row r="4" spans="1:22" ht="0" hidden="1" customHeight="1" x14ac:dyDescent="0.35">
      <c r="A4" s="232"/>
      <c r="B4" s="232"/>
      <c r="C4" s="232"/>
      <c r="D4" s="232"/>
      <c r="E4" s="232"/>
      <c r="F4" s="232"/>
      <c r="G4" s="232"/>
      <c r="H4" s="232"/>
      <c r="I4" s="232"/>
      <c r="J4" s="232"/>
      <c r="K4" s="232"/>
      <c r="L4" s="232"/>
      <c r="M4" s="232"/>
      <c r="N4" s="232"/>
      <c r="O4" s="232"/>
      <c r="P4" s="232"/>
      <c r="Q4" s="232"/>
      <c r="R4" s="232"/>
      <c r="S4" s="232"/>
      <c r="T4" s="232"/>
      <c r="U4" s="232"/>
      <c r="V4" s="232"/>
    </row>
    <row r="5" spans="1:22" ht="23" x14ac:dyDescent="0.5">
      <c r="A5" s="232"/>
      <c r="B5" s="236" t="s">
        <v>962</v>
      </c>
      <c r="C5" s="232"/>
      <c r="D5" s="232"/>
      <c r="E5" s="232"/>
      <c r="F5" s="232"/>
      <c r="G5" s="232"/>
      <c r="H5" s="232"/>
      <c r="I5" s="232"/>
      <c r="J5" s="232"/>
      <c r="K5" s="232"/>
      <c r="L5" s="232"/>
      <c r="M5" s="232"/>
      <c r="N5" s="232"/>
      <c r="O5" s="232"/>
      <c r="P5" s="232"/>
      <c r="Q5" s="232"/>
      <c r="R5" s="232"/>
      <c r="S5" s="232"/>
      <c r="T5" s="232"/>
      <c r="U5" s="232"/>
      <c r="V5" s="232"/>
    </row>
    <row r="6" spans="1:22" ht="46" x14ac:dyDescent="0.35">
      <c r="A6" s="232"/>
      <c r="B6" s="237" t="s">
        <v>607</v>
      </c>
      <c r="C6" s="238" t="s">
        <v>963</v>
      </c>
      <c r="D6" s="238" t="s">
        <v>964</v>
      </c>
      <c r="E6" s="238" t="s">
        <v>965</v>
      </c>
      <c r="F6" s="238" t="s">
        <v>966</v>
      </c>
      <c r="G6" s="47" t="s">
        <v>3357</v>
      </c>
      <c r="H6" s="47" t="s">
        <v>3358</v>
      </c>
      <c r="I6" s="47" t="s">
        <v>3359</v>
      </c>
      <c r="J6" s="238" t="s">
        <v>967</v>
      </c>
      <c r="K6" s="238" t="s">
        <v>968</v>
      </c>
      <c r="L6" s="238" t="s">
        <v>969</v>
      </c>
      <c r="M6" s="238" t="s">
        <v>970</v>
      </c>
      <c r="N6" s="237" t="s">
        <v>971</v>
      </c>
      <c r="O6" s="232"/>
      <c r="P6" s="232"/>
      <c r="Q6" s="232"/>
      <c r="R6" s="232"/>
      <c r="S6" s="239" t="s">
        <v>3</v>
      </c>
      <c r="T6" s="239" t="s">
        <v>53</v>
      </c>
      <c r="U6" s="239" t="s">
        <v>972</v>
      </c>
      <c r="V6" s="239" t="s">
        <v>973</v>
      </c>
    </row>
    <row r="7" spans="1:22" x14ac:dyDescent="0.35">
      <c r="A7" s="232"/>
      <c r="B7" s="240" t="s">
        <v>824</v>
      </c>
      <c r="C7" s="241">
        <v>1092.7</v>
      </c>
      <c r="D7" s="241">
        <v>2552.1999999999998</v>
      </c>
      <c r="E7" s="241">
        <v>2100.6999999999998</v>
      </c>
      <c r="F7" s="241">
        <v>0</v>
      </c>
      <c r="G7" s="49"/>
      <c r="H7" s="49">
        <f>+DESPACHO_EJECUTADO!FE11+DESPACHO_EJECUTADO!FF11</f>
        <v>60</v>
      </c>
      <c r="I7" s="49"/>
      <c r="J7" s="241">
        <v>41.8</v>
      </c>
      <c r="K7" s="241">
        <v>3.9</v>
      </c>
      <c r="L7" s="241">
        <v>0</v>
      </c>
      <c r="M7" s="241">
        <v>443.3</v>
      </c>
      <c r="N7" s="241">
        <f>+SUM(C7:M7)</f>
        <v>6294.5999999999995</v>
      </c>
      <c r="O7" s="232"/>
      <c r="P7" s="232"/>
      <c r="Q7" s="232"/>
      <c r="R7" s="232"/>
      <c r="S7" s="242" t="s">
        <v>647</v>
      </c>
      <c r="T7" s="243" t="s">
        <v>974</v>
      </c>
      <c r="U7" s="244">
        <v>368.2</v>
      </c>
      <c r="V7" s="244" t="s">
        <v>975</v>
      </c>
    </row>
    <row r="8" spans="1:22" x14ac:dyDescent="0.35">
      <c r="A8" s="232"/>
      <c r="B8" s="245" t="s">
        <v>825</v>
      </c>
      <c r="C8" s="246">
        <v>1095.9000000000001</v>
      </c>
      <c r="D8" s="246">
        <v>2526.8000000000002</v>
      </c>
      <c r="E8" s="246">
        <v>2054.6999999999998</v>
      </c>
      <c r="F8" s="246">
        <v>0</v>
      </c>
      <c r="G8" s="52"/>
      <c r="H8" s="52">
        <f>+DESPACHO_EJECUTADO!FE12+DESPACHO_EJECUTADO!FF12</f>
        <v>59.7</v>
      </c>
      <c r="I8" s="52"/>
      <c r="J8" s="246">
        <v>40.5</v>
      </c>
      <c r="K8" s="246">
        <v>3.9</v>
      </c>
      <c r="L8" s="246">
        <v>0</v>
      </c>
      <c r="M8" s="246">
        <v>438.6</v>
      </c>
      <c r="N8" s="246">
        <f t="shared" ref="N8:N54" si="0">+SUM(C8:M8)</f>
        <v>6220.0999999999995</v>
      </c>
      <c r="O8" s="232"/>
      <c r="P8" s="232"/>
      <c r="Q8" s="232"/>
      <c r="R8" s="232"/>
      <c r="S8" s="242" t="s">
        <v>648</v>
      </c>
      <c r="T8" s="243" t="s">
        <v>976</v>
      </c>
      <c r="U8" s="244">
        <v>65.55</v>
      </c>
      <c r="V8" s="244" t="s">
        <v>975</v>
      </c>
    </row>
    <row r="9" spans="1:22" x14ac:dyDescent="0.35">
      <c r="A9" s="232"/>
      <c r="B9" s="245" t="s">
        <v>826</v>
      </c>
      <c r="C9" s="246">
        <v>1102.0999999999999</v>
      </c>
      <c r="D9" s="246">
        <v>2579.1</v>
      </c>
      <c r="E9" s="246">
        <v>1986.1</v>
      </c>
      <c r="F9" s="246">
        <v>0</v>
      </c>
      <c r="G9" s="52"/>
      <c r="H9" s="52">
        <f>+DESPACHO_EJECUTADO!FE13+DESPACHO_EJECUTADO!FF13</f>
        <v>59.1</v>
      </c>
      <c r="I9" s="52"/>
      <c r="J9" s="246">
        <v>40.200000000000003</v>
      </c>
      <c r="K9" s="246">
        <v>3.9</v>
      </c>
      <c r="L9" s="246">
        <v>0</v>
      </c>
      <c r="M9" s="246">
        <v>375.1</v>
      </c>
      <c r="N9" s="246">
        <f t="shared" si="0"/>
        <v>6145.5999999999995</v>
      </c>
      <c r="O9" s="232"/>
      <c r="P9" s="232"/>
      <c r="Q9" s="232"/>
      <c r="R9" s="232"/>
      <c r="S9" s="242" t="s">
        <v>50</v>
      </c>
      <c r="T9" s="243" t="s">
        <v>51</v>
      </c>
      <c r="U9" s="244" t="s">
        <v>975</v>
      </c>
      <c r="V9" s="244">
        <v>2729.25</v>
      </c>
    </row>
    <row r="10" spans="1:22" x14ac:dyDescent="0.35">
      <c r="A10" s="232"/>
      <c r="B10" s="245" t="s">
        <v>827</v>
      </c>
      <c r="C10" s="246">
        <v>1100.7</v>
      </c>
      <c r="D10" s="246">
        <v>2534.1999999999998</v>
      </c>
      <c r="E10" s="246">
        <v>2032.6</v>
      </c>
      <c r="F10" s="246">
        <v>0</v>
      </c>
      <c r="G10" s="52"/>
      <c r="H10" s="52">
        <f>+DESPACHO_EJECUTADO!FE14+DESPACHO_EJECUTADO!FF14</f>
        <v>59.3</v>
      </c>
      <c r="I10" s="52"/>
      <c r="J10" s="246">
        <v>41.7</v>
      </c>
      <c r="K10" s="246">
        <v>3.9</v>
      </c>
      <c r="L10" s="246">
        <v>0</v>
      </c>
      <c r="M10" s="246">
        <v>321.8</v>
      </c>
      <c r="N10" s="246">
        <f t="shared" si="0"/>
        <v>6094.2</v>
      </c>
      <c r="O10" s="232"/>
      <c r="P10" s="232"/>
      <c r="Q10" s="232"/>
      <c r="R10" s="232"/>
      <c r="S10" s="242" t="s">
        <v>624</v>
      </c>
      <c r="T10" s="243" t="s">
        <v>977</v>
      </c>
      <c r="U10" s="244">
        <v>451.2</v>
      </c>
      <c r="V10" s="244" t="s">
        <v>975</v>
      </c>
    </row>
    <row r="11" spans="1:22" x14ac:dyDescent="0.35">
      <c r="A11" s="232"/>
      <c r="B11" s="245" t="s">
        <v>828</v>
      </c>
      <c r="C11" s="246">
        <v>1096.9000000000001</v>
      </c>
      <c r="D11" s="246">
        <v>2437.4</v>
      </c>
      <c r="E11" s="246">
        <v>1995.8</v>
      </c>
      <c r="F11" s="246">
        <v>0</v>
      </c>
      <c r="G11" s="52"/>
      <c r="H11" s="52">
        <f>+DESPACHO_EJECUTADO!FE15+DESPACHO_EJECUTADO!FF15</f>
        <v>59.5</v>
      </c>
      <c r="I11" s="52"/>
      <c r="J11" s="246">
        <v>42.1</v>
      </c>
      <c r="K11" s="246">
        <v>3.9</v>
      </c>
      <c r="L11" s="246">
        <v>0</v>
      </c>
      <c r="M11" s="246">
        <v>313.10000000000002</v>
      </c>
      <c r="N11" s="246">
        <f t="shared" si="0"/>
        <v>5948.7000000000007</v>
      </c>
      <c r="O11" s="232"/>
      <c r="P11" s="232"/>
      <c r="Q11" s="232"/>
      <c r="R11" s="232"/>
      <c r="S11" s="247" t="s">
        <v>622</v>
      </c>
      <c r="T11" s="243" t="s">
        <v>978</v>
      </c>
      <c r="U11" s="244" t="s">
        <v>975</v>
      </c>
      <c r="V11" s="244">
        <v>2823.4</v>
      </c>
    </row>
    <row r="12" spans="1:22" x14ac:dyDescent="0.35">
      <c r="A12" s="232"/>
      <c r="B12" s="245" t="s">
        <v>829</v>
      </c>
      <c r="C12" s="246">
        <v>1080.5999999999999</v>
      </c>
      <c r="D12" s="246">
        <v>2399.1</v>
      </c>
      <c r="E12" s="246">
        <v>2020.3</v>
      </c>
      <c r="F12" s="246">
        <v>0</v>
      </c>
      <c r="G12" s="52"/>
      <c r="H12" s="52">
        <f>+DESPACHO_EJECUTADO!FE16+DESPACHO_EJECUTADO!FF16</f>
        <v>58.800000000000004</v>
      </c>
      <c r="I12" s="52"/>
      <c r="J12" s="246">
        <v>42.4</v>
      </c>
      <c r="K12" s="246">
        <v>3.9</v>
      </c>
      <c r="L12" s="246">
        <v>0</v>
      </c>
      <c r="M12" s="246">
        <v>335.8</v>
      </c>
      <c r="N12" s="246">
        <f t="shared" si="0"/>
        <v>5940.9</v>
      </c>
      <c r="O12" s="232"/>
      <c r="P12" s="232"/>
      <c r="Q12" s="232"/>
      <c r="R12" s="232"/>
      <c r="S12" s="247"/>
      <c r="T12" s="243" t="s">
        <v>979</v>
      </c>
      <c r="U12" s="244">
        <v>615.95000000000005</v>
      </c>
      <c r="V12" s="244" t="s">
        <v>975</v>
      </c>
    </row>
    <row r="13" spans="1:22" x14ac:dyDescent="0.35">
      <c r="A13" s="232"/>
      <c r="B13" s="245" t="s">
        <v>830</v>
      </c>
      <c r="C13" s="246">
        <v>1095.5999999999999</v>
      </c>
      <c r="D13" s="246">
        <v>2533.6999999999998</v>
      </c>
      <c r="E13" s="246">
        <v>1943.7</v>
      </c>
      <c r="F13" s="246">
        <v>0</v>
      </c>
      <c r="G13" s="52"/>
      <c r="H13" s="52">
        <f>+DESPACHO_EJECUTADO!FE17+DESPACHO_EJECUTADO!FF17</f>
        <v>58.8</v>
      </c>
      <c r="I13" s="52"/>
      <c r="J13" s="246">
        <v>43.8</v>
      </c>
      <c r="K13" s="246">
        <v>3.9</v>
      </c>
      <c r="L13" s="246">
        <v>0</v>
      </c>
      <c r="M13" s="246">
        <v>325.5</v>
      </c>
      <c r="N13" s="246">
        <f t="shared" si="0"/>
        <v>6005</v>
      </c>
      <c r="O13" s="232"/>
      <c r="P13" s="232"/>
      <c r="Q13" s="232"/>
      <c r="R13" s="232"/>
      <c r="S13" s="247" t="s">
        <v>55</v>
      </c>
      <c r="T13" s="243" t="s">
        <v>980</v>
      </c>
      <c r="U13" s="244">
        <v>166.1</v>
      </c>
      <c r="V13" s="244" t="s">
        <v>975</v>
      </c>
    </row>
    <row r="14" spans="1:22" x14ac:dyDescent="0.35">
      <c r="A14" s="232"/>
      <c r="B14" s="248" t="s">
        <v>831</v>
      </c>
      <c r="C14" s="249">
        <v>1088.4000000000001</v>
      </c>
      <c r="D14" s="249">
        <v>2488.1</v>
      </c>
      <c r="E14" s="249">
        <v>1948.8</v>
      </c>
      <c r="F14" s="249">
        <v>0</v>
      </c>
      <c r="G14" s="54"/>
      <c r="H14" s="54">
        <f>+DESPACHO_EJECUTADO!FE18+DESPACHO_EJECUTADO!FF18</f>
        <v>58.8</v>
      </c>
      <c r="I14" s="54"/>
      <c r="J14" s="249">
        <v>42.4</v>
      </c>
      <c r="K14" s="249">
        <v>3.9</v>
      </c>
      <c r="L14" s="249">
        <v>0</v>
      </c>
      <c r="M14" s="249">
        <v>374.1</v>
      </c>
      <c r="N14" s="249">
        <f t="shared" si="0"/>
        <v>6004.5</v>
      </c>
      <c r="O14" s="232"/>
      <c r="P14" s="232"/>
      <c r="Q14" s="232"/>
      <c r="R14" s="232"/>
      <c r="S14" s="247"/>
      <c r="T14" s="243" t="s">
        <v>981</v>
      </c>
      <c r="U14" s="244" t="s">
        <v>975</v>
      </c>
      <c r="V14" s="244">
        <v>301.5</v>
      </c>
    </row>
    <row r="15" spans="1:22" x14ac:dyDescent="0.35">
      <c r="A15" s="232"/>
      <c r="B15" s="240" t="s">
        <v>832</v>
      </c>
      <c r="C15" s="241">
        <v>1098.4000000000001</v>
      </c>
      <c r="D15" s="241">
        <v>2570.3000000000002</v>
      </c>
      <c r="E15" s="241">
        <v>1926.5</v>
      </c>
      <c r="F15" s="241">
        <v>0</v>
      </c>
      <c r="G15" s="49"/>
      <c r="H15" s="49">
        <f>+DESPACHO_EJECUTADO!FE19+DESPACHO_EJECUTADO!FF19</f>
        <v>58.5</v>
      </c>
      <c r="I15" s="49"/>
      <c r="J15" s="241">
        <v>40.299999999999997</v>
      </c>
      <c r="K15" s="241">
        <v>3.9</v>
      </c>
      <c r="L15" s="241">
        <v>0</v>
      </c>
      <c r="M15" s="241">
        <v>405.9</v>
      </c>
      <c r="N15" s="241">
        <f t="shared" si="0"/>
        <v>6103.8</v>
      </c>
      <c r="O15" s="232"/>
      <c r="P15" s="232"/>
      <c r="Q15" s="232"/>
      <c r="R15" s="232"/>
      <c r="S15" s="247"/>
      <c r="T15" s="243" t="s">
        <v>982</v>
      </c>
      <c r="U15" s="244" t="s">
        <v>975</v>
      </c>
      <c r="V15" s="244">
        <v>1900.55</v>
      </c>
    </row>
    <row r="16" spans="1:22" x14ac:dyDescent="0.35">
      <c r="A16" s="232"/>
      <c r="B16" s="245" t="s">
        <v>833</v>
      </c>
      <c r="C16" s="246">
        <v>1095.4000000000001</v>
      </c>
      <c r="D16" s="246">
        <v>2495.4</v>
      </c>
      <c r="E16" s="246">
        <v>1945.6</v>
      </c>
      <c r="F16" s="246">
        <v>0</v>
      </c>
      <c r="G16" s="52"/>
      <c r="H16" s="52">
        <f>+DESPACHO_EJECUTADO!FE20+DESPACHO_EJECUTADO!FF20</f>
        <v>57.599999999999994</v>
      </c>
      <c r="I16" s="52"/>
      <c r="J16" s="246">
        <v>40.299999999999997</v>
      </c>
      <c r="K16" s="246">
        <v>3.9</v>
      </c>
      <c r="L16" s="246">
        <v>1.1000000000000001</v>
      </c>
      <c r="M16" s="246">
        <v>411.7</v>
      </c>
      <c r="N16" s="246">
        <f t="shared" si="0"/>
        <v>6051</v>
      </c>
      <c r="O16" s="232"/>
      <c r="P16" s="232"/>
      <c r="Q16" s="232"/>
      <c r="R16" s="232"/>
      <c r="S16" s="247" t="s">
        <v>649</v>
      </c>
      <c r="T16" s="243" t="s">
        <v>983</v>
      </c>
      <c r="U16" s="244">
        <v>229.8</v>
      </c>
      <c r="V16" s="244" t="s">
        <v>975</v>
      </c>
    </row>
    <row r="17" spans="1:22" x14ac:dyDescent="0.35">
      <c r="A17" s="232"/>
      <c r="B17" s="245" t="s">
        <v>834</v>
      </c>
      <c r="C17" s="246">
        <v>1091.4000000000001</v>
      </c>
      <c r="D17" s="246">
        <v>2582.6</v>
      </c>
      <c r="E17" s="246">
        <v>2027.6</v>
      </c>
      <c r="F17" s="246">
        <v>0</v>
      </c>
      <c r="G17" s="52"/>
      <c r="H17" s="52">
        <f>+DESPACHO_EJECUTADO!FE21+DESPACHO_EJECUTADO!FF21</f>
        <v>57.8</v>
      </c>
      <c r="I17" s="52"/>
      <c r="J17" s="246">
        <v>40.799999999999997</v>
      </c>
      <c r="K17" s="246">
        <v>3.9</v>
      </c>
      <c r="L17" s="246">
        <v>28.7</v>
      </c>
      <c r="M17" s="246">
        <v>414.2</v>
      </c>
      <c r="N17" s="246">
        <f t="shared" si="0"/>
        <v>6247</v>
      </c>
      <c r="O17" s="232"/>
      <c r="P17" s="232"/>
      <c r="Q17" s="232"/>
      <c r="R17" s="232"/>
      <c r="S17" s="247"/>
      <c r="T17" s="243" t="s">
        <v>984</v>
      </c>
      <c r="U17" s="244">
        <v>242.05</v>
      </c>
      <c r="V17" s="244" t="s">
        <v>975</v>
      </c>
    </row>
    <row r="18" spans="1:22" x14ac:dyDescent="0.35">
      <c r="A18" s="232"/>
      <c r="B18" s="245" t="s">
        <v>835</v>
      </c>
      <c r="C18" s="246">
        <v>1059.3</v>
      </c>
      <c r="D18" s="246">
        <v>2606.1</v>
      </c>
      <c r="E18" s="246">
        <v>1860.9</v>
      </c>
      <c r="F18" s="246">
        <v>0</v>
      </c>
      <c r="G18" s="52"/>
      <c r="H18" s="52">
        <f>+DESPACHO_EJECUTADO!FE22+DESPACHO_EJECUTADO!FF22</f>
        <v>57.2</v>
      </c>
      <c r="I18" s="52"/>
      <c r="J18" s="246">
        <v>40.6</v>
      </c>
      <c r="K18" s="246">
        <v>3.9</v>
      </c>
      <c r="L18" s="246">
        <v>148.6</v>
      </c>
      <c r="M18" s="246">
        <v>402.6</v>
      </c>
      <c r="N18" s="246">
        <f t="shared" si="0"/>
        <v>6179.2</v>
      </c>
      <c r="O18" s="232"/>
      <c r="P18" s="232"/>
      <c r="Q18" s="232"/>
      <c r="R18" s="232"/>
      <c r="S18" s="247"/>
      <c r="T18" s="243" t="s">
        <v>985</v>
      </c>
      <c r="U18" s="244">
        <v>336.55</v>
      </c>
      <c r="V18" s="244" t="s">
        <v>975</v>
      </c>
    </row>
    <row r="19" spans="1:22" x14ac:dyDescent="0.35">
      <c r="A19" s="232"/>
      <c r="B19" s="245" t="s">
        <v>836</v>
      </c>
      <c r="C19" s="246">
        <v>1070.8</v>
      </c>
      <c r="D19" s="246">
        <v>2579.1</v>
      </c>
      <c r="E19" s="246">
        <v>2010.7</v>
      </c>
      <c r="F19" s="246">
        <v>0</v>
      </c>
      <c r="G19" s="52"/>
      <c r="H19" s="52">
        <f>+DESPACHO_EJECUTADO!FE23+DESPACHO_EJECUTADO!FF23</f>
        <v>58.300000000000004</v>
      </c>
      <c r="I19" s="52"/>
      <c r="J19" s="246">
        <v>43.7</v>
      </c>
      <c r="K19" s="246">
        <v>3.9</v>
      </c>
      <c r="L19" s="246">
        <v>287.8</v>
      </c>
      <c r="M19" s="246">
        <v>447.1</v>
      </c>
      <c r="N19" s="246">
        <f t="shared" si="0"/>
        <v>6501.4</v>
      </c>
      <c r="O19" s="232"/>
      <c r="P19" s="232"/>
      <c r="Q19" s="232"/>
      <c r="R19" s="232"/>
      <c r="S19" s="247"/>
      <c r="T19" s="243" t="s">
        <v>986</v>
      </c>
      <c r="U19" s="244">
        <v>212.6</v>
      </c>
      <c r="V19" s="244" t="s">
        <v>975</v>
      </c>
    </row>
    <row r="20" spans="1:22" x14ac:dyDescent="0.35">
      <c r="A20" s="232"/>
      <c r="B20" s="245" t="s">
        <v>837</v>
      </c>
      <c r="C20" s="246">
        <v>1069.5</v>
      </c>
      <c r="D20" s="246">
        <v>2427.1999999999998</v>
      </c>
      <c r="E20" s="246">
        <v>1937.3</v>
      </c>
      <c r="F20" s="246">
        <v>0</v>
      </c>
      <c r="G20" s="52"/>
      <c r="H20" s="52">
        <f>+DESPACHO_EJECUTADO!FE24+DESPACHO_EJECUTADO!FF24</f>
        <v>58.599999999999994</v>
      </c>
      <c r="I20" s="52"/>
      <c r="J20" s="246">
        <v>44.8</v>
      </c>
      <c r="K20" s="246">
        <v>3.9</v>
      </c>
      <c r="L20" s="246">
        <v>383.2</v>
      </c>
      <c r="M20" s="246">
        <v>453.7</v>
      </c>
      <c r="N20" s="246">
        <f t="shared" si="0"/>
        <v>6378.2</v>
      </c>
      <c r="O20" s="232"/>
      <c r="P20" s="232"/>
      <c r="Q20" s="232"/>
      <c r="R20" s="232"/>
      <c r="S20" s="242" t="s">
        <v>619</v>
      </c>
      <c r="T20" s="243" t="s">
        <v>987</v>
      </c>
      <c r="U20" s="244">
        <v>3412.15</v>
      </c>
      <c r="V20" s="244" t="s">
        <v>975</v>
      </c>
    </row>
    <row r="21" spans="1:22" x14ac:dyDescent="0.35">
      <c r="A21" s="232"/>
      <c r="B21" s="245" t="s">
        <v>838</v>
      </c>
      <c r="C21" s="246">
        <v>1058.5999999999999</v>
      </c>
      <c r="D21" s="246">
        <v>2357.5</v>
      </c>
      <c r="E21" s="246">
        <v>2247.5</v>
      </c>
      <c r="F21" s="246">
        <v>0</v>
      </c>
      <c r="G21" s="52"/>
      <c r="H21" s="52">
        <f>+DESPACHO_EJECUTADO!FE25+DESPACHO_EJECUTADO!FF25</f>
        <v>59</v>
      </c>
      <c r="I21" s="52"/>
      <c r="J21" s="246">
        <v>48.5</v>
      </c>
      <c r="K21" s="246">
        <v>3.9</v>
      </c>
      <c r="L21" s="246">
        <v>413.4</v>
      </c>
      <c r="M21" s="246">
        <v>434.8</v>
      </c>
      <c r="N21" s="246">
        <f t="shared" si="0"/>
        <v>6623.2</v>
      </c>
      <c r="O21" s="232"/>
      <c r="P21" s="232"/>
      <c r="Q21" s="232"/>
      <c r="R21" s="232"/>
      <c r="S21" s="247" t="s">
        <v>204</v>
      </c>
      <c r="T21" s="243" t="s">
        <v>988</v>
      </c>
      <c r="U21" s="244" t="s">
        <v>975</v>
      </c>
      <c r="V21" s="244">
        <v>178.5</v>
      </c>
    </row>
    <row r="22" spans="1:22" x14ac:dyDescent="0.35">
      <c r="A22" s="232"/>
      <c r="B22" s="248" t="s">
        <v>839</v>
      </c>
      <c r="C22" s="249">
        <v>1025.5999999999999</v>
      </c>
      <c r="D22" s="249">
        <v>2385.3000000000002</v>
      </c>
      <c r="E22" s="249">
        <v>2359.5</v>
      </c>
      <c r="F22" s="249">
        <v>0</v>
      </c>
      <c r="G22" s="54"/>
      <c r="H22" s="54">
        <f>+DESPACHO_EJECUTADO!FE26+DESPACHO_EJECUTADO!FF26</f>
        <v>59</v>
      </c>
      <c r="I22" s="54"/>
      <c r="J22" s="249">
        <v>56.4</v>
      </c>
      <c r="K22" s="249">
        <v>3.9</v>
      </c>
      <c r="L22" s="249">
        <v>413.4</v>
      </c>
      <c r="M22" s="249">
        <v>403.3</v>
      </c>
      <c r="N22" s="249">
        <f t="shared" si="0"/>
        <v>6706.3999999999987</v>
      </c>
      <c r="O22" s="232"/>
      <c r="P22" s="232"/>
      <c r="Q22" s="232"/>
      <c r="R22" s="232"/>
      <c r="S22" s="247"/>
      <c r="T22" s="243" t="s">
        <v>989</v>
      </c>
      <c r="U22" s="244" t="s">
        <v>975</v>
      </c>
      <c r="V22" s="244">
        <v>138.85</v>
      </c>
    </row>
    <row r="23" spans="1:22" x14ac:dyDescent="0.35">
      <c r="A23" s="232"/>
      <c r="B23" s="240" t="s">
        <v>840</v>
      </c>
      <c r="C23" s="241">
        <v>1063.9000000000001</v>
      </c>
      <c r="D23" s="241">
        <v>2583.6</v>
      </c>
      <c r="E23" s="241">
        <v>2278.6</v>
      </c>
      <c r="F23" s="241">
        <v>0</v>
      </c>
      <c r="G23" s="49"/>
      <c r="H23" s="49">
        <f>+DESPACHO_EJECUTADO!FE27+DESPACHO_EJECUTADO!FF27</f>
        <v>59.1</v>
      </c>
      <c r="I23" s="49"/>
      <c r="J23" s="241">
        <v>55.6</v>
      </c>
      <c r="K23" s="241">
        <v>3.9</v>
      </c>
      <c r="L23" s="241">
        <v>437.9</v>
      </c>
      <c r="M23" s="241">
        <v>411.4</v>
      </c>
      <c r="N23" s="241">
        <f t="shared" si="0"/>
        <v>6894</v>
      </c>
      <c r="O23" s="232"/>
      <c r="P23" s="232"/>
      <c r="Q23" s="232"/>
      <c r="R23" s="232"/>
      <c r="S23" s="242" t="s">
        <v>646</v>
      </c>
      <c r="T23" s="243" t="s">
        <v>990</v>
      </c>
      <c r="U23" s="244">
        <v>77.2</v>
      </c>
      <c r="V23" s="244" t="s">
        <v>975</v>
      </c>
    </row>
    <row r="24" spans="1:22" x14ac:dyDescent="0.35">
      <c r="A24" s="232"/>
      <c r="B24" s="245" t="s">
        <v>841</v>
      </c>
      <c r="C24" s="246">
        <v>1055.5999999999999</v>
      </c>
      <c r="D24" s="246">
        <v>2744</v>
      </c>
      <c r="E24" s="246">
        <v>2291.6</v>
      </c>
      <c r="F24" s="246">
        <v>0</v>
      </c>
      <c r="G24" s="52"/>
      <c r="H24" s="52">
        <f>+DESPACHO_EJECUTADO!FE28+DESPACHO_EJECUTADO!FF28</f>
        <v>59.2</v>
      </c>
      <c r="I24" s="52"/>
      <c r="J24" s="246">
        <v>58.5</v>
      </c>
      <c r="K24" s="246">
        <v>3.9</v>
      </c>
      <c r="L24" s="246">
        <v>454.9</v>
      </c>
      <c r="M24" s="246">
        <v>417.2</v>
      </c>
      <c r="N24" s="246">
        <f t="shared" si="0"/>
        <v>7084.8999999999987</v>
      </c>
      <c r="O24" s="232"/>
      <c r="P24" s="232"/>
      <c r="Q24" s="232"/>
      <c r="R24" s="232"/>
      <c r="S24" s="247" t="s">
        <v>60</v>
      </c>
      <c r="T24" s="243" t="s">
        <v>61</v>
      </c>
      <c r="U24" s="244" t="s">
        <v>975</v>
      </c>
      <c r="V24" s="244">
        <v>15037</v>
      </c>
    </row>
    <row r="25" spans="1:22" x14ac:dyDescent="0.35">
      <c r="A25" s="232"/>
      <c r="B25" s="245" t="s">
        <v>842</v>
      </c>
      <c r="C25" s="246">
        <v>1074.5</v>
      </c>
      <c r="D25" s="246">
        <v>2769</v>
      </c>
      <c r="E25" s="246">
        <v>2233.1999999999998</v>
      </c>
      <c r="F25" s="246">
        <v>0</v>
      </c>
      <c r="G25" s="52"/>
      <c r="H25" s="52">
        <f>+DESPACHO_EJECUTADO!FE29+DESPACHO_EJECUTADO!FF29</f>
        <v>59</v>
      </c>
      <c r="I25" s="52"/>
      <c r="J25" s="246">
        <v>59.3</v>
      </c>
      <c r="K25" s="246">
        <v>3.9</v>
      </c>
      <c r="L25" s="246">
        <v>458.7</v>
      </c>
      <c r="M25" s="246">
        <v>467.3</v>
      </c>
      <c r="N25" s="246">
        <f t="shared" si="0"/>
        <v>7124.9</v>
      </c>
      <c r="O25" s="232"/>
      <c r="P25" s="232"/>
      <c r="Q25" s="232"/>
      <c r="R25" s="232"/>
      <c r="S25" s="247"/>
      <c r="T25" s="243" t="s">
        <v>991</v>
      </c>
      <c r="U25" s="244">
        <v>5148.8999999999996</v>
      </c>
      <c r="V25" s="244" t="s">
        <v>975</v>
      </c>
    </row>
    <row r="26" spans="1:22" x14ac:dyDescent="0.35">
      <c r="A26" s="232"/>
      <c r="B26" s="245" t="s">
        <v>843</v>
      </c>
      <c r="C26" s="246">
        <v>1086.5999999999999</v>
      </c>
      <c r="D26" s="246">
        <v>2787.8</v>
      </c>
      <c r="E26" s="246">
        <v>2138.1999999999998</v>
      </c>
      <c r="F26" s="246">
        <v>44.7</v>
      </c>
      <c r="G26" s="52"/>
      <c r="H26" s="52">
        <f>+DESPACHO_EJECUTADO!FE30+DESPACHO_EJECUTADO!FF30</f>
        <v>58.7</v>
      </c>
      <c r="I26" s="52"/>
      <c r="J26" s="246">
        <v>60.3</v>
      </c>
      <c r="K26" s="246">
        <v>3.9</v>
      </c>
      <c r="L26" s="246">
        <v>466.2</v>
      </c>
      <c r="M26" s="246">
        <v>633.5</v>
      </c>
      <c r="N26" s="246">
        <f t="shared" si="0"/>
        <v>7279.9</v>
      </c>
      <c r="O26" s="232"/>
      <c r="P26" s="232"/>
      <c r="Q26" s="232"/>
      <c r="R26" s="232"/>
      <c r="S26" s="242" t="s">
        <v>636</v>
      </c>
      <c r="T26" s="243" t="s">
        <v>992</v>
      </c>
      <c r="U26" s="244">
        <v>67.45</v>
      </c>
      <c r="V26" s="244" t="s">
        <v>975</v>
      </c>
    </row>
    <row r="27" spans="1:22" x14ac:dyDescent="0.35">
      <c r="A27" s="232"/>
      <c r="B27" s="245" t="s">
        <v>844</v>
      </c>
      <c r="C27" s="246">
        <v>1080.9000000000001</v>
      </c>
      <c r="D27" s="246">
        <v>2660.2</v>
      </c>
      <c r="E27" s="246">
        <v>2391.8000000000002</v>
      </c>
      <c r="F27" s="246">
        <v>46.1</v>
      </c>
      <c r="G27" s="52"/>
      <c r="H27" s="52">
        <f>+DESPACHO_EJECUTADO!FE31+DESPACHO_EJECUTADO!FF31</f>
        <v>57.2</v>
      </c>
      <c r="I27" s="52"/>
      <c r="J27" s="246">
        <v>61.9</v>
      </c>
      <c r="K27" s="246">
        <v>3.9</v>
      </c>
      <c r="L27" s="246">
        <v>451.3</v>
      </c>
      <c r="M27" s="246">
        <v>658.5</v>
      </c>
      <c r="N27" s="246">
        <f t="shared" si="0"/>
        <v>7411.7999999999993</v>
      </c>
      <c r="O27" s="232"/>
      <c r="P27" s="232"/>
      <c r="Q27" s="232"/>
      <c r="R27" s="232"/>
      <c r="S27" s="242" t="s">
        <v>650</v>
      </c>
      <c r="T27" s="243" t="s">
        <v>993</v>
      </c>
      <c r="U27" s="244">
        <v>369.15</v>
      </c>
      <c r="V27" s="244" t="s">
        <v>975</v>
      </c>
    </row>
    <row r="28" spans="1:22" x14ac:dyDescent="0.35">
      <c r="A28" s="232"/>
      <c r="B28" s="245" t="s">
        <v>845</v>
      </c>
      <c r="C28" s="246">
        <v>1075.2</v>
      </c>
      <c r="D28" s="246">
        <v>2686</v>
      </c>
      <c r="E28" s="246">
        <v>2411.1999999999998</v>
      </c>
      <c r="F28" s="246">
        <v>45.8</v>
      </c>
      <c r="G28" s="52"/>
      <c r="H28" s="52">
        <f>+DESPACHO_EJECUTADO!FE32+DESPACHO_EJECUTADO!FF32</f>
        <v>58.1</v>
      </c>
      <c r="I28" s="52"/>
      <c r="J28" s="246">
        <v>60.9</v>
      </c>
      <c r="K28" s="246">
        <v>3.9</v>
      </c>
      <c r="L28" s="246">
        <v>460.5</v>
      </c>
      <c r="M28" s="246">
        <v>692.3</v>
      </c>
      <c r="N28" s="246">
        <f t="shared" si="0"/>
        <v>7493.9</v>
      </c>
      <c r="O28" s="232"/>
      <c r="P28" s="232"/>
      <c r="Q28" s="232"/>
      <c r="R28" s="232"/>
      <c r="S28" s="247" t="s">
        <v>620</v>
      </c>
      <c r="T28" s="243" t="s">
        <v>994</v>
      </c>
      <c r="U28" s="244" t="s">
        <v>975</v>
      </c>
      <c r="V28" s="244">
        <v>4789.45</v>
      </c>
    </row>
    <row r="29" spans="1:22" x14ac:dyDescent="0.35">
      <c r="A29" s="232"/>
      <c r="B29" s="245" t="s">
        <v>846</v>
      </c>
      <c r="C29" s="246">
        <v>1080.5999999999999</v>
      </c>
      <c r="D29" s="246">
        <v>2763.3</v>
      </c>
      <c r="E29" s="246">
        <v>2454.5</v>
      </c>
      <c r="F29" s="246">
        <v>46</v>
      </c>
      <c r="G29" s="52"/>
      <c r="H29" s="52">
        <f>+DESPACHO_EJECUTADO!FE33+DESPACHO_EJECUTADO!FF33</f>
        <v>58.3</v>
      </c>
      <c r="I29" s="52"/>
      <c r="J29" s="246">
        <v>61.2</v>
      </c>
      <c r="K29" s="246">
        <v>3.9</v>
      </c>
      <c r="L29" s="246">
        <v>418.7</v>
      </c>
      <c r="M29" s="246">
        <v>700.8</v>
      </c>
      <c r="N29" s="246">
        <f t="shared" si="0"/>
        <v>7587.2999999999993</v>
      </c>
      <c r="O29" s="232"/>
      <c r="P29" s="232"/>
      <c r="Q29" s="232"/>
      <c r="R29" s="232"/>
      <c r="S29" s="247"/>
      <c r="T29" s="243" t="s">
        <v>995</v>
      </c>
      <c r="U29" s="244">
        <v>154.80000000000001</v>
      </c>
      <c r="V29" s="244" t="s">
        <v>975</v>
      </c>
    </row>
    <row r="30" spans="1:22" x14ac:dyDescent="0.35">
      <c r="A30" s="232"/>
      <c r="B30" s="248" t="s">
        <v>847</v>
      </c>
      <c r="C30" s="249">
        <v>1074.0999999999999</v>
      </c>
      <c r="D30" s="249">
        <v>2718.1</v>
      </c>
      <c r="E30" s="249">
        <v>2280</v>
      </c>
      <c r="F30" s="249">
        <v>46</v>
      </c>
      <c r="G30" s="54"/>
      <c r="H30" s="54">
        <f>+DESPACHO_EJECUTADO!FE34+DESPACHO_EJECUTADO!FF34</f>
        <v>59</v>
      </c>
      <c r="I30" s="54"/>
      <c r="J30" s="249">
        <v>61.4</v>
      </c>
      <c r="K30" s="249">
        <v>3.7</v>
      </c>
      <c r="L30" s="249">
        <v>446.3</v>
      </c>
      <c r="M30" s="249">
        <v>691.3</v>
      </c>
      <c r="N30" s="249">
        <f t="shared" si="0"/>
        <v>7379.9</v>
      </c>
      <c r="O30" s="232"/>
      <c r="P30" s="232"/>
      <c r="Q30" s="232"/>
      <c r="R30" s="232"/>
      <c r="S30" s="242" t="s">
        <v>996</v>
      </c>
      <c r="T30" s="243" t="s">
        <v>997</v>
      </c>
      <c r="U30" s="244" t="s">
        <v>975</v>
      </c>
      <c r="V30" s="244">
        <v>1565.9</v>
      </c>
    </row>
    <row r="31" spans="1:22" x14ac:dyDescent="0.35">
      <c r="A31" s="232"/>
      <c r="B31" s="240" t="s">
        <v>848</v>
      </c>
      <c r="C31" s="241">
        <v>1070.4000000000001</v>
      </c>
      <c r="D31" s="241">
        <v>2623.4</v>
      </c>
      <c r="E31" s="241">
        <v>2369.6</v>
      </c>
      <c r="F31" s="241">
        <v>46</v>
      </c>
      <c r="G31" s="49"/>
      <c r="H31" s="49">
        <f>+DESPACHO_EJECUTADO!FE35+DESPACHO_EJECUTADO!FF35</f>
        <v>61</v>
      </c>
      <c r="I31" s="49"/>
      <c r="J31" s="241">
        <v>61.6</v>
      </c>
      <c r="K31" s="241">
        <v>3.7</v>
      </c>
      <c r="L31" s="241">
        <v>408.5</v>
      </c>
      <c r="M31" s="241">
        <v>687.4</v>
      </c>
      <c r="N31" s="241">
        <f t="shared" si="0"/>
        <v>7331.5999999999995</v>
      </c>
      <c r="O31" s="232"/>
      <c r="P31" s="232"/>
      <c r="Q31" s="232"/>
      <c r="R31" s="232"/>
      <c r="S31" s="242" t="s">
        <v>637</v>
      </c>
      <c r="T31" s="243" t="s">
        <v>998</v>
      </c>
      <c r="U31" s="244">
        <v>477.05</v>
      </c>
      <c r="V31" s="244" t="s">
        <v>975</v>
      </c>
    </row>
    <row r="32" spans="1:22" x14ac:dyDescent="0.35">
      <c r="A32" s="232"/>
      <c r="B32" s="245" t="s">
        <v>849</v>
      </c>
      <c r="C32" s="246">
        <v>1069.4000000000001</v>
      </c>
      <c r="D32" s="246">
        <v>2562</v>
      </c>
      <c r="E32" s="246">
        <v>2379.6999999999998</v>
      </c>
      <c r="F32" s="246">
        <v>46.1</v>
      </c>
      <c r="G32" s="52"/>
      <c r="H32" s="52">
        <f>+DESPACHO_EJECUTADO!FE36+DESPACHO_EJECUTADO!FF36</f>
        <v>60.699999999999996</v>
      </c>
      <c r="I32" s="52"/>
      <c r="J32" s="246">
        <v>60.8</v>
      </c>
      <c r="K32" s="246">
        <v>3.7</v>
      </c>
      <c r="L32" s="246">
        <v>385.1</v>
      </c>
      <c r="M32" s="246">
        <v>691</v>
      </c>
      <c r="N32" s="246">
        <f t="shared" si="0"/>
        <v>7258.5000000000009</v>
      </c>
      <c r="O32" s="232"/>
      <c r="P32" s="232"/>
      <c r="Q32" s="232"/>
      <c r="R32" s="232"/>
      <c r="S32" s="242" t="s">
        <v>638</v>
      </c>
      <c r="T32" s="243" t="s">
        <v>999</v>
      </c>
      <c r="U32" s="244">
        <v>424.65</v>
      </c>
      <c r="V32" s="244" t="s">
        <v>975</v>
      </c>
    </row>
    <row r="33" spans="1:22" x14ac:dyDescent="0.35">
      <c r="A33" s="232"/>
      <c r="B33" s="245" t="s">
        <v>850</v>
      </c>
      <c r="C33" s="246">
        <v>1065.7</v>
      </c>
      <c r="D33" s="246">
        <v>2541.3000000000002</v>
      </c>
      <c r="E33" s="246">
        <v>2350.6</v>
      </c>
      <c r="F33" s="246">
        <v>46.3</v>
      </c>
      <c r="G33" s="52"/>
      <c r="H33" s="52">
        <f>+DESPACHO_EJECUTADO!FE37+DESPACHO_EJECUTADO!FF37</f>
        <v>60.9</v>
      </c>
      <c r="I33" s="52"/>
      <c r="J33" s="246">
        <v>62.9</v>
      </c>
      <c r="K33" s="246">
        <v>3.7</v>
      </c>
      <c r="L33" s="246">
        <v>376.1</v>
      </c>
      <c r="M33" s="246">
        <v>702.1</v>
      </c>
      <c r="N33" s="246">
        <f t="shared" si="0"/>
        <v>7209.6</v>
      </c>
      <c r="O33" s="232"/>
      <c r="P33" s="232"/>
      <c r="Q33" s="232"/>
      <c r="R33" s="232"/>
      <c r="S33" s="242" t="s">
        <v>70</v>
      </c>
      <c r="T33" s="243" t="s">
        <v>1000</v>
      </c>
      <c r="U33" s="244" t="s">
        <v>975</v>
      </c>
      <c r="V33" s="244">
        <v>2224.3000000000002</v>
      </c>
    </row>
    <row r="34" spans="1:22" x14ac:dyDescent="0.35">
      <c r="A34" s="232"/>
      <c r="B34" s="245" t="s">
        <v>851</v>
      </c>
      <c r="C34" s="246">
        <v>1066.8</v>
      </c>
      <c r="D34" s="246">
        <v>2549.8000000000002</v>
      </c>
      <c r="E34" s="246">
        <v>2428.9</v>
      </c>
      <c r="F34" s="246">
        <v>46.3</v>
      </c>
      <c r="G34" s="52"/>
      <c r="H34" s="52">
        <f>+DESPACHO_EJECUTADO!FE38+DESPACHO_EJECUTADO!FF38</f>
        <v>60.5</v>
      </c>
      <c r="I34" s="52"/>
      <c r="J34" s="246">
        <v>63</v>
      </c>
      <c r="K34" s="246">
        <v>3.7</v>
      </c>
      <c r="L34" s="246">
        <v>304.60000000000002</v>
      </c>
      <c r="M34" s="246">
        <v>706.4</v>
      </c>
      <c r="N34" s="246">
        <f t="shared" si="0"/>
        <v>7230</v>
      </c>
      <c r="O34" s="232"/>
      <c r="P34" s="232"/>
      <c r="Q34" s="232"/>
      <c r="R34" s="232"/>
      <c r="S34" s="247" t="s">
        <v>652</v>
      </c>
      <c r="T34" s="243" t="s">
        <v>1001</v>
      </c>
      <c r="U34" s="244">
        <v>493.6</v>
      </c>
      <c r="V34" s="244" t="s">
        <v>975</v>
      </c>
    </row>
    <row r="35" spans="1:22" x14ac:dyDescent="0.35">
      <c r="A35" s="232"/>
      <c r="B35" s="245" t="s">
        <v>852</v>
      </c>
      <c r="C35" s="246">
        <v>1067.4000000000001</v>
      </c>
      <c r="D35" s="246">
        <v>2644.3</v>
      </c>
      <c r="E35" s="246">
        <v>2449.1</v>
      </c>
      <c r="F35" s="246">
        <v>46.8</v>
      </c>
      <c r="G35" s="52"/>
      <c r="H35" s="52">
        <f>+DESPACHO_EJECUTADO!FE39+DESPACHO_EJECUTADO!FF39</f>
        <v>60.400000000000006</v>
      </c>
      <c r="I35" s="52"/>
      <c r="J35" s="246">
        <v>63.4</v>
      </c>
      <c r="K35" s="246">
        <v>3.7</v>
      </c>
      <c r="L35" s="246">
        <v>306.2</v>
      </c>
      <c r="M35" s="246">
        <v>705.2</v>
      </c>
      <c r="N35" s="246">
        <f t="shared" si="0"/>
        <v>7346.4999999999991</v>
      </c>
      <c r="O35" s="232"/>
      <c r="P35" s="232"/>
      <c r="Q35" s="232"/>
      <c r="R35" s="232"/>
      <c r="S35" s="247"/>
      <c r="T35" s="243" t="s">
        <v>1002</v>
      </c>
      <c r="U35" s="244">
        <v>171.15</v>
      </c>
      <c r="V35" s="244" t="s">
        <v>975</v>
      </c>
    </row>
    <row r="36" spans="1:22" x14ac:dyDescent="0.35">
      <c r="A36" s="232"/>
      <c r="B36" s="245" t="s">
        <v>853</v>
      </c>
      <c r="C36" s="246">
        <v>1068</v>
      </c>
      <c r="D36" s="246">
        <v>2743.9</v>
      </c>
      <c r="E36" s="246">
        <v>2291.5</v>
      </c>
      <c r="F36" s="246">
        <v>46.8</v>
      </c>
      <c r="G36" s="52"/>
      <c r="H36" s="52">
        <f>+DESPACHO_EJECUTADO!FE40+DESPACHO_EJECUTADO!FF40</f>
        <v>62.6</v>
      </c>
      <c r="I36" s="52"/>
      <c r="J36" s="246">
        <v>64.099999999999994</v>
      </c>
      <c r="K36" s="246">
        <v>3.7</v>
      </c>
      <c r="L36" s="246">
        <v>362</v>
      </c>
      <c r="M36" s="246">
        <v>699</v>
      </c>
      <c r="N36" s="246">
        <f t="shared" si="0"/>
        <v>7341.6</v>
      </c>
      <c r="O36" s="232"/>
      <c r="P36" s="232"/>
      <c r="Q36" s="232"/>
      <c r="R36" s="232"/>
      <c r="S36" s="247" t="s">
        <v>653</v>
      </c>
      <c r="T36" s="243" t="s">
        <v>1003</v>
      </c>
      <c r="U36" s="244">
        <v>413.85</v>
      </c>
      <c r="V36" s="244" t="s">
        <v>975</v>
      </c>
    </row>
    <row r="37" spans="1:22" x14ac:dyDescent="0.35">
      <c r="A37" s="232"/>
      <c r="B37" s="245" t="s">
        <v>854</v>
      </c>
      <c r="C37" s="246">
        <v>1062.5999999999999</v>
      </c>
      <c r="D37" s="246">
        <v>2734.1</v>
      </c>
      <c r="E37" s="246">
        <v>2415.1</v>
      </c>
      <c r="F37" s="246">
        <v>47</v>
      </c>
      <c r="G37" s="52"/>
      <c r="H37" s="52">
        <f>+DESPACHO_EJECUTADO!FE41+DESPACHO_EJECUTADO!FF41</f>
        <v>60.8</v>
      </c>
      <c r="I37" s="52"/>
      <c r="J37" s="246">
        <v>60.4</v>
      </c>
      <c r="K37" s="246">
        <v>3.7</v>
      </c>
      <c r="L37" s="246">
        <v>283</v>
      </c>
      <c r="M37" s="246">
        <v>682.5</v>
      </c>
      <c r="N37" s="246">
        <f t="shared" si="0"/>
        <v>7349.1999999999989</v>
      </c>
      <c r="O37" s="232"/>
      <c r="P37" s="232"/>
      <c r="Q37" s="232"/>
      <c r="R37" s="232"/>
      <c r="S37" s="247"/>
      <c r="T37" s="243" t="s">
        <v>1004</v>
      </c>
      <c r="U37" s="244">
        <v>436.1</v>
      </c>
      <c r="V37" s="244" t="s">
        <v>975</v>
      </c>
    </row>
    <row r="38" spans="1:22" x14ac:dyDescent="0.35">
      <c r="A38" s="232"/>
      <c r="B38" s="248" t="s">
        <v>855</v>
      </c>
      <c r="C38" s="249">
        <v>1063.5</v>
      </c>
      <c r="D38" s="249">
        <v>2685.6</v>
      </c>
      <c r="E38" s="249">
        <v>2393.1</v>
      </c>
      <c r="F38" s="249">
        <v>47</v>
      </c>
      <c r="G38" s="54"/>
      <c r="H38" s="54">
        <f>+DESPACHO_EJECUTADO!FE42+DESPACHO_EJECUTADO!FF42</f>
        <v>59.6</v>
      </c>
      <c r="I38" s="54"/>
      <c r="J38" s="249">
        <v>61.8</v>
      </c>
      <c r="K38" s="249">
        <v>3.7</v>
      </c>
      <c r="L38" s="249">
        <v>318</v>
      </c>
      <c r="M38" s="249">
        <v>701</v>
      </c>
      <c r="N38" s="249">
        <f t="shared" si="0"/>
        <v>7333.3</v>
      </c>
      <c r="O38" s="232"/>
      <c r="P38" s="232"/>
      <c r="Q38" s="232"/>
      <c r="R38" s="232"/>
      <c r="S38" s="247"/>
      <c r="T38" s="243" t="s">
        <v>1005</v>
      </c>
      <c r="U38" s="244">
        <v>438.15</v>
      </c>
      <c r="V38" s="244" t="s">
        <v>975</v>
      </c>
    </row>
    <row r="39" spans="1:22" x14ac:dyDescent="0.35">
      <c r="A39" s="232"/>
      <c r="B39" s="240" t="s">
        <v>856</v>
      </c>
      <c r="C39" s="241">
        <v>1057.5999999999999</v>
      </c>
      <c r="D39" s="241">
        <v>2709.2</v>
      </c>
      <c r="E39" s="241">
        <v>2399.9</v>
      </c>
      <c r="F39" s="241">
        <v>47.3</v>
      </c>
      <c r="G39" s="49"/>
      <c r="H39" s="49">
        <f>+DESPACHO_EJECUTADO!FE43+DESPACHO_EJECUTADO!FF43</f>
        <v>49.8</v>
      </c>
      <c r="I39" s="49"/>
      <c r="J39" s="241">
        <v>62.8</v>
      </c>
      <c r="K39" s="241">
        <v>3.7</v>
      </c>
      <c r="L39" s="241">
        <v>235.6</v>
      </c>
      <c r="M39" s="241">
        <v>739.8</v>
      </c>
      <c r="N39" s="241">
        <f t="shared" si="0"/>
        <v>7305.7000000000007</v>
      </c>
      <c r="O39" s="232"/>
      <c r="P39" s="232"/>
      <c r="Q39" s="232"/>
      <c r="R39" s="232"/>
      <c r="S39" s="247"/>
      <c r="T39" s="243" t="s">
        <v>1006</v>
      </c>
      <c r="U39" s="244">
        <v>189.95</v>
      </c>
      <c r="V39" s="244" t="s">
        <v>975</v>
      </c>
    </row>
    <row r="40" spans="1:22" x14ac:dyDescent="0.35">
      <c r="A40" s="232"/>
      <c r="B40" s="245" t="s">
        <v>857</v>
      </c>
      <c r="C40" s="246">
        <v>1060.7</v>
      </c>
      <c r="D40" s="246">
        <v>2898</v>
      </c>
      <c r="E40" s="246">
        <v>2326.6999999999998</v>
      </c>
      <c r="F40" s="246">
        <v>47.2</v>
      </c>
      <c r="G40" s="52"/>
      <c r="H40" s="52">
        <f>+DESPACHO_EJECUTADO!FE44+DESPACHO_EJECUTADO!FF44</f>
        <v>60.3</v>
      </c>
      <c r="I40" s="52"/>
      <c r="J40" s="246">
        <v>64.2</v>
      </c>
      <c r="K40" s="246">
        <v>3.7</v>
      </c>
      <c r="L40" s="246">
        <v>73.099999999999994</v>
      </c>
      <c r="M40" s="246">
        <v>728.1</v>
      </c>
      <c r="N40" s="246">
        <f t="shared" si="0"/>
        <v>7262</v>
      </c>
      <c r="O40" s="232"/>
      <c r="P40" s="232"/>
      <c r="Q40" s="232"/>
      <c r="R40" s="232"/>
      <c r="S40" s="242" t="s">
        <v>639</v>
      </c>
      <c r="T40" s="243" t="s">
        <v>1007</v>
      </c>
      <c r="U40" s="244">
        <v>83.1</v>
      </c>
      <c r="V40" s="244" t="s">
        <v>975</v>
      </c>
    </row>
    <row r="41" spans="1:22" x14ac:dyDescent="0.35">
      <c r="A41" s="232"/>
      <c r="B41" s="245" t="s">
        <v>858</v>
      </c>
      <c r="C41" s="246">
        <v>1072.4000000000001</v>
      </c>
      <c r="D41" s="246">
        <v>2840.6</v>
      </c>
      <c r="E41" s="246">
        <v>2335.1999999999998</v>
      </c>
      <c r="F41" s="246">
        <v>47.4</v>
      </c>
      <c r="G41" s="52"/>
      <c r="H41" s="52">
        <f>+DESPACHO_EJECUTADO!FE45+DESPACHO_EJECUTADO!FF45</f>
        <v>60.099999999999994</v>
      </c>
      <c r="I41" s="52"/>
      <c r="J41" s="246">
        <v>64.599999999999994</v>
      </c>
      <c r="K41" s="246">
        <v>3.9</v>
      </c>
      <c r="L41" s="246">
        <v>37.1</v>
      </c>
      <c r="M41" s="246">
        <v>774.5</v>
      </c>
      <c r="N41" s="246">
        <f t="shared" si="0"/>
        <v>7235.8</v>
      </c>
      <c r="O41" s="232"/>
      <c r="P41" s="232"/>
      <c r="Q41" s="232"/>
      <c r="R41" s="232"/>
      <c r="S41" s="242" t="s">
        <v>623</v>
      </c>
      <c r="T41" s="243" t="s">
        <v>1008</v>
      </c>
      <c r="U41" s="244">
        <v>442.4</v>
      </c>
      <c r="V41" s="244" t="s">
        <v>975</v>
      </c>
    </row>
    <row r="42" spans="1:22" x14ac:dyDescent="0.35">
      <c r="A42" s="232"/>
      <c r="B42" s="245" t="s">
        <v>859</v>
      </c>
      <c r="C42" s="246">
        <v>1059.8</v>
      </c>
      <c r="D42" s="246">
        <v>2578.4</v>
      </c>
      <c r="E42" s="246">
        <v>2497.4</v>
      </c>
      <c r="F42" s="246">
        <v>47.5</v>
      </c>
      <c r="G42" s="52"/>
      <c r="H42" s="52">
        <f>+DESPACHO_EJECUTADO!FE46+DESPACHO_EJECUTADO!FF46</f>
        <v>60.5</v>
      </c>
      <c r="I42" s="52"/>
      <c r="J42" s="246">
        <v>63.6</v>
      </c>
      <c r="K42" s="246">
        <v>3.9</v>
      </c>
      <c r="L42" s="246">
        <v>0</v>
      </c>
      <c r="M42" s="246">
        <v>767.2</v>
      </c>
      <c r="N42" s="246">
        <f t="shared" si="0"/>
        <v>7078.3</v>
      </c>
      <c r="O42" s="232"/>
      <c r="P42" s="232"/>
      <c r="Q42" s="232"/>
      <c r="R42" s="232"/>
      <c r="S42" s="242" t="s">
        <v>640</v>
      </c>
      <c r="T42" s="243" t="s">
        <v>1009</v>
      </c>
      <c r="U42" s="244">
        <v>446.4</v>
      </c>
      <c r="V42" s="244" t="s">
        <v>975</v>
      </c>
    </row>
    <row r="43" spans="1:22" x14ac:dyDescent="0.35">
      <c r="A43" s="232"/>
      <c r="B43" s="245" t="s">
        <v>860</v>
      </c>
      <c r="C43" s="246">
        <v>1072</v>
      </c>
      <c r="D43" s="246">
        <v>2784.7</v>
      </c>
      <c r="E43" s="246">
        <v>2695.2</v>
      </c>
      <c r="F43" s="246">
        <v>47.5</v>
      </c>
      <c r="G43" s="52"/>
      <c r="H43" s="52">
        <f>+DESPACHO_EJECUTADO!FE47+DESPACHO_EJECUTADO!FF47</f>
        <v>60.3</v>
      </c>
      <c r="I43" s="52"/>
      <c r="J43" s="246">
        <v>63.99</v>
      </c>
      <c r="K43" s="246">
        <v>3.9</v>
      </c>
      <c r="L43" s="246">
        <v>0</v>
      </c>
      <c r="M43" s="246">
        <v>765.4</v>
      </c>
      <c r="N43" s="246">
        <f t="shared" si="0"/>
        <v>7492.9899999999989</v>
      </c>
      <c r="O43" s="232"/>
      <c r="P43" s="232"/>
      <c r="Q43" s="232"/>
      <c r="R43" s="232"/>
      <c r="S43" s="242" t="s">
        <v>617</v>
      </c>
      <c r="T43" s="243" t="s">
        <v>1010</v>
      </c>
      <c r="U43" s="244" t="s">
        <v>975</v>
      </c>
      <c r="V43" s="244">
        <v>4031.8</v>
      </c>
    </row>
    <row r="44" spans="1:22" x14ac:dyDescent="0.35">
      <c r="A44" s="232"/>
      <c r="B44" s="245" t="s">
        <v>861</v>
      </c>
      <c r="C44" s="246">
        <v>1067.5</v>
      </c>
      <c r="D44" s="246">
        <v>2856.1</v>
      </c>
      <c r="E44" s="246">
        <v>2619.1999999999998</v>
      </c>
      <c r="F44" s="246">
        <v>47.6</v>
      </c>
      <c r="G44" s="52"/>
      <c r="H44" s="52">
        <f>+DESPACHO_EJECUTADO!FE48+DESPACHO_EJECUTADO!FF48</f>
        <v>60.199999999999996</v>
      </c>
      <c r="I44" s="52"/>
      <c r="J44" s="246">
        <v>61.62</v>
      </c>
      <c r="K44" s="246">
        <v>4.0999999999999996</v>
      </c>
      <c r="L44" s="246">
        <v>0</v>
      </c>
      <c r="M44" s="246">
        <v>731.8</v>
      </c>
      <c r="N44" s="246">
        <f t="shared" si="0"/>
        <v>7448.12</v>
      </c>
      <c r="O44" s="232"/>
      <c r="P44" s="232"/>
      <c r="Q44" s="232"/>
      <c r="R44" s="232"/>
      <c r="S44" s="242" t="s">
        <v>625</v>
      </c>
      <c r="T44" s="243" t="s">
        <v>1011</v>
      </c>
      <c r="U44" s="244">
        <v>1823.05</v>
      </c>
      <c r="V44" s="244" t="s">
        <v>975</v>
      </c>
    </row>
    <row r="45" spans="1:22" x14ac:dyDescent="0.35">
      <c r="A45" s="232"/>
      <c r="B45" s="245" t="s">
        <v>862</v>
      </c>
      <c r="C45" s="246">
        <v>1073.2</v>
      </c>
      <c r="D45" s="246">
        <v>2849.4</v>
      </c>
      <c r="E45" s="246">
        <v>2648.8</v>
      </c>
      <c r="F45" s="246">
        <v>47.3</v>
      </c>
      <c r="G45" s="52"/>
      <c r="H45" s="52">
        <f>+DESPACHO_EJECUTADO!FE49+DESPACHO_EJECUTADO!FF49</f>
        <v>60</v>
      </c>
      <c r="I45" s="52"/>
      <c r="J45" s="246">
        <v>62.18</v>
      </c>
      <c r="K45" s="246">
        <v>3.9</v>
      </c>
      <c r="L45" s="246">
        <v>0</v>
      </c>
      <c r="M45" s="246">
        <v>692</v>
      </c>
      <c r="N45" s="246">
        <f t="shared" si="0"/>
        <v>7436.7800000000007</v>
      </c>
      <c r="O45" s="232"/>
      <c r="P45" s="232"/>
      <c r="Q45" s="232"/>
      <c r="R45" s="232"/>
      <c r="S45" s="242" t="s">
        <v>629</v>
      </c>
      <c r="T45" s="243" t="s">
        <v>1012</v>
      </c>
      <c r="U45" s="244">
        <v>88.15</v>
      </c>
      <c r="V45" s="244" t="s">
        <v>975</v>
      </c>
    </row>
    <row r="46" spans="1:22" x14ac:dyDescent="0.35">
      <c r="A46" s="232"/>
      <c r="B46" s="248" t="s">
        <v>863</v>
      </c>
      <c r="C46" s="249">
        <v>1065</v>
      </c>
      <c r="D46" s="249">
        <v>2876.6</v>
      </c>
      <c r="E46" s="249">
        <v>2646.2</v>
      </c>
      <c r="F46" s="249">
        <v>47.6</v>
      </c>
      <c r="G46" s="54"/>
      <c r="H46" s="54">
        <f>+DESPACHO_EJECUTADO!FE50+DESPACHO_EJECUTADO!FF50</f>
        <v>58.6</v>
      </c>
      <c r="I46" s="54"/>
      <c r="J46" s="249">
        <v>61.71</v>
      </c>
      <c r="K46" s="249">
        <v>4.5</v>
      </c>
      <c r="L46" s="249">
        <v>0</v>
      </c>
      <c r="M46" s="249">
        <v>656.5</v>
      </c>
      <c r="N46" s="249">
        <f t="shared" si="0"/>
        <v>7416.71</v>
      </c>
      <c r="O46" s="232"/>
      <c r="P46" s="232"/>
      <c r="Q46" s="232"/>
      <c r="R46" s="232"/>
      <c r="S46" s="247" t="s">
        <v>82</v>
      </c>
      <c r="T46" s="243" t="s">
        <v>1013</v>
      </c>
      <c r="U46" s="244" t="s">
        <v>975</v>
      </c>
      <c r="V46" s="244">
        <v>7573.55</v>
      </c>
    </row>
    <row r="47" spans="1:22" x14ac:dyDescent="0.35">
      <c r="A47" s="232"/>
      <c r="B47" s="240" t="s">
        <v>864</v>
      </c>
      <c r="C47" s="241">
        <v>1065.3</v>
      </c>
      <c r="D47" s="241">
        <v>2850.5</v>
      </c>
      <c r="E47" s="241">
        <v>2608.1999999999998</v>
      </c>
      <c r="F47" s="241">
        <v>47.6</v>
      </c>
      <c r="G47" s="49"/>
      <c r="H47" s="49">
        <f>+DESPACHO_EJECUTADO!FE51+DESPACHO_EJECUTADO!FF51</f>
        <v>59</v>
      </c>
      <c r="I47" s="49"/>
      <c r="J47" s="241">
        <v>59.84</v>
      </c>
      <c r="K47" s="241">
        <v>4.7</v>
      </c>
      <c r="L47" s="241">
        <v>0</v>
      </c>
      <c r="M47" s="241">
        <v>691.2</v>
      </c>
      <c r="N47" s="241">
        <f t="shared" si="0"/>
        <v>7386.34</v>
      </c>
      <c r="O47" s="232"/>
      <c r="P47" s="232"/>
      <c r="Q47" s="232"/>
      <c r="R47" s="232"/>
      <c r="S47" s="247"/>
      <c r="T47" s="243" t="s">
        <v>1014</v>
      </c>
      <c r="U47" s="244">
        <v>137.6</v>
      </c>
      <c r="V47" s="244" t="s">
        <v>975</v>
      </c>
    </row>
    <row r="48" spans="1:22" x14ac:dyDescent="0.35">
      <c r="A48" s="232"/>
      <c r="B48" s="245" t="s">
        <v>865</v>
      </c>
      <c r="C48" s="246">
        <v>1066.5</v>
      </c>
      <c r="D48" s="246">
        <v>2822.3</v>
      </c>
      <c r="E48" s="246">
        <v>2567.4</v>
      </c>
      <c r="F48" s="246">
        <v>47.7</v>
      </c>
      <c r="G48" s="52"/>
      <c r="H48" s="52">
        <f>+DESPACHO_EJECUTADO!FE52+DESPACHO_EJECUTADO!FF52</f>
        <v>57.800000000000004</v>
      </c>
      <c r="I48" s="52"/>
      <c r="J48" s="246">
        <v>59.85</v>
      </c>
      <c r="K48" s="246">
        <v>4.7</v>
      </c>
      <c r="L48" s="246">
        <v>0</v>
      </c>
      <c r="M48" s="246">
        <v>676.6</v>
      </c>
      <c r="N48" s="246">
        <f t="shared" si="0"/>
        <v>7302.8500000000013</v>
      </c>
      <c r="O48" s="232"/>
      <c r="P48" s="232"/>
      <c r="Q48" s="232"/>
      <c r="R48" s="232"/>
      <c r="S48" s="242" t="s">
        <v>621</v>
      </c>
      <c r="T48" s="243" t="s">
        <v>1015</v>
      </c>
      <c r="U48" s="244" t="s">
        <v>975</v>
      </c>
      <c r="V48" s="244">
        <v>1174.3</v>
      </c>
    </row>
    <row r="49" spans="1:22" x14ac:dyDescent="0.35">
      <c r="A49" s="232"/>
      <c r="B49" s="245" t="s">
        <v>866</v>
      </c>
      <c r="C49" s="246">
        <v>1060.8</v>
      </c>
      <c r="D49" s="246">
        <v>2666</v>
      </c>
      <c r="E49" s="246">
        <v>2645.9</v>
      </c>
      <c r="F49" s="246">
        <v>47.8</v>
      </c>
      <c r="G49" s="52"/>
      <c r="H49" s="52">
        <f>+DESPACHO_EJECUTADO!FE53+DESPACHO_EJECUTADO!FF53</f>
        <v>58.9</v>
      </c>
      <c r="I49" s="52"/>
      <c r="J49" s="246">
        <v>61.26</v>
      </c>
      <c r="K49" s="246">
        <v>4.5999999999999996</v>
      </c>
      <c r="L49" s="246">
        <v>0</v>
      </c>
      <c r="M49" s="246">
        <v>692.9</v>
      </c>
      <c r="N49" s="246">
        <f t="shared" si="0"/>
        <v>7238.1600000000008</v>
      </c>
      <c r="O49" s="232"/>
      <c r="P49" s="232"/>
      <c r="Q49" s="232"/>
      <c r="R49" s="232"/>
      <c r="S49" s="242" t="s">
        <v>635</v>
      </c>
      <c r="T49" s="243" t="s">
        <v>1016</v>
      </c>
      <c r="U49" s="244">
        <v>73.849999999999994</v>
      </c>
      <c r="V49" s="244" t="s">
        <v>975</v>
      </c>
    </row>
    <row r="50" spans="1:22" x14ac:dyDescent="0.35">
      <c r="A50" s="232"/>
      <c r="B50" s="245" t="s">
        <v>867</v>
      </c>
      <c r="C50" s="246">
        <v>1059</v>
      </c>
      <c r="D50" s="246">
        <v>2678.1</v>
      </c>
      <c r="E50" s="246">
        <v>2541.5</v>
      </c>
      <c r="F50" s="246">
        <v>47.7</v>
      </c>
      <c r="G50" s="52"/>
      <c r="H50" s="52">
        <f>+DESPACHO_EJECUTADO!FE54+DESPACHO_EJECUTADO!FF54</f>
        <v>58.4</v>
      </c>
      <c r="I50" s="52"/>
      <c r="J50" s="246">
        <v>51.91</v>
      </c>
      <c r="K50" s="246">
        <v>4.5999999999999996</v>
      </c>
      <c r="L50" s="246">
        <v>0</v>
      </c>
      <c r="M50" s="246">
        <v>696.9</v>
      </c>
      <c r="N50" s="246">
        <f t="shared" si="0"/>
        <v>7138.11</v>
      </c>
      <c r="O50" s="232"/>
      <c r="P50" s="232"/>
      <c r="Q50" s="232"/>
      <c r="R50" s="232"/>
      <c r="S50" s="247" t="s">
        <v>92</v>
      </c>
      <c r="T50" s="243" t="s">
        <v>1017</v>
      </c>
      <c r="U50" s="244" t="s">
        <v>975</v>
      </c>
      <c r="V50" s="244">
        <v>4845.7</v>
      </c>
    </row>
    <row r="51" spans="1:22" x14ac:dyDescent="0.35">
      <c r="A51" s="232"/>
      <c r="B51" s="245" t="s">
        <v>868</v>
      </c>
      <c r="C51" s="246">
        <v>1017.2</v>
      </c>
      <c r="D51" s="246">
        <v>2590.8000000000002</v>
      </c>
      <c r="E51" s="246">
        <v>2546.1</v>
      </c>
      <c r="F51" s="246">
        <v>47.9</v>
      </c>
      <c r="G51" s="52"/>
      <c r="H51" s="52">
        <f>+DESPACHO_EJECUTADO!FE55+DESPACHO_EJECUTADO!FF55</f>
        <v>58.4</v>
      </c>
      <c r="I51" s="52"/>
      <c r="J51" s="246">
        <v>60.7</v>
      </c>
      <c r="K51" s="246">
        <v>4.5999999999999996</v>
      </c>
      <c r="L51" s="246">
        <v>0</v>
      </c>
      <c r="M51" s="246">
        <v>691.9</v>
      </c>
      <c r="N51" s="246">
        <f t="shared" si="0"/>
        <v>7017.5999999999995</v>
      </c>
      <c r="O51" s="232"/>
      <c r="P51" s="232"/>
      <c r="Q51" s="232"/>
      <c r="R51" s="232"/>
      <c r="S51" s="247"/>
      <c r="T51" s="243" t="s">
        <v>111</v>
      </c>
      <c r="U51" s="244" t="s">
        <v>975</v>
      </c>
      <c r="V51" s="244">
        <v>2084.4499999999998</v>
      </c>
    </row>
    <row r="52" spans="1:22" x14ac:dyDescent="0.35">
      <c r="A52" s="232"/>
      <c r="B52" s="245" t="s">
        <v>869</v>
      </c>
      <c r="C52" s="246">
        <v>1006.7</v>
      </c>
      <c r="D52" s="246">
        <v>2361.1999999999998</v>
      </c>
      <c r="E52" s="246">
        <v>2593.6</v>
      </c>
      <c r="F52" s="246">
        <v>47.8</v>
      </c>
      <c r="G52" s="52"/>
      <c r="H52" s="52">
        <f>+DESPACHO_EJECUTADO!FE56+DESPACHO_EJECUTADO!FF56</f>
        <v>58.5</v>
      </c>
      <c r="I52" s="52"/>
      <c r="J52" s="246">
        <v>62.32</v>
      </c>
      <c r="K52" s="246">
        <v>4.5999999999999996</v>
      </c>
      <c r="L52" s="246">
        <v>0</v>
      </c>
      <c r="M52" s="246">
        <v>635.6</v>
      </c>
      <c r="N52" s="246">
        <f t="shared" si="0"/>
        <v>6770.3200000000006</v>
      </c>
      <c r="O52" s="232"/>
      <c r="P52" s="232"/>
      <c r="Q52" s="232"/>
      <c r="R52" s="232"/>
      <c r="S52" s="247" t="s">
        <v>113</v>
      </c>
      <c r="T52" s="243" t="s">
        <v>1018</v>
      </c>
      <c r="U52" s="244" t="s">
        <v>975</v>
      </c>
      <c r="V52" s="244">
        <v>1120.05</v>
      </c>
    </row>
    <row r="53" spans="1:22" x14ac:dyDescent="0.35">
      <c r="A53" s="232"/>
      <c r="B53" s="245" t="s">
        <v>870</v>
      </c>
      <c r="C53" s="246">
        <v>1054.0999999999999</v>
      </c>
      <c r="D53" s="246">
        <v>2315.9</v>
      </c>
      <c r="E53" s="246">
        <v>2531.4</v>
      </c>
      <c r="F53" s="246">
        <v>47.7</v>
      </c>
      <c r="G53" s="52"/>
      <c r="H53" s="52">
        <f>+DESPACHO_EJECUTADO!FE57+DESPACHO_EJECUTADO!FF57</f>
        <v>58.9</v>
      </c>
      <c r="I53" s="52"/>
      <c r="J53" s="246">
        <v>62.22</v>
      </c>
      <c r="K53" s="246">
        <v>4.5999999999999996</v>
      </c>
      <c r="L53" s="246">
        <v>0</v>
      </c>
      <c r="M53" s="246">
        <v>598.1</v>
      </c>
      <c r="N53" s="246">
        <f t="shared" si="0"/>
        <v>6672.92</v>
      </c>
      <c r="O53" s="232"/>
      <c r="P53" s="232"/>
      <c r="Q53" s="232"/>
      <c r="R53" s="232"/>
      <c r="S53" s="247"/>
      <c r="T53" s="243" t="s">
        <v>1019</v>
      </c>
      <c r="U53" s="244">
        <v>14.4</v>
      </c>
      <c r="V53" s="244" t="s">
        <v>975</v>
      </c>
    </row>
    <row r="54" spans="1:22" x14ac:dyDescent="0.35">
      <c r="A54" s="232"/>
      <c r="B54" s="248" t="s">
        <v>48</v>
      </c>
      <c r="C54" s="249">
        <v>1060.2</v>
      </c>
      <c r="D54" s="249">
        <v>2355.6999999999998</v>
      </c>
      <c r="E54" s="249">
        <v>2299.1999999999998</v>
      </c>
      <c r="F54" s="249">
        <v>42.9</v>
      </c>
      <c r="G54" s="54"/>
      <c r="H54" s="54">
        <f>+DESPACHO_EJECUTADO!FE58+DESPACHO_EJECUTADO!FF58</f>
        <v>59.099999999999994</v>
      </c>
      <c r="I54" s="54"/>
      <c r="J54" s="249">
        <v>61.8</v>
      </c>
      <c r="K54" s="249">
        <v>4.5999999999999996</v>
      </c>
      <c r="L54" s="249">
        <v>0</v>
      </c>
      <c r="M54" s="249">
        <v>607.70000000000005</v>
      </c>
      <c r="N54" s="249">
        <f t="shared" si="0"/>
        <v>6491.2</v>
      </c>
      <c r="O54" s="232"/>
      <c r="P54" s="232"/>
      <c r="Q54" s="232"/>
      <c r="R54" s="232"/>
      <c r="S54" s="247"/>
      <c r="T54" s="243" t="s">
        <v>1020</v>
      </c>
      <c r="U54" s="244">
        <v>717.7</v>
      </c>
      <c r="V54" s="244" t="s">
        <v>975</v>
      </c>
    </row>
    <row r="55" spans="1:22" x14ac:dyDescent="0.35">
      <c r="A55" s="232"/>
      <c r="B55" s="250" t="s">
        <v>1021</v>
      </c>
      <c r="C55" s="251">
        <f>SUM(C7:C54)/2</f>
        <v>25682.549999999996</v>
      </c>
      <c r="D55" s="251">
        <f t="shared" ref="D55:N55" si="1">SUM(D7:D54)/2</f>
        <v>62942.000000000007</v>
      </c>
      <c r="E55" s="251">
        <f t="shared" si="1"/>
        <v>55228.449999999975</v>
      </c>
      <c r="F55" s="251">
        <f t="shared" si="1"/>
        <v>678.70000000000016</v>
      </c>
      <c r="G55" s="55">
        <f t="shared" si="1"/>
        <v>0</v>
      </c>
      <c r="H55" s="55">
        <f t="shared" si="1"/>
        <v>1416.95</v>
      </c>
      <c r="I55" s="55">
        <f t="shared" si="1"/>
        <v>0</v>
      </c>
      <c r="J55" s="251">
        <f t="shared" si="1"/>
        <v>1326</v>
      </c>
      <c r="K55" s="251">
        <f t="shared" si="1"/>
        <v>95.8</v>
      </c>
      <c r="L55" s="251">
        <f t="shared" si="1"/>
        <v>4180.0000000000009</v>
      </c>
      <c r="M55" s="251">
        <f t="shared" si="1"/>
        <v>13846.85</v>
      </c>
      <c r="N55" s="251">
        <f t="shared" si="1"/>
        <v>165397.29999999996</v>
      </c>
      <c r="O55" s="232"/>
      <c r="P55" s="232"/>
      <c r="Q55" s="232"/>
      <c r="R55" s="232"/>
      <c r="S55" s="247"/>
      <c r="T55" s="243" t="s">
        <v>1022</v>
      </c>
      <c r="U55" s="244" t="s">
        <v>975</v>
      </c>
      <c r="V55" s="244">
        <v>3362.45</v>
      </c>
    </row>
    <row r="56" spans="1:22" x14ac:dyDescent="0.35">
      <c r="A56" s="232"/>
      <c r="B56" s="250" t="s">
        <v>1023</v>
      </c>
      <c r="C56" s="231">
        <f>+C55/$N$55</f>
        <v>0.15527792775335511</v>
      </c>
      <c r="D56" s="231">
        <f t="shared" ref="D56:N56" si="2">+D55/$N$55</f>
        <v>0.38055034755706424</v>
      </c>
      <c r="E56" s="231">
        <f t="shared" si="2"/>
        <v>0.33391385470016732</v>
      </c>
      <c r="F56" s="231">
        <f t="shared" si="2"/>
        <v>4.1034527165800189E-3</v>
      </c>
      <c r="G56" s="231">
        <f t="shared" si="2"/>
        <v>0</v>
      </c>
      <c r="H56" s="231">
        <f t="shared" si="2"/>
        <v>8.5669475862060647E-3</v>
      </c>
      <c r="I56" s="231">
        <f t="shared" si="2"/>
        <v>0</v>
      </c>
      <c r="J56" s="231">
        <f t="shared" si="2"/>
        <v>8.0170595287831197E-3</v>
      </c>
      <c r="K56" s="231">
        <f t="shared" si="2"/>
        <v>5.7921138978689508E-4</v>
      </c>
      <c r="L56" s="231">
        <f t="shared" si="2"/>
        <v>2.5272480264188123E-2</v>
      </c>
      <c r="M56" s="231">
        <f t="shared" si="2"/>
        <v>8.3718718503869194E-2</v>
      </c>
      <c r="N56" s="231">
        <f t="shared" si="2"/>
        <v>1</v>
      </c>
      <c r="O56" s="232"/>
      <c r="P56" s="232"/>
      <c r="Q56" s="232"/>
      <c r="R56" s="232"/>
      <c r="S56" s="247"/>
      <c r="T56" s="243" t="s">
        <v>1024</v>
      </c>
      <c r="U56" s="244" t="s">
        <v>975</v>
      </c>
      <c r="V56" s="244">
        <v>2075.1</v>
      </c>
    </row>
    <row r="57" spans="1:22" x14ac:dyDescent="0.35">
      <c r="A57" s="232"/>
      <c r="B57" s="232"/>
      <c r="C57" s="232"/>
      <c r="D57" s="232"/>
      <c r="E57" s="232"/>
      <c r="F57" s="232"/>
      <c r="G57" s="232"/>
      <c r="H57" s="232"/>
      <c r="I57" s="232"/>
      <c r="J57" s="232"/>
      <c r="K57" s="232"/>
      <c r="L57" s="232"/>
      <c r="M57" s="232"/>
      <c r="N57" s="232"/>
      <c r="O57" s="232"/>
      <c r="P57" s="232"/>
      <c r="Q57" s="232"/>
      <c r="R57" s="232"/>
      <c r="S57" s="247"/>
      <c r="T57" s="243" t="s">
        <v>1025</v>
      </c>
      <c r="U57" s="244">
        <v>1532.5</v>
      </c>
      <c r="V57" s="244" t="s">
        <v>975</v>
      </c>
    </row>
    <row r="58" spans="1:22" x14ac:dyDescent="0.35">
      <c r="A58" s="232"/>
      <c r="B58" s="232"/>
      <c r="C58" s="232"/>
      <c r="D58" s="232"/>
      <c r="E58" s="232"/>
      <c r="F58" s="232"/>
      <c r="G58" s="232"/>
      <c r="H58" s="232"/>
      <c r="I58" s="232"/>
      <c r="J58" s="232"/>
      <c r="K58" s="232"/>
      <c r="L58" s="232"/>
      <c r="M58" s="232"/>
      <c r="N58" s="232"/>
      <c r="O58" s="232"/>
      <c r="P58" s="232"/>
      <c r="Q58" s="232"/>
      <c r="R58" s="232"/>
      <c r="S58" s="242" t="s">
        <v>393</v>
      </c>
      <c r="T58" s="243" t="s">
        <v>1026</v>
      </c>
      <c r="U58" s="244">
        <v>293.64999999999998</v>
      </c>
      <c r="V58" s="244" t="s">
        <v>975</v>
      </c>
    </row>
    <row r="59" spans="1:22" x14ac:dyDescent="0.35">
      <c r="A59" s="232"/>
      <c r="B59" s="232"/>
      <c r="C59" s="232"/>
      <c r="D59" s="232"/>
      <c r="E59" s="232"/>
      <c r="F59" s="232"/>
      <c r="G59" s="232"/>
      <c r="H59" s="232"/>
      <c r="I59" s="232"/>
      <c r="J59" s="232"/>
      <c r="K59" s="232"/>
      <c r="L59" s="232"/>
      <c r="M59" s="232"/>
      <c r="N59" s="232"/>
      <c r="O59" s="232"/>
      <c r="P59" s="232"/>
      <c r="Q59" s="232"/>
      <c r="R59" s="232"/>
      <c r="S59" s="247" t="s">
        <v>526</v>
      </c>
      <c r="T59" s="243" t="s">
        <v>1027</v>
      </c>
      <c r="U59" s="244" t="s">
        <v>975</v>
      </c>
      <c r="V59" s="244">
        <v>2387.35</v>
      </c>
    </row>
    <row r="60" spans="1:22" x14ac:dyDescent="0.35">
      <c r="A60" s="232"/>
      <c r="B60" s="232"/>
      <c r="C60" s="232"/>
      <c r="D60" s="232"/>
      <c r="E60" s="232"/>
      <c r="F60" s="232"/>
      <c r="G60" s="232"/>
      <c r="H60" s="232"/>
      <c r="I60" s="232"/>
      <c r="J60" s="232"/>
      <c r="K60" s="232"/>
      <c r="L60" s="232"/>
      <c r="M60" s="232"/>
      <c r="N60" s="232"/>
      <c r="O60" s="232"/>
      <c r="P60" s="232"/>
      <c r="Q60" s="232"/>
      <c r="R60" s="232"/>
      <c r="S60" s="247"/>
      <c r="T60" s="243" t="s">
        <v>1028</v>
      </c>
      <c r="U60" s="244">
        <v>21.75</v>
      </c>
      <c r="V60" s="244" t="s">
        <v>975</v>
      </c>
    </row>
    <row r="61" spans="1:22" x14ac:dyDescent="0.35">
      <c r="A61" s="232"/>
      <c r="B61" s="232"/>
      <c r="C61" s="232"/>
      <c r="D61" s="232"/>
      <c r="E61" s="232"/>
      <c r="F61" s="232"/>
      <c r="G61" s="232"/>
      <c r="H61" s="232"/>
      <c r="I61" s="232"/>
      <c r="J61" s="232"/>
      <c r="K61" s="232"/>
      <c r="L61" s="232"/>
      <c r="M61" s="232"/>
      <c r="N61" s="232"/>
      <c r="O61" s="232"/>
      <c r="P61" s="232"/>
      <c r="Q61" s="232"/>
      <c r="R61" s="232"/>
      <c r="S61" s="247" t="s">
        <v>1029</v>
      </c>
      <c r="T61" s="243" t="s">
        <v>1030</v>
      </c>
      <c r="U61" s="244">
        <v>445.9</v>
      </c>
      <c r="V61" s="244" t="s">
        <v>975</v>
      </c>
    </row>
    <row r="62" spans="1:22" x14ac:dyDescent="0.35">
      <c r="A62" s="232"/>
      <c r="B62" s="232"/>
      <c r="C62" s="232"/>
      <c r="D62" s="232"/>
      <c r="E62" s="232"/>
      <c r="F62" s="232"/>
      <c r="G62" s="232"/>
      <c r="H62" s="232"/>
      <c r="I62" s="232"/>
      <c r="J62" s="232"/>
      <c r="K62" s="232"/>
      <c r="L62" s="232"/>
      <c r="M62" s="232"/>
      <c r="N62" s="232"/>
      <c r="O62" s="232"/>
      <c r="P62" s="232"/>
      <c r="Q62" s="232"/>
      <c r="R62" s="232"/>
      <c r="S62" s="247"/>
      <c r="T62" s="243" t="s">
        <v>1031</v>
      </c>
      <c r="U62" s="244">
        <v>148.15</v>
      </c>
      <c r="V62" s="244" t="s">
        <v>975</v>
      </c>
    </row>
    <row r="63" spans="1:22" x14ac:dyDescent="0.35">
      <c r="A63" s="232"/>
      <c r="B63" s="232"/>
      <c r="C63" s="232"/>
      <c r="D63" s="232"/>
      <c r="E63" s="232"/>
      <c r="F63" s="232"/>
      <c r="G63" s="232"/>
      <c r="H63" s="232"/>
      <c r="I63" s="232"/>
      <c r="J63" s="232"/>
      <c r="K63" s="232"/>
      <c r="L63" s="232"/>
      <c r="M63" s="232"/>
      <c r="N63" s="232"/>
      <c r="O63" s="232"/>
      <c r="P63" s="232"/>
      <c r="Q63" s="232"/>
      <c r="R63" s="232"/>
      <c r="S63" s="247" t="s">
        <v>127</v>
      </c>
      <c r="T63" s="243" t="s">
        <v>1032</v>
      </c>
      <c r="U63" s="244">
        <v>48</v>
      </c>
      <c r="V63" s="244" t="s">
        <v>975</v>
      </c>
    </row>
    <row r="64" spans="1:22" x14ac:dyDescent="0.35">
      <c r="A64" s="232"/>
      <c r="B64" s="232"/>
      <c r="C64" s="232"/>
      <c r="D64" s="232"/>
      <c r="E64" s="232"/>
      <c r="F64" s="232"/>
      <c r="G64" s="232"/>
      <c r="H64" s="232"/>
      <c r="I64" s="232"/>
      <c r="J64" s="232"/>
      <c r="K64" s="232"/>
      <c r="L64" s="232"/>
      <c r="M64" s="232"/>
      <c r="N64" s="232"/>
      <c r="O64" s="232"/>
      <c r="P64" s="232"/>
      <c r="Q64" s="232"/>
      <c r="R64" s="232"/>
      <c r="S64" s="247"/>
      <c r="T64" s="243" t="s">
        <v>1033</v>
      </c>
      <c r="U64" s="244">
        <v>1068.8</v>
      </c>
      <c r="V64" s="244" t="s">
        <v>975</v>
      </c>
    </row>
    <row r="65" spans="1:22" x14ac:dyDescent="0.35">
      <c r="A65" s="232"/>
      <c r="B65" s="232"/>
      <c r="C65" s="232"/>
      <c r="D65" s="232"/>
      <c r="E65" s="232"/>
      <c r="F65" s="232"/>
      <c r="G65" s="232"/>
      <c r="H65" s="232"/>
      <c r="I65" s="232"/>
      <c r="J65" s="232"/>
      <c r="K65" s="232"/>
      <c r="L65" s="232"/>
      <c r="M65" s="232"/>
      <c r="N65" s="232"/>
      <c r="O65" s="232"/>
      <c r="P65" s="232"/>
      <c r="Q65" s="232"/>
      <c r="R65" s="232"/>
      <c r="S65" s="247"/>
      <c r="T65" s="243" t="s">
        <v>128</v>
      </c>
      <c r="U65" s="244" t="s">
        <v>975</v>
      </c>
      <c r="V65" s="244">
        <v>1626.3</v>
      </c>
    </row>
    <row r="66" spans="1:22" x14ac:dyDescent="0.35">
      <c r="A66" s="232"/>
      <c r="B66" s="232"/>
      <c r="C66" s="232"/>
      <c r="D66" s="232"/>
      <c r="E66" s="232"/>
      <c r="F66" s="232"/>
      <c r="G66" s="232"/>
      <c r="H66" s="232"/>
      <c r="I66" s="232"/>
      <c r="J66" s="232"/>
      <c r="K66" s="232"/>
      <c r="L66" s="232"/>
      <c r="M66" s="232"/>
      <c r="N66" s="232"/>
      <c r="O66" s="232"/>
      <c r="P66" s="232"/>
      <c r="Q66" s="232"/>
      <c r="R66" s="232"/>
      <c r="S66" s="247"/>
      <c r="T66" s="243" t="s">
        <v>1034</v>
      </c>
      <c r="U66" s="244" t="s">
        <v>975</v>
      </c>
      <c r="V66" s="244">
        <v>417.4</v>
      </c>
    </row>
    <row r="67" spans="1:22" x14ac:dyDescent="0.35">
      <c r="A67" s="232"/>
      <c r="B67" s="232"/>
      <c r="C67" s="232"/>
      <c r="D67" s="232"/>
      <c r="E67" s="232"/>
      <c r="F67" s="232"/>
      <c r="G67" s="232"/>
      <c r="H67" s="232"/>
      <c r="I67" s="232"/>
      <c r="J67" s="232"/>
      <c r="K67" s="232"/>
      <c r="L67" s="232"/>
      <c r="M67" s="232"/>
      <c r="N67" s="232"/>
      <c r="O67" s="232"/>
      <c r="P67" s="232"/>
      <c r="Q67" s="232"/>
      <c r="R67" s="232"/>
      <c r="S67" s="247"/>
      <c r="T67" s="243" t="s">
        <v>1035</v>
      </c>
      <c r="U67" s="244" t="s">
        <v>975</v>
      </c>
      <c r="V67" s="244">
        <v>554.85</v>
      </c>
    </row>
    <row r="68" spans="1:22" x14ac:dyDescent="0.35">
      <c r="A68" s="232"/>
      <c r="B68" s="232"/>
      <c r="C68" s="232"/>
      <c r="D68" s="232"/>
      <c r="E68" s="232"/>
      <c r="F68" s="232"/>
      <c r="G68" s="232"/>
      <c r="H68" s="232"/>
      <c r="I68" s="232"/>
      <c r="J68" s="232"/>
      <c r="K68" s="232"/>
      <c r="L68" s="232"/>
      <c r="M68" s="232"/>
      <c r="N68" s="232"/>
      <c r="O68" s="232"/>
      <c r="P68" s="232"/>
      <c r="Q68" s="232"/>
      <c r="R68" s="232"/>
      <c r="S68" s="247"/>
      <c r="T68" s="243" t="s">
        <v>1036</v>
      </c>
      <c r="U68" s="244">
        <v>179.95</v>
      </c>
      <c r="V68" s="244" t="s">
        <v>975</v>
      </c>
    </row>
    <row r="69" spans="1:22" x14ac:dyDescent="0.35">
      <c r="A69" s="232"/>
      <c r="B69" s="232"/>
      <c r="C69" s="232"/>
      <c r="D69" s="232"/>
      <c r="E69" s="232"/>
      <c r="F69" s="232"/>
      <c r="G69" s="232"/>
      <c r="H69" s="232"/>
      <c r="I69" s="232"/>
      <c r="J69" s="232"/>
      <c r="K69" s="232"/>
      <c r="L69" s="232"/>
      <c r="M69" s="232"/>
      <c r="N69" s="232"/>
      <c r="O69" s="232"/>
      <c r="P69" s="232"/>
      <c r="Q69" s="232"/>
      <c r="R69" s="232"/>
      <c r="S69" s="247"/>
      <c r="T69" s="243" t="s">
        <v>1037</v>
      </c>
      <c r="U69" s="244">
        <v>144.44999999999999</v>
      </c>
      <c r="V69" s="244" t="s">
        <v>975</v>
      </c>
    </row>
    <row r="70" spans="1:22" x14ac:dyDescent="0.35">
      <c r="A70" s="232"/>
      <c r="B70" s="232"/>
      <c r="C70" s="232"/>
      <c r="D70" s="232"/>
      <c r="E70" s="232"/>
      <c r="F70" s="232"/>
      <c r="G70" s="232"/>
      <c r="H70" s="232"/>
      <c r="I70" s="232"/>
      <c r="J70" s="232"/>
      <c r="K70" s="232"/>
      <c r="L70" s="232"/>
      <c r="M70" s="232"/>
      <c r="N70" s="232"/>
      <c r="O70" s="232"/>
      <c r="P70" s="232"/>
      <c r="Q70" s="232"/>
      <c r="R70" s="232"/>
      <c r="S70" s="247"/>
      <c r="T70" s="243" t="s">
        <v>1038</v>
      </c>
      <c r="U70" s="244">
        <v>2584.5500000000002</v>
      </c>
      <c r="V70" s="244" t="s">
        <v>975</v>
      </c>
    </row>
    <row r="71" spans="1:22" x14ac:dyDescent="0.35">
      <c r="A71" s="232"/>
      <c r="B71" s="232"/>
      <c r="C71" s="232"/>
      <c r="D71" s="232"/>
      <c r="E71" s="232"/>
      <c r="F71" s="232"/>
      <c r="G71" s="232"/>
      <c r="H71" s="232"/>
      <c r="I71" s="232"/>
      <c r="J71" s="232"/>
      <c r="K71" s="232"/>
      <c r="L71" s="232"/>
      <c r="M71" s="232"/>
      <c r="N71" s="232"/>
      <c r="O71" s="232"/>
      <c r="P71" s="232"/>
      <c r="Q71" s="232"/>
      <c r="R71" s="232"/>
      <c r="S71" s="242" t="s">
        <v>35</v>
      </c>
      <c r="T71" s="243" t="s">
        <v>1039</v>
      </c>
      <c r="U71" s="244">
        <v>426.05</v>
      </c>
      <c r="V71" s="244" t="s">
        <v>975</v>
      </c>
    </row>
    <row r="72" spans="1:22" x14ac:dyDescent="0.35">
      <c r="A72" s="232"/>
      <c r="B72" s="232"/>
      <c r="C72" s="232"/>
      <c r="D72" s="232"/>
      <c r="E72" s="232"/>
      <c r="F72" s="232"/>
      <c r="G72" s="232"/>
      <c r="H72" s="232"/>
      <c r="I72" s="232"/>
      <c r="J72" s="232"/>
      <c r="K72" s="232"/>
      <c r="L72" s="232"/>
      <c r="M72" s="232"/>
      <c r="N72" s="232"/>
      <c r="O72" s="232"/>
      <c r="P72" s="232"/>
      <c r="Q72" s="232"/>
      <c r="R72" s="232"/>
      <c r="S72" s="252" t="s">
        <v>1021</v>
      </c>
      <c r="T72" s="253"/>
      <c r="U72" s="254">
        <v>25682.55</v>
      </c>
      <c r="V72" s="254">
        <v>62942</v>
      </c>
    </row>
  </sheetData>
  <mergeCells count="15">
    <mergeCell ref="S59:S60"/>
    <mergeCell ref="S61:S62"/>
    <mergeCell ref="S63:S70"/>
    <mergeCell ref="S28:S29"/>
    <mergeCell ref="S34:S35"/>
    <mergeCell ref="S36:S39"/>
    <mergeCell ref="S46:S47"/>
    <mergeCell ref="S50:S51"/>
    <mergeCell ref="S52:S57"/>
    <mergeCell ref="B3:J3"/>
    <mergeCell ref="S11:S12"/>
    <mergeCell ref="S13:S15"/>
    <mergeCell ref="S16:S19"/>
    <mergeCell ref="S21:S22"/>
    <mergeCell ref="S24:S2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890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2" t="s">
        <v>876</v>
      </c>
      <c r="C6" s="200" t="s">
        <v>891</v>
      </c>
      <c r="D6" s="200"/>
      <c r="E6" s="200"/>
      <c r="F6" s="200"/>
      <c r="G6" s="200"/>
      <c r="H6" s="200"/>
      <c r="I6" s="200"/>
      <c r="J6" s="200"/>
      <c r="K6" s="200"/>
      <c r="L6" s="200"/>
      <c r="M6" s="200"/>
      <c r="N6" s="200"/>
      <c r="O6" s="200"/>
      <c r="P6" s="200"/>
      <c r="Q6" s="200"/>
      <c r="R6" s="200"/>
      <c r="S6" s="200"/>
      <c r="T6" s="200"/>
      <c r="U6" s="200"/>
      <c r="V6" s="200"/>
      <c r="W6" s="200"/>
      <c r="X6" s="201" t="s">
        <v>892</v>
      </c>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1"/>
      <c r="BK6" s="201"/>
      <c r="BL6" s="201"/>
      <c r="BM6" s="201"/>
      <c r="BN6" s="201"/>
      <c r="BO6" s="201"/>
      <c r="BP6" s="200" t="s">
        <v>893</v>
      </c>
      <c r="BQ6" s="200"/>
      <c r="BR6" s="200"/>
      <c r="BS6" s="200"/>
      <c r="BT6" s="200"/>
      <c r="BU6" s="200"/>
      <c r="BV6" s="200"/>
      <c r="BW6" s="200"/>
      <c r="BX6" s="200"/>
      <c r="BY6" s="200"/>
      <c r="BZ6" s="200"/>
      <c r="CA6" s="200"/>
      <c r="CB6" s="200"/>
      <c r="CC6" s="200"/>
      <c r="CD6" s="200"/>
      <c r="CE6" s="200"/>
      <c r="CF6" s="200"/>
      <c r="CG6" s="200"/>
      <c r="CH6" s="200"/>
      <c r="CI6" s="200"/>
      <c r="CJ6" s="200"/>
      <c r="CK6" s="200"/>
      <c r="CL6" s="200"/>
      <c r="CM6" s="200"/>
      <c r="CN6" s="200"/>
      <c r="CO6" s="200"/>
      <c r="CP6" s="200"/>
      <c r="CQ6" s="200"/>
      <c r="CR6" s="200"/>
      <c r="CS6" s="200"/>
      <c r="CT6" s="200"/>
    </row>
    <row r="7" spans="1:98" ht="48.75" customHeight="1" x14ac:dyDescent="0.35">
      <c r="A7" s="1"/>
      <c r="B7" s="202"/>
      <c r="C7" s="37" t="s">
        <v>894</v>
      </c>
      <c r="D7" s="37" t="s">
        <v>895</v>
      </c>
      <c r="E7" s="37" t="s">
        <v>896</v>
      </c>
      <c r="F7" s="37" t="s">
        <v>897</v>
      </c>
      <c r="G7" s="37" t="s">
        <v>898</v>
      </c>
      <c r="H7" s="37" t="s">
        <v>899</v>
      </c>
      <c r="I7" s="37" t="s">
        <v>900</v>
      </c>
      <c r="J7" s="37" t="s">
        <v>901</v>
      </c>
      <c r="K7" s="37" t="s">
        <v>902</v>
      </c>
      <c r="L7" s="37" t="s">
        <v>903</v>
      </c>
      <c r="M7" s="37" t="s">
        <v>904</v>
      </c>
      <c r="N7" s="37" t="s">
        <v>905</v>
      </c>
      <c r="O7" s="37" t="s">
        <v>906</v>
      </c>
      <c r="P7" s="37" t="s">
        <v>907</v>
      </c>
      <c r="Q7" s="37" t="s">
        <v>908</v>
      </c>
      <c r="R7" s="37" t="s">
        <v>909</v>
      </c>
      <c r="S7" s="37" t="s">
        <v>910</v>
      </c>
      <c r="T7" s="37" t="s">
        <v>911</v>
      </c>
      <c r="U7" s="37" t="s">
        <v>912</v>
      </c>
      <c r="V7" s="37" t="s">
        <v>913</v>
      </c>
      <c r="W7" s="37" t="s">
        <v>914</v>
      </c>
      <c r="X7" s="38" t="s">
        <v>150</v>
      </c>
      <c r="Y7" s="38" t="s">
        <v>915</v>
      </c>
      <c r="Z7" s="38" t="s">
        <v>916</v>
      </c>
      <c r="AA7" s="38" t="s">
        <v>894</v>
      </c>
      <c r="AB7" s="38" t="s">
        <v>895</v>
      </c>
      <c r="AC7" s="38" t="s">
        <v>917</v>
      </c>
      <c r="AD7" s="38" t="s">
        <v>898</v>
      </c>
      <c r="AE7" s="38" t="s">
        <v>899</v>
      </c>
      <c r="AF7" s="38" t="s">
        <v>918</v>
      </c>
      <c r="AG7" s="38" t="s">
        <v>900</v>
      </c>
      <c r="AH7" s="38" t="s">
        <v>919</v>
      </c>
      <c r="AI7" s="38" t="s">
        <v>920</v>
      </c>
      <c r="AJ7" s="38" t="s">
        <v>921</v>
      </c>
      <c r="AK7" s="38" t="s">
        <v>922</v>
      </c>
      <c r="AL7" s="38" t="s">
        <v>923</v>
      </c>
      <c r="AM7" s="38" t="s">
        <v>924</v>
      </c>
      <c r="AN7" s="38" t="s">
        <v>319</v>
      </c>
      <c r="AO7" s="38" t="s">
        <v>925</v>
      </c>
      <c r="AP7" s="38" t="s">
        <v>323</v>
      </c>
      <c r="AQ7" s="38" t="s">
        <v>926</v>
      </c>
      <c r="AR7" s="38" t="s">
        <v>927</v>
      </c>
      <c r="AS7" s="38" t="s">
        <v>928</v>
      </c>
      <c r="AT7" s="38" t="s">
        <v>929</v>
      </c>
      <c r="AU7" s="38" t="s">
        <v>930</v>
      </c>
      <c r="AV7" s="38" t="s">
        <v>931</v>
      </c>
      <c r="AW7" s="38" t="s">
        <v>932</v>
      </c>
      <c r="AX7" s="38" t="s">
        <v>907</v>
      </c>
      <c r="AY7" s="38" t="s">
        <v>933</v>
      </c>
      <c r="AZ7" s="38" t="s">
        <v>934</v>
      </c>
      <c r="BA7" s="38" t="s">
        <v>935</v>
      </c>
      <c r="BB7" s="38" t="s">
        <v>908</v>
      </c>
      <c r="BC7" s="38" t="s">
        <v>936</v>
      </c>
      <c r="BD7" s="38" t="s">
        <v>910</v>
      </c>
      <c r="BE7" s="38" t="s">
        <v>937</v>
      </c>
      <c r="BF7" s="38" t="s">
        <v>938</v>
      </c>
      <c r="BG7" s="38" t="s">
        <v>939</v>
      </c>
      <c r="BH7" s="38" t="s">
        <v>940</v>
      </c>
      <c r="BI7" s="38" t="s">
        <v>941</v>
      </c>
      <c r="BJ7" s="38" t="s">
        <v>912</v>
      </c>
      <c r="BK7" s="38" t="s">
        <v>942</v>
      </c>
      <c r="BL7" s="38" t="s">
        <v>943</v>
      </c>
      <c r="BM7" s="38" t="s">
        <v>913</v>
      </c>
      <c r="BN7" s="38" t="s">
        <v>663</v>
      </c>
      <c r="BO7" s="38" t="s">
        <v>914</v>
      </c>
      <c r="BP7" s="37" t="s">
        <v>161</v>
      </c>
      <c r="BQ7" s="37" t="s">
        <v>894</v>
      </c>
      <c r="BR7" s="37" t="s">
        <v>944</v>
      </c>
      <c r="BS7" s="37" t="s">
        <v>945</v>
      </c>
      <c r="BT7" s="37" t="s">
        <v>946</v>
      </c>
      <c r="BU7" s="37" t="s">
        <v>947</v>
      </c>
      <c r="BV7" s="37" t="s">
        <v>219</v>
      </c>
      <c r="BW7" s="37" t="s">
        <v>948</v>
      </c>
      <c r="BX7" s="37" t="s">
        <v>949</v>
      </c>
      <c r="BY7" s="37" t="s">
        <v>900</v>
      </c>
      <c r="BZ7" s="37" t="s">
        <v>950</v>
      </c>
      <c r="CA7" s="37" t="s">
        <v>951</v>
      </c>
      <c r="CB7" s="37" t="s">
        <v>923</v>
      </c>
      <c r="CC7" s="37" t="s">
        <v>925</v>
      </c>
      <c r="CD7" s="37" t="s">
        <v>323</v>
      </c>
      <c r="CE7" s="37" t="s">
        <v>327</v>
      </c>
      <c r="CF7" s="37" t="s">
        <v>952</v>
      </c>
      <c r="CG7" s="37" t="s">
        <v>953</v>
      </c>
      <c r="CH7" s="37" t="s">
        <v>928</v>
      </c>
      <c r="CI7" s="37" t="s">
        <v>929</v>
      </c>
      <c r="CJ7" s="37" t="s">
        <v>930</v>
      </c>
      <c r="CK7" s="37" t="s">
        <v>932</v>
      </c>
      <c r="CL7" s="37" t="s">
        <v>954</v>
      </c>
      <c r="CM7" s="37" t="s">
        <v>908</v>
      </c>
      <c r="CN7" s="37" t="s">
        <v>910</v>
      </c>
      <c r="CO7" s="37" t="s">
        <v>955</v>
      </c>
      <c r="CP7" s="37" t="s">
        <v>534</v>
      </c>
      <c r="CQ7" s="37" t="s">
        <v>912</v>
      </c>
      <c r="CR7" s="37" t="s">
        <v>663</v>
      </c>
      <c r="CS7" s="37" t="s">
        <v>914</v>
      </c>
      <c r="CT7" s="37" t="s">
        <v>956</v>
      </c>
    </row>
    <row r="8" spans="1:98" ht="15.5" x14ac:dyDescent="0.35">
      <c r="A8" s="1"/>
      <c r="B8" s="39" t="s">
        <v>824</v>
      </c>
      <c r="C8" s="40"/>
      <c r="D8" s="40"/>
      <c r="E8" s="40">
        <v>24.672000000000001</v>
      </c>
      <c r="F8" s="40">
        <v>13.497</v>
      </c>
      <c r="G8" s="40"/>
      <c r="H8" s="40">
        <v>4.1459999999999999</v>
      </c>
      <c r="I8" s="40"/>
      <c r="J8" s="40"/>
      <c r="K8" s="40"/>
      <c r="L8" s="40">
        <v>28.432700000000001</v>
      </c>
      <c r="M8" s="40">
        <v>13.711399999999999</v>
      </c>
      <c r="N8" s="40">
        <v>12.94</v>
      </c>
      <c r="O8" s="40">
        <v>36.542000000000002</v>
      </c>
      <c r="P8" s="40"/>
      <c r="Q8" s="40"/>
      <c r="R8" s="40">
        <v>51.588000000000001</v>
      </c>
      <c r="S8" s="40"/>
      <c r="T8" s="40">
        <v>15.523300000000001</v>
      </c>
      <c r="U8" s="40"/>
      <c r="V8" s="40">
        <v>4.4000000000000004</v>
      </c>
      <c r="W8" s="40"/>
      <c r="X8" s="40">
        <v>157.84057999999999</v>
      </c>
      <c r="Y8" s="40"/>
      <c r="Z8" s="40">
        <v>7.5682</v>
      </c>
      <c r="AA8" s="40"/>
      <c r="AB8" s="40"/>
      <c r="AC8" s="40">
        <v>10.89</v>
      </c>
      <c r="AD8" s="40"/>
      <c r="AE8" s="40">
        <v>4.5869999999999997</v>
      </c>
      <c r="AF8" s="40">
        <v>5.2</v>
      </c>
      <c r="AG8" s="40"/>
      <c r="AH8" s="40">
        <v>5.8124000000000002</v>
      </c>
      <c r="AI8" s="40"/>
      <c r="AJ8" s="40">
        <v>5.33786</v>
      </c>
      <c r="AK8" s="40">
        <v>0</v>
      </c>
      <c r="AL8" s="40"/>
      <c r="AM8" s="40">
        <v>50.858969999999999</v>
      </c>
      <c r="AN8" s="40">
        <v>118.67789999999999</v>
      </c>
      <c r="AO8" s="40">
        <v>28.025379999999998</v>
      </c>
      <c r="AP8" s="40">
        <v>0.81</v>
      </c>
      <c r="AQ8" s="40">
        <v>171.85140000000001</v>
      </c>
      <c r="AR8" s="40"/>
      <c r="AS8" s="40">
        <v>38.380589999999998</v>
      </c>
      <c r="AT8" s="40">
        <v>32.211379999999998</v>
      </c>
      <c r="AU8" s="40"/>
      <c r="AV8" s="40">
        <v>194.67666</v>
      </c>
      <c r="AW8" s="40">
        <v>34.103490000000001</v>
      </c>
      <c r="AX8" s="40"/>
      <c r="AY8" s="40"/>
      <c r="AZ8" s="40"/>
      <c r="BA8" s="40">
        <v>2.5</v>
      </c>
      <c r="BB8" s="40"/>
      <c r="BC8" s="40">
        <v>72.690529999999995</v>
      </c>
      <c r="BD8" s="40"/>
      <c r="BE8" s="40"/>
      <c r="BF8" s="40"/>
      <c r="BG8" s="40"/>
      <c r="BH8" s="40"/>
      <c r="BI8" s="40">
        <v>16.761759999999999</v>
      </c>
      <c r="BJ8" s="40"/>
      <c r="BK8" s="40">
        <v>5.5433199999999996</v>
      </c>
      <c r="BL8" s="40"/>
      <c r="BM8" s="40">
        <v>6.5209999999999999</v>
      </c>
      <c r="BN8" s="40">
        <v>54.473999999999997</v>
      </c>
      <c r="BO8" s="40">
        <v>2.04</v>
      </c>
      <c r="BP8" s="40">
        <v>88.088719999999995</v>
      </c>
      <c r="BQ8" s="40"/>
      <c r="BR8" s="40">
        <v>3.5871</v>
      </c>
      <c r="BS8" s="40">
        <v>127.57792999999999</v>
      </c>
      <c r="BT8" s="40">
        <v>12.157069999999999</v>
      </c>
      <c r="BU8" s="40"/>
      <c r="BV8" s="40"/>
      <c r="BW8" s="40">
        <v>3.85819</v>
      </c>
      <c r="BX8" s="40"/>
      <c r="BY8" s="40"/>
      <c r="BZ8" s="40">
        <v>89.856200000000001</v>
      </c>
      <c r="CA8" s="40">
        <v>24.96377</v>
      </c>
      <c r="CB8" s="40"/>
      <c r="CC8" s="40">
        <v>0.67800000000000005</v>
      </c>
      <c r="CD8" s="40">
        <v>25.692209999999999</v>
      </c>
      <c r="CE8" s="40">
        <v>169.21348</v>
      </c>
      <c r="CF8" s="40"/>
      <c r="CG8" s="40">
        <v>153.09806</v>
      </c>
      <c r="CH8" s="40">
        <v>18.05011</v>
      </c>
      <c r="CI8" s="40"/>
      <c r="CJ8" s="40"/>
      <c r="CK8" s="40">
        <v>16.270499999999998</v>
      </c>
      <c r="CL8" s="40">
        <v>4.8156999999999996</v>
      </c>
      <c r="CM8" s="40"/>
      <c r="CN8" s="40"/>
      <c r="CO8" s="40">
        <v>16.64781</v>
      </c>
      <c r="CP8" s="40">
        <v>285.44</v>
      </c>
      <c r="CQ8" s="40"/>
      <c r="CR8" s="40">
        <v>33.572000000000003</v>
      </c>
      <c r="CS8" s="40"/>
      <c r="CT8" s="40">
        <v>29.213000000000001</v>
      </c>
    </row>
    <row r="9" spans="1:98" ht="15.5" x14ac:dyDescent="0.35">
      <c r="A9" s="1"/>
      <c r="B9" s="41" t="s">
        <v>825</v>
      </c>
      <c r="C9" s="42"/>
      <c r="D9" s="42"/>
      <c r="E9" s="42">
        <v>24.690999999999999</v>
      </c>
      <c r="F9" s="42">
        <v>13.212</v>
      </c>
      <c r="G9" s="42"/>
      <c r="H9" s="42">
        <v>4.085</v>
      </c>
      <c r="I9" s="42"/>
      <c r="J9" s="42"/>
      <c r="K9" s="42"/>
      <c r="L9" s="42">
        <v>28.655799999999999</v>
      </c>
      <c r="M9" s="42">
        <v>13.827199999999999</v>
      </c>
      <c r="N9" s="42">
        <v>12.99</v>
      </c>
      <c r="O9" s="42">
        <v>36.076000000000001</v>
      </c>
      <c r="P9" s="42"/>
      <c r="Q9" s="42"/>
      <c r="R9" s="42">
        <v>51.167000000000002</v>
      </c>
      <c r="S9" s="42"/>
      <c r="T9" s="42">
        <v>15.369899999999999</v>
      </c>
      <c r="U9" s="42"/>
      <c r="V9" s="42">
        <v>4.5999999999999996</v>
      </c>
      <c r="W9" s="42"/>
      <c r="X9" s="42">
        <v>142.47313</v>
      </c>
      <c r="Y9" s="42"/>
      <c r="Z9" s="42">
        <v>7.7188800000000004</v>
      </c>
      <c r="AA9" s="42"/>
      <c r="AB9" s="42"/>
      <c r="AC9" s="42">
        <v>11.66</v>
      </c>
      <c r="AD9" s="42"/>
      <c r="AE9" s="42">
        <v>4.6420000000000003</v>
      </c>
      <c r="AF9" s="42">
        <v>7.2</v>
      </c>
      <c r="AG9" s="42"/>
      <c r="AH9" s="42">
        <v>4.5476000000000001</v>
      </c>
      <c r="AI9" s="42"/>
      <c r="AJ9" s="42">
        <v>5.3343100000000003</v>
      </c>
      <c r="AK9" s="42">
        <v>0</v>
      </c>
      <c r="AL9" s="42"/>
      <c r="AM9" s="42">
        <v>50.906790000000001</v>
      </c>
      <c r="AN9" s="42">
        <v>119.50257000000001</v>
      </c>
      <c r="AO9" s="42">
        <v>27.716670000000001</v>
      </c>
      <c r="AP9" s="42">
        <v>0.7</v>
      </c>
      <c r="AQ9" s="42">
        <v>171.30090000000001</v>
      </c>
      <c r="AR9" s="42"/>
      <c r="AS9" s="42">
        <v>37.928260000000002</v>
      </c>
      <c r="AT9" s="42">
        <v>34.990220000000001</v>
      </c>
      <c r="AU9" s="42"/>
      <c r="AV9" s="42">
        <v>191.61268000000001</v>
      </c>
      <c r="AW9" s="42">
        <v>34.136920000000003</v>
      </c>
      <c r="AX9" s="42"/>
      <c r="AY9" s="42"/>
      <c r="AZ9" s="42"/>
      <c r="BA9" s="42">
        <v>2.4</v>
      </c>
      <c r="BB9" s="42"/>
      <c r="BC9" s="42">
        <v>72.001679999999993</v>
      </c>
      <c r="BD9" s="42"/>
      <c r="BE9" s="42"/>
      <c r="BF9" s="42"/>
      <c r="BG9" s="42"/>
      <c r="BH9" s="42"/>
      <c r="BI9" s="42">
        <v>17.00525</v>
      </c>
      <c r="BJ9" s="42"/>
      <c r="BK9" s="42">
        <v>5.6223599999999996</v>
      </c>
      <c r="BL9" s="42"/>
      <c r="BM9" s="42">
        <v>6.3620000000000001</v>
      </c>
      <c r="BN9" s="42">
        <v>51.271000000000001</v>
      </c>
      <c r="BO9" s="42">
        <v>2.33</v>
      </c>
      <c r="BP9" s="42">
        <v>88.099919999999997</v>
      </c>
      <c r="BQ9" s="42"/>
      <c r="BR9" s="42">
        <v>3.6379999999999999</v>
      </c>
      <c r="BS9" s="42">
        <v>128.03721999999999</v>
      </c>
      <c r="BT9" s="42">
        <v>12.06734</v>
      </c>
      <c r="BU9" s="42"/>
      <c r="BV9" s="42"/>
      <c r="BW9" s="42">
        <v>3.9634800000000001</v>
      </c>
      <c r="BX9" s="42"/>
      <c r="BY9" s="42"/>
      <c r="BZ9" s="42">
        <v>90.678380000000004</v>
      </c>
      <c r="CA9" s="42">
        <v>24.977429999999998</v>
      </c>
      <c r="CB9" s="42"/>
      <c r="CC9" s="42">
        <v>0.66900000000000004</v>
      </c>
      <c r="CD9" s="42">
        <v>23.511849999999999</v>
      </c>
      <c r="CE9" s="42">
        <v>167.95985999999999</v>
      </c>
      <c r="CF9" s="42"/>
      <c r="CG9" s="42">
        <v>153.35667000000001</v>
      </c>
      <c r="CH9" s="42">
        <v>17.611709999999999</v>
      </c>
      <c r="CI9" s="42"/>
      <c r="CJ9" s="42"/>
      <c r="CK9" s="42">
        <v>17.114699999999999</v>
      </c>
      <c r="CL9" s="42">
        <v>4.7642499999999997</v>
      </c>
      <c r="CM9" s="42"/>
      <c r="CN9" s="42"/>
      <c r="CO9" s="42">
        <v>16.353680000000001</v>
      </c>
      <c r="CP9" s="42">
        <v>283.54000000000002</v>
      </c>
      <c r="CQ9" s="42"/>
      <c r="CR9" s="42">
        <v>33.503</v>
      </c>
      <c r="CS9" s="42"/>
      <c r="CT9" s="42">
        <v>30.079000000000001</v>
      </c>
    </row>
    <row r="10" spans="1:98" ht="15.5" x14ac:dyDescent="0.35">
      <c r="A10" s="1"/>
      <c r="B10" s="41" t="s">
        <v>826</v>
      </c>
      <c r="C10" s="42"/>
      <c r="D10" s="42"/>
      <c r="E10" s="42">
        <v>23.9</v>
      </c>
      <c r="F10" s="42">
        <v>13.067</v>
      </c>
      <c r="G10" s="42"/>
      <c r="H10" s="42">
        <v>4.1500000000000004</v>
      </c>
      <c r="I10" s="42"/>
      <c r="J10" s="42"/>
      <c r="K10" s="42"/>
      <c r="L10" s="42">
        <v>28.248100000000001</v>
      </c>
      <c r="M10" s="42">
        <v>14.2097</v>
      </c>
      <c r="N10" s="42">
        <v>12.99</v>
      </c>
      <c r="O10" s="42">
        <v>36.033999999999999</v>
      </c>
      <c r="P10" s="42"/>
      <c r="Q10" s="42"/>
      <c r="R10" s="42">
        <v>51.021000000000001</v>
      </c>
      <c r="S10" s="42"/>
      <c r="T10" s="42">
        <v>18.4589</v>
      </c>
      <c r="U10" s="42"/>
      <c r="V10" s="42">
        <v>5</v>
      </c>
      <c r="W10" s="42"/>
      <c r="X10" s="42">
        <v>142.51603</v>
      </c>
      <c r="Y10" s="42"/>
      <c r="Z10" s="42">
        <v>7.4311100000000003</v>
      </c>
      <c r="AA10" s="42"/>
      <c r="AB10" s="42"/>
      <c r="AC10" s="42">
        <v>11.71</v>
      </c>
      <c r="AD10" s="42"/>
      <c r="AE10" s="42">
        <v>4.5410000000000004</v>
      </c>
      <c r="AF10" s="42">
        <v>4</v>
      </c>
      <c r="AG10" s="42"/>
      <c r="AH10" s="42">
        <v>3.4672000000000001</v>
      </c>
      <c r="AI10" s="42"/>
      <c r="AJ10" s="42">
        <v>5.31128</v>
      </c>
      <c r="AK10" s="42">
        <v>0</v>
      </c>
      <c r="AL10" s="42"/>
      <c r="AM10" s="42">
        <v>50.009160000000001</v>
      </c>
      <c r="AN10" s="42">
        <v>119.43528000000001</v>
      </c>
      <c r="AO10" s="42">
        <v>27.794750000000001</v>
      </c>
      <c r="AP10" s="42">
        <v>0.64</v>
      </c>
      <c r="AQ10" s="42">
        <v>169.89609999999999</v>
      </c>
      <c r="AR10" s="42"/>
      <c r="AS10" s="42">
        <v>38.200580000000002</v>
      </c>
      <c r="AT10" s="42">
        <v>34.529049999999998</v>
      </c>
      <c r="AU10" s="42"/>
      <c r="AV10" s="42">
        <v>189.72474</v>
      </c>
      <c r="AW10" s="42">
        <v>33.338329999999999</v>
      </c>
      <c r="AX10" s="42"/>
      <c r="AY10" s="42"/>
      <c r="AZ10" s="42"/>
      <c r="BA10" s="42">
        <v>2.4</v>
      </c>
      <c r="BB10" s="42"/>
      <c r="BC10" s="42">
        <v>72.068619999999996</v>
      </c>
      <c r="BD10" s="42"/>
      <c r="BE10" s="42"/>
      <c r="BF10" s="42"/>
      <c r="BG10" s="42"/>
      <c r="BH10" s="42"/>
      <c r="BI10" s="42">
        <v>16.764220000000002</v>
      </c>
      <c r="BJ10" s="42"/>
      <c r="BK10" s="42">
        <v>5.5316900000000002</v>
      </c>
      <c r="BL10" s="42"/>
      <c r="BM10" s="42">
        <v>6.3620000000000001</v>
      </c>
      <c r="BN10" s="42">
        <v>52.183</v>
      </c>
      <c r="BO10" s="42">
        <v>2.2599999999999998</v>
      </c>
      <c r="BP10" s="42">
        <v>89.842740000000006</v>
      </c>
      <c r="BQ10" s="42"/>
      <c r="BR10" s="42">
        <v>3.7376</v>
      </c>
      <c r="BS10" s="42">
        <v>128.02598</v>
      </c>
      <c r="BT10" s="42">
        <v>12.03021</v>
      </c>
      <c r="BU10" s="42"/>
      <c r="BV10" s="42"/>
      <c r="BW10" s="42">
        <v>4.0072999999999999</v>
      </c>
      <c r="BX10" s="42"/>
      <c r="BY10" s="42"/>
      <c r="BZ10" s="42">
        <v>90.625799999999998</v>
      </c>
      <c r="CA10" s="42">
        <v>24.97212</v>
      </c>
      <c r="CB10" s="42"/>
      <c r="CC10" s="42">
        <v>0.65300000000000002</v>
      </c>
      <c r="CD10" s="42">
        <v>24.249199999999998</v>
      </c>
      <c r="CE10" s="42">
        <v>170.62603999999999</v>
      </c>
      <c r="CF10" s="42"/>
      <c r="CG10" s="42">
        <v>149.66436999999999</v>
      </c>
      <c r="CH10" s="42">
        <v>17.944099999999999</v>
      </c>
      <c r="CI10" s="42"/>
      <c r="CJ10" s="42"/>
      <c r="CK10" s="42">
        <v>18.236599999999999</v>
      </c>
      <c r="CL10" s="42">
        <v>4.74491</v>
      </c>
      <c r="CM10" s="42"/>
      <c r="CN10" s="42"/>
      <c r="CO10" s="42">
        <v>15.972619999999999</v>
      </c>
      <c r="CP10" s="42">
        <v>282.22000000000003</v>
      </c>
      <c r="CQ10" s="42"/>
      <c r="CR10" s="42">
        <v>34.353000000000002</v>
      </c>
      <c r="CS10" s="42"/>
      <c r="CT10" s="42">
        <v>29.981999999999999</v>
      </c>
    </row>
    <row r="11" spans="1:98" ht="15.5" x14ac:dyDescent="0.35">
      <c r="A11" s="1"/>
      <c r="B11" s="41" t="s">
        <v>827</v>
      </c>
      <c r="C11" s="42"/>
      <c r="D11" s="42"/>
      <c r="E11" s="42">
        <v>23.413</v>
      </c>
      <c r="F11" s="42">
        <v>13.601000000000001</v>
      </c>
      <c r="G11" s="42"/>
      <c r="H11" s="42">
        <v>4.1139999999999999</v>
      </c>
      <c r="I11" s="42"/>
      <c r="J11" s="42"/>
      <c r="K11" s="42"/>
      <c r="L11" s="42">
        <v>28.0594</v>
      </c>
      <c r="M11" s="42">
        <v>13.852</v>
      </c>
      <c r="N11" s="42">
        <v>12.92</v>
      </c>
      <c r="O11" s="42">
        <v>35.771999999999998</v>
      </c>
      <c r="P11" s="42"/>
      <c r="Q11" s="42"/>
      <c r="R11" s="42">
        <v>51.331000000000003</v>
      </c>
      <c r="S11" s="42"/>
      <c r="T11" s="42">
        <v>18.791699999999999</v>
      </c>
      <c r="U11" s="42"/>
      <c r="V11" s="42">
        <v>5.4</v>
      </c>
      <c r="W11" s="42"/>
      <c r="X11" s="42">
        <v>139.90195</v>
      </c>
      <c r="Y11" s="42"/>
      <c r="Z11" s="42">
        <v>7.7261699999999998</v>
      </c>
      <c r="AA11" s="42"/>
      <c r="AB11" s="42"/>
      <c r="AC11" s="42">
        <v>11.03</v>
      </c>
      <c r="AD11" s="42"/>
      <c r="AE11" s="42">
        <v>4.5030000000000001</v>
      </c>
      <c r="AF11" s="42">
        <v>3.3</v>
      </c>
      <c r="AG11" s="42"/>
      <c r="AH11" s="42">
        <v>4.7290999999999999</v>
      </c>
      <c r="AI11" s="42"/>
      <c r="AJ11" s="42">
        <v>5.2735900000000004</v>
      </c>
      <c r="AK11" s="42">
        <v>0</v>
      </c>
      <c r="AL11" s="42"/>
      <c r="AM11" s="42">
        <v>50.493600000000001</v>
      </c>
      <c r="AN11" s="42">
        <v>121.32222</v>
      </c>
      <c r="AO11" s="42">
        <v>27.09637</v>
      </c>
      <c r="AP11" s="42">
        <v>0.44</v>
      </c>
      <c r="AQ11" s="42">
        <v>171.2569</v>
      </c>
      <c r="AR11" s="42"/>
      <c r="AS11" s="42">
        <v>38.34046</v>
      </c>
      <c r="AT11" s="42">
        <v>35.437429999999999</v>
      </c>
      <c r="AU11" s="42"/>
      <c r="AV11" s="42">
        <v>191.95137</v>
      </c>
      <c r="AW11" s="42">
        <v>33.505279999999999</v>
      </c>
      <c r="AX11" s="42"/>
      <c r="AY11" s="42"/>
      <c r="AZ11" s="42"/>
      <c r="BA11" s="42">
        <v>2.5</v>
      </c>
      <c r="BB11" s="42"/>
      <c r="BC11" s="42">
        <v>71.838930000000005</v>
      </c>
      <c r="BD11" s="42"/>
      <c r="BE11" s="42"/>
      <c r="BF11" s="42"/>
      <c r="BG11" s="42"/>
      <c r="BH11" s="42"/>
      <c r="BI11" s="42">
        <v>16.706399999999999</v>
      </c>
      <c r="BJ11" s="42"/>
      <c r="BK11" s="42">
        <v>5.3729699999999996</v>
      </c>
      <c r="BL11" s="42"/>
      <c r="BM11" s="42">
        <v>6.2130000000000001</v>
      </c>
      <c r="BN11" s="42">
        <v>51.893999999999998</v>
      </c>
      <c r="BO11" s="42">
        <v>2.11</v>
      </c>
      <c r="BP11" s="42">
        <v>89.653750000000002</v>
      </c>
      <c r="BQ11" s="42"/>
      <c r="BR11" s="42">
        <v>3.6615000000000002</v>
      </c>
      <c r="BS11" s="42">
        <v>127.20191</v>
      </c>
      <c r="BT11" s="42">
        <v>11.926489999999999</v>
      </c>
      <c r="BU11" s="42"/>
      <c r="BV11" s="42"/>
      <c r="BW11" s="42">
        <v>3.7307000000000001</v>
      </c>
      <c r="BX11" s="42"/>
      <c r="BY11" s="42"/>
      <c r="BZ11" s="42">
        <v>91.104910000000004</v>
      </c>
      <c r="CA11" s="42">
        <v>24.962610000000002</v>
      </c>
      <c r="CB11" s="42"/>
      <c r="CC11" s="42">
        <v>0.65900000000000003</v>
      </c>
      <c r="CD11" s="42">
        <v>24.9907</v>
      </c>
      <c r="CE11" s="42">
        <v>168.84548000000001</v>
      </c>
      <c r="CF11" s="42"/>
      <c r="CG11" s="42">
        <v>151.26621</v>
      </c>
      <c r="CH11" s="42">
        <v>17.541409999999999</v>
      </c>
      <c r="CI11" s="42"/>
      <c r="CJ11" s="42"/>
      <c r="CK11" s="42">
        <v>17.373000000000001</v>
      </c>
      <c r="CL11" s="42">
        <v>4.7945399999999996</v>
      </c>
      <c r="CM11" s="42"/>
      <c r="CN11" s="42"/>
      <c r="CO11" s="42">
        <v>16.183730000000001</v>
      </c>
      <c r="CP11" s="42">
        <v>274.33</v>
      </c>
      <c r="CQ11" s="42"/>
      <c r="CR11" s="42">
        <v>34.491</v>
      </c>
      <c r="CS11" s="42"/>
      <c r="CT11" s="42">
        <v>29.63</v>
      </c>
    </row>
    <row r="12" spans="1:98" ht="15.5" x14ac:dyDescent="0.35">
      <c r="A12" s="1"/>
      <c r="B12" s="41" t="s">
        <v>828</v>
      </c>
      <c r="C12" s="42"/>
      <c r="D12" s="42"/>
      <c r="E12" s="42">
        <v>24.111999999999998</v>
      </c>
      <c r="F12" s="42">
        <v>13.112</v>
      </c>
      <c r="G12" s="42"/>
      <c r="H12" s="42">
        <v>3.99</v>
      </c>
      <c r="I12" s="42"/>
      <c r="J12" s="42"/>
      <c r="K12" s="42"/>
      <c r="L12" s="42">
        <v>28.351800000000001</v>
      </c>
      <c r="M12" s="42">
        <v>13.8819</v>
      </c>
      <c r="N12" s="42">
        <v>12.93</v>
      </c>
      <c r="O12" s="42">
        <v>35.746000000000002</v>
      </c>
      <c r="P12" s="42"/>
      <c r="Q12" s="42"/>
      <c r="R12" s="42">
        <v>51.515000000000001</v>
      </c>
      <c r="S12" s="42"/>
      <c r="T12" s="42">
        <v>18.5288</v>
      </c>
      <c r="U12" s="42"/>
      <c r="V12" s="42">
        <v>6.2</v>
      </c>
      <c r="W12" s="42"/>
      <c r="X12" s="42">
        <v>100.6883</v>
      </c>
      <c r="Y12" s="42"/>
      <c r="Z12" s="42">
        <v>7.7838900000000004</v>
      </c>
      <c r="AA12" s="42"/>
      <c r="AB12" s="42"/>
      <c r="AC12" s="42">
        <v>10.69</v>
      </c>
      <c r="AD12" s="42"/>
      <c r="AE12" s="42">
        <v>4.3440000000000003</v>
      </c>
      <c r="AF12" s="42">
        <v>4.0999999999999996</v>
      </c>
      <c r="AG12" s="42"/>
      <c r="AH12" s="42">
        <v>1.2703</v>
      </c>
      <c r="AI12" s="42"/>
      <c r="AJ12" s="42">
        <v>5.2218400000000003</v>
      </c>
      <c r="AK12" s="42">
        <v>0</v>
      </c>
      <c r="AL12" s="42"/>
      <c r="AM12" s="42">
        <v>50.025750000000002</v>
      </c>
      <c r="AN12" s="42">
        <v>121.64146</v>
      </c>
      <c r="AO12" s="42">
        <v>27.278649999999999</v>
      </c>
      <c r="AP12" s="42">
        <v>0.41</v>
      </c>
      <c r="AQ12" s="42">
        <v>169.33690000000001</v>
      </c>
      <c r="AR12" s="42"/>
      <c r="AS12" s="42">
        <v>38.439709999999998</v>
      </c>
      <c r="AT12" s="42">
        <v>35.29674</v>
      </c>
      <c r="AU12" s="42"/>
      <c r="AV12" s="42">
        <v>191.72174000000001</v>
      </c>
      <c r="AW12" s="42">
        <v>34.333779999999997</v>
      </c>
      <c r="AX12" s="42"/>
      <c r="AY12" s="42"/>
      <c r="AZ12" s="42"/>
      <c r="BA12" s="42">
        <v>2.4</v>
      </c>
      <c r="BB12" s="42"/>
      <c r="BC12" s="42">
        <v>71.902330000000006</v>
      </c>
      <c r="BD12" s="42"/>
      <c r="BE12" s="42"/>
      <c r="BF12" s="42"/>
      <c r="BG12" s="42"/>
      <c r="BH12" s="42"/>
      <c r="BI12" s="42">
        <v>17.063300000000002</v>
      </c>
      <c r="BJ12" s="42"/>
      <c r="BK12" s="42">
        <v>5.3635799999999998</v>
      </c>
      <c r="BL12" s="42"/>
      <c r="BM12" s="42">
        <v>6.3209999999999997</v>
      </c>
      <c r="BN12" s="42">
        <v>52.078000000000003</v>
      </c>
      <c r="BO12" s="42">
        <v>2.14</v>
      </c>
      <c r="BP12" s="42">
        <v>91.547370000000001</v>
      </c>
      <c r="BQ12" s="42"/>
      <c r="BR12" s="42">
        <v>3.6745999999999999</v>
      </c>
      <c r="BS12" s="42">
        <v>127.23480000000001</v>
      </c>
      <c r="BT12" s="42">
        <v>12.44524</v>
      </c>
      <c r="BU12" s="42"/>
      <c r="BV12" s="42"/>
      <c r="BW12" s="42">
        <v>3.87202</v>
      </c>
      <c r="BX12" s="42"/>
      <c r="BY12" s="42"/>
      <c r="BZ12" s="42">
        <v>91.40419</v>
      </c>
      <c r="CA12" s="42">
        <v>24.970829999999999</v>
      </c>
      <c r="CB12" s="42"/>
      <c r="CC12" s="42">
        <v>0.70299999999999996</v>
      </c>
      <c r="CD12" s="42">
        <v>26.061630000000001</v>
      </c>
      <c r="CE12" s="42">
        <v>172.51193000000001</v>
      </c>
      <c r="CF12" s="42"/>
      <c r="CG12" s="42">
        <v>154.86497</v>
      </c>
      <c r="CH12" s="42">
        <v>17.078199999999999</v>
      </c>
      <c r="CI12" s="42"/>
      <c r="CJ12" s="42"/>
      <c r="CK12" s="42">
        <v>17.085100000000001</v>
      </c>
      <c r="CL12" s="42">
        <v>4.6919399999999998</v>
      </c>
      <c r="CM12" s="42"/>
      <c r="CN12" s="42"/>
      <c r="CO12" s="42">
        <v>15.99962</v>
      </c>
      <c r="CP12" s="42">
        <v>273.37</v>
      </c>
      <c r="CQ12" s="42"/>
      <c r="CR12" s="42">
        <v>34.198999999999998</v>
      </c>
      <c r="CS12" s="42"/>
      <c r="CT12" s="42">
        <v>29.806999999999999</v>
      </c>
    </row>
    <row r="13" spans="1:98" ht="15.5" x14ac:dyDescent="0.35">
      <c r="A13" s="1"/>
      <c r="B13" s="41" t="s">
        <v>829</v>
      </c>
      <c r="C13" s="42"/>
      <c r="D13" s="42"/>
      <c r="E13" s="42">
        <v>23.337</v>
      </c>
      <c r="F13" s="42">
        <v>12.752000000000001</v>
      </c>
      <c r="G13" s="42"/>
      <c r="H13" s="42">
        <v>3.9990000000000001</v>
      </c>
      <c r="I13" s="42"/>
      <c r="J13" s="42"/>
      <c r="K13" s="42"/>
      <c r="L13" s="42">
        <v>28.177199999999999</v>
      </c>
      <c r="M13" s="42">
        <v>14.084099999999999</v>
      </c>
      <c r="N13" s="42">
        <v>12.84</v>
      </c>
      <c r="O13" s="42">
        <v>35.543999999999997</v>
      </c>
      <c r="P13" s="42"/>
      <c r="Q13" s="42"/>
      <c r="R13" s="42">
        <v>51.46</v>
      </c>
      <c r="S13" s="42"/>
      <c r="T13" s="42">
        <v>18.444299999999998</v>
      </c>
      <c r="U13" s="42"/>
      <c r="V13" s="42">
        <v>6.9</v>
      </c>
      <c r="W13" s="42"/>
      <c r="X13" s="42">
        <v>168.11143999999999</v>
      </c>
      <c r="Y13" s="42"/>
      <c r="Z13" s="42">
        <v>8.0193399999999997</v>
      </c>
      <c r="AA13" s="42"/>
      <c r="AB13" s="42"/>
      <c r="AC13" s="42">
        <v>10.59</v>
      </c>
      <c r="AD13" s="42"/>
      <c r="AE13" s="42">
        <v>4.28</v>
      </c>
      <c r="AF13" s="42">
        <v>2.7</v>
      </c>
      <c r="AG13" s="42"/>
      <c r="AH13" s="42">
        <v>1.1936</v>
      </c>
      <c r="AI13" s="42"/>
      <c r="AJ13" s="42">
        <v>4.8159200000000002</v>
      </c>
      <c r="AK13" s="42">
        <v>0</v>
      </c>
      <c r="AL13" s="42"/>
      <c r="AM13" s="42">
        <v>51.196660000000001</v>
      </c>
      <c r="AN13" s="42">
        <v>121.08886</v>
      </c>
      <c r="AO13" s="42">
        <v>27.013549999999999</v>
      </c>
      <c r="AP13" s="42">
        <v>0.67</v>
      </c>
      <c r="AQ13" s="42">
        <v>167.6807</v>
      </c>
      <c r="AR13" s="42"/>
      <c r="AS13" s="42">
        <v>38.313659999999999</v>
      </c>
      <c r="AT13" s="42">
        <v>34.68703</v>
      </c>
      <c r="AU13" s="42"/>
      <c r="AV13" s="42">
        <v>192.70316</v>
      </c>
      <c r="AW13" s="42">
        <v>34.505879999999998</v>
      </c>
      <c r="AX13" s="42"/>
      <c r="AY13" s="42"/>
      <c r="AZ13" s="42"/>
      <c r="BA13" s="42">
        <v>2.5</v>
      </c>
      <c r="BB13" s="42"/>
      <c r="BC13" s="42">
        <v>71.078419999999994</v>
      </c>
      <c r="BD13" s="42"/>
      <c r="BE13" s="42"/>
      <c r="BF13" s="42"/>
      <c r="BG13" s="42"/>
      <c r="BH13" s="42"/>
      <c r="BI13" s="42">
        <v>16.84639</v>
      </c>
      <c r="BJ13" s="42"/>
      <c r="BK13" s="42">
        <v>5.3454199999999998</v>
      </c>
      <c r="BL13" s="42"/>
      <c r="BM13" s="42">
        <v>6.5209999999999999</v>
      </c>
      <c r="BN13" s="42">
        <v>51.243000000000002</v>
      </c>
      <c r="BO13" s="42">
        <v>2.19</v>
      </c>
      <c r="BP13" s="42">
        <v>92.132549999999995</v>
      </c>
      <c r="BQ13" s="42"/>
      <c r="BR13" s="42">
        <v>3.6669</v>
      </c>
      <c r="BS13" s="42">
        <v>124.06486</v>
      </c>
      <c r="BT13" s="42">
        <v>12.57967</v>
      </c>
      <c r="BU13" s="42"/>
      <c r="BV13" s="42"/>
      <c r="BW13" s="42">
        <v>3.9659300000000002</v>
      </c>
      <c r="BX13" s="42"/>
      <c r="BY13" s="42"/>
      <c r="BZ13" s="42">
        <v>93.377120000000005</v>
      </c>
      <c r="CA13" s="42">
        <v>24.963090000000001</v>
      </c>
      <c r="CB13" s="42"/>
      <c r="CC13" s="42">
        <v>0.66</v>
      </c>
      <c r="CD13" s="42">
        <v>25.026689999999999</v>
      </c>
      <c r="CE13" s="42">
        <v>173.09560999999999</v>
      </c>
      <c r="CF13" s="42"/>
      <c r="CG13" s="42">
        <v>155.15317999999999</v>
      </c>
      <c r="CH13" s="42">
        <v>16.725619999999999</v>
      </c>
      <c r="CI13" s="42"/>
      <c r="CJ13" s="42"/>
      <c r="CK13" s="42">
        <v>17.829000000000001</v>
      </c>
      <c r="CL13" s="42">
        <v>4.7771800000000004</v>
      </c>
      <c r="CM13" s="42"/>
      <c r="CN13" s="42"/>
      <c r="CO13" s="42">
        <v>16.195170000000001</v>
      </c>
      <c r="CP13" s="42">
        <v>284.14999999999998</v>
      </c>
      <c r="CQ13" s="42"/>
      <c r="CR13" s="42">
        <v>34.46</v>
      </c>
      <c r="CS13" s="42"/>
      <c r="CT13" s="42">
        <v>29.843</v>
      </c>
    </row>
    <row r="14" spans="1:98" ht="15.5" x14ac:dyDescent="0.35">
      <c r="A14" s="1"/>
      <c r="B14" s="41" t="s">
        <v>830</v>
      </c>
      <c r="C14" s="42"/>
      <c r="D14" s="42"/>
      <c r="E14" s="42">
        <v>24.186</v>
      </c>
      <c r="F14" s="42">
        <v>13.346</v>
      </c>
      <c r="G14" s="42"/>
      <c r="H14" s="42">
        <v>4.0990000000000002</v>
      </c>
      <c r="I14" s="42"/>
      <c r="J14" s="42"/>
      <c r="K14" s="42"/>
      <c r="L14" s="42">
        <v>27.7942</v>
      </c>
      <c r="M14" s="42">
        <v>14.212400000000001</v>
      </c>
      <c r="N14" s="42">
        <v>12.84</v>
      </c>
      <c r="O14" s="42">
        <v>35.356000000000002</v>
      </c>
      <c r="P14" s="42"/>
      <c r="Q14" s="42"/>
      <c r="R14" s="42">
        <v>51.34</v>
      </c>
      <c r="S14" s="42"/>
      <c r="T14" s="42">
        <v>16.376799999999999</v>
      </c>
      <c r="U14" s="42"/>
      <c r="V14" s="42">
        <v>7.1</v>
      </c>
      <c r="W14" s="42"/>
      <c r="X14" s="42">
        <v>153.31872000000001</v>
      </c>
      <c r="Y14" s="42"/>
      <c r="Z14" s="42">
        <v>7.8294600000000001</v>
      </c>
      <c r="AA14" s="42"/>
      <c r="AB14" s="42"/>
      <c r="AC14" s="42">
        <v>10.8</v>
      </c>
      <c r="AD14" s="42"/>
      <c r="AE14" s="42">
        <v>4.2009999999999996</v>
      </c>
      <c r="AF14" s="42">
        <v>3.6</v>
      </c>
      <c r="AG14" s="42"/>
      <c r="AH14" s="42">
        <v>4.8985000000000003</v>
      </c>
      <c r="AI14" s="42"/>
      <c r="AJ14" s="42">
        <v>5.0571900000000003</v>
      </c>
      <c r="AK14" s="42">
        <v>0</v>
      </c>
      <c r="AL14" s="42"/>
      <c r="AM14" s="42">
        <v>52.272179999999999</v>
      </c>
      <c r="AN14" s="42">
        <v>121.70819</v>
      </c>
      <c r="AO14" s="42">
        <v>26.780529999999999</v>
      </c>
      <c r="AP14" s="42">
        <v>0.48</v>
      </c>
      <c r="AQ14" s="42">
        <v>171.05179999999999</v>
      </c>
      <c r="AR14" s="42"/>
      <c r="AS14" s="42">
        <v>37.96752</v>
      </c>
      <c r="AT14" s="42">
        <v>33.522480000000002</v>
      </c>
      <c r="AU14" s="42"/>
      <c r="AV14" s="42">
        <v>194.48884000000001</v>
      </c>
      <c r="AW14" s="42">
        <v>33.999879999999997</v>
      </c>
      <c r="AX14" s="42"/>
      <c r="AY14" s="42"/>
      <c r="AZ14" s="42"/>
      <c r="BA14" s="42">
        <v>2.4</v>
      </c>
      <c r="BB14" s="42"/>
      <c r="BC14" s="42">
        <v>71.397229999999993</v>
      </c>
      <c r="BD14" s="42"/>
      <c r="BE14" s="42"/>
      <c r="BF14" s="42"/>
      <c r="BG14" s="42"/>
      <c r="BH14" s="42"/>
      <c r="BI14" s="42">
        <v>16.876249999999999</v>
      </c>
      <c r="BJ14" s="42"/>
      <c r="BK14" s="42">
        <v>5.30877</v>
      </c>
      <c r="BL14" s="42"/>
      <c r="BM14" s="42">
        <v>6.851</v>
      </c>
      <c r="BN14" s="42">
        <v>48.758000000000003</v>
      </c>
      <c r="BO14" s="42">
        <v>2.1800000000000002</v>
      </c>
      <c r="BP14" s="42">
        <v>89.714889999999997</v>
      </c>
      <c r="BQ14" s="42"/>
      <c r="BR14" s="42">
        <v>3.6745999999999999</v>
      </c>
      <c r="BS14" s="42">
        <v>126.95901000000001</v>
      </c>
      <c r="BT14" s="42">
        <v>12.48856</v>
      </c>
      <c r="BU14" s="42"/>
      <c r="BV14" s="42"/>
      <c r="BW14" s="42">
        <v>4.0273599999999998</v>
      </c>
      <c r="BX14" s="42"/>
      <c r="BY14" s="42"/>
      <c r="BZ14" s="42">
        <v>90.760810000000006</v>
      </c>
      <c r="CA14" s="42">
        <v>25.01624</v>
      </c>
      <c r="CB14" s="42"/>
      <c r="CC14" s="42">
        <v>0.66500000000000004</v>
      </c>
      <c r="CD14" s="42">
        <v>25.002220000000001</v>
      </c>
      <c r="CE14" s="42">
        <v>173.63687999999999</v>
      </c>
      <c r="CF14" s="42"/>
      <c r="CG14" s="42">
        <v>154.06228999999999</v>
      </c>
      <c r="CH14" s="42">
        <v>17.410630000000001</v>
      </c>
      <c r="CI14" s="42"/>
      <c r="CJ14" s="42"/>
      <c r="CK14" s="42">
        <v>17.795100000000001</v>
      </c>
      <c r="CL14" s="42">
        <v>4.7015799999999999</v>
      </c>
      <c r="CM14" s="42"/>
      <c r="CN14" s="42"/>
      <c r="CO14" s="42">
        <v>16.439219999999999</v>
      </c>
      <c r="CP14" s="42">
        <v>270.70999999999998</v>
      </c>
      <c r="CQ14" s="42"/>
      <c r="CR14" s="42">
        <v>33.222000000000001</v>
      </c>
      <c r="CS14" s="42"/>
      <c r="CT14" s="42">
        <v>30.015999999999998</v>
      </c>
    </row>
    <row r="15" spans="1:98" ht="15.5" x14ac:dyDescent="0.35">
      <c r="A15" s="1"/>
      <c r="B15" s="41" t="s">
        <v>831</v>
      </c>
      <c r="C15" s="42"/>
      <c r="D15" s="42"/>
      <c r="E15" s="42">
        <v>24.553999999999998</v>
      </c>
      <c r="F15" s="42">
        <v>13.105</v>
      </c>
      <c r="G15" s="42"/>
      <c r="H15" s="42">
        <v>4.1429999999999998</v>
      </c>
      <c r="I15" s="42"/>
      <c r="J15" s="42"/>
      <c r="K15" s="42"/>
      <c r="L15" s="42">
        <v>27.925899999999999</v>
      </c>
      <c r="M15" s="42">
        <v>14.272600000000001</v>
      </c>
      <c r="N15" s="42">
        <v>12.78</v>
      </c>
      <c r="O15" s="42">
        <v>34.735999999999997</v>
      </c>
      <c r="P15" s="42"/>
      <c r="Q15" s="42"/>
      <c r="R15" s="42">
        <v>51.348999999999997</v>
      </c>
      <c r="S15" s="42"/>
      <c r="T15" s="42">
        <v>18.4588</v>
      </c>
      <c r="U15" s="42"/>
      <c r="V15" s="42">
        <v>7.2</v>
      </c>
      <c r="W15" s="42"/>
      <c r="X15" s="42">
        <v>145.35794999999999</v>
      </c>
      <c r="Y15" s="42"/>
      <c r="Z15" s="42">
        <v>8.0442400000000003</v>
      </c>
      <c r="AA15" s="42"/>
      <c r="AB15" s="42"/>
      <c r="AC15" s="42">
        <v>10.97</v>
      </c>
      <c r="AD15" s="42"/>
      <c r="AE15" s="42">
        <v>4.1239999999999997</v>
      </c>
      <c r="AF15" s="42">
        <v>3.4</v>
      </c>
      <c r="AG15" s="42"/>
      <c r="AH15" s="42">
        <v>4.8159000000000001</v>
      </c>
      <c r="AI15" s="42"/>
      <c r="AJ15" s="42">
        <v>5.19055</v>
      </c>
      <c r="AK15" s="42">
        <v>0</v>
      </c>
      <c r="AL15" s="42"/>
      <c r="AM15" s="42">
        <v>52.645809999999997</v>
      </c>
      <c r="AN15" s="42">
        <v>123.02359</v>
      </c>
      <c r="AO15" s="42">
        <v>27.421600000000002</v>
      </c>
      <c r="AP15" s="42">
        <v>0.18</v>
      </c>
      <c r="AQ15" s="42">
        <v>168.75909999999999</v>
      </c>
      <c r="AR15" s="42"/>
      <c r="AS15" s="42">
        <v>37.757959999999997</v>
      </c>
      <c r="AT15" s="42">
        <v>33.366639999999997</v>
      </c>
      <c r="AU15" s="42"/>
      <c r="AV15" s="42">
        <v>194.7397</v>
      </c>
      <c r="AW15" s="42">
        <v>34.672649999999997</v>
      </c>
      <c r="AX15" s="42"/>
      <c r="AY15" s="42"/>
      <c r="AZ15" s="42"/>
      <c r="BA15" s="42">
        <v>2.4</v>
      </c>
      <c r="BB15" s="42"/>
      <c r="BC15" s="42">
        <v>70.986149999999995</v>
      </c>
      <c r="BD15" s="42"/>
      <c r="BE15" s="42"/>
      <c r="BF15" s="42"/>
      <c r="BG15" s="42"/>
      <c r="BH15" s="42"/>
      <c r="BI15" s="42">
        <v>16.959140000000001</v>
      </c>
      <c r="BJ15" s="42"/>
      <c r="BK15" s="42">
        <v>5.2681100000000001</v>
      </c>
      <c r="BL15" s="42"/>
      <c r="BM15" s="42">
        <v>6.2530000000000001</v>
      </c>
      <c r="BN15" s="42">
        <v>48.484999999999999</v>
      </c>
      <c r="BO15" s="42">
        <v>2.09</v>
      </c>
      <c r="BP15" s="42">
        <v>89.97242</v>
      </c>
      <c r="BQ15" s="42"/>
      <c r="BR15" s="42">
        <v>3.6038999999999999</v>
      </c>
      <c r="BS15" s="42">
        <v>124.66546</v>
      </c>
      <c r="BT15" s="42">
        <v>12.55996</v>
      </c>
      <c r="BU15" s="42"/>
      <c r="BV15" s="42"/>
      <c r="BW15" s="42">
        <v>3.8865599999999998</v>
      </c>
      <c r="BX15" s="42"/>
      <c r="BY15" s="42"/>
      <c r="BZ15" s="42">
        <v>92.919030000000006</v>
      </c>
      <c r="CA15" s="42">
        <v>25.026700000000002</v>
      </c>
      <c r="CB15" s="42"/>
      <c r="CC15" s="42">
        <v>0.65500000000000003</v>
      </c>
      <c r="CD15" s="42">
        <v>25.242640000000002</v>
      </c>
      <c r="CE15" s="42">
        <v>172.33421999999999</v>
      </c>
      <c r="CF15" s="42"/>
      <c r="CG15" s="42">
        <v>156.66148000000001</v>
      </c>
      <c r="CH15" s="42">
        <v>17.566929999999999</v>
      </c>
      <c r="CI15" s="42"/>
      <c r="CJ15" s="42"/>
      <c r="CK15" s="42">
        <v>17.292200000000001</v>
      </c>
      <c r="CL15" s="42">
        <v>4.4353100000000003</v>
      </c>
      <c r="CM15" s="42"/>
      <c r="CN15" s="42"/>
      <c r="CO15" s="42">
        <v>16.424869999999999</v>
      </c>
      <c r="CP15" s="42">
        <v>275.36</v>
      </c>
      <c r="CQ15" s="42"/>
      <c r="CR15" s="42">
        <v>33.046999999999997</v>
      </c>
      <c r="CS15" s="42"/>
      <c r="CT15" s="42">
        <v>30.032</v>
      </c>
    </row>
    <row r="16" spans="1:98" ht="15.5" x14ac:dyDescent="0.35">
      <c r="A16" s="1"/>
      <c r="B16" s="41" t="s">
        <v>832</v>
      </c>
      <c r="C16" s="42"/>
      <c r="D16" s="42"/>
      <c r="E16" s="42">
        <v>25.187999999999999</v>
      </c>
      <c r="F16" s="42">
        <v>12.586</v>
      </c>
      <c r="G16" s="42"/>
      <c r="H16" s="42">
        <v>3.8620000000000001</v>
      </c>
      <c r="I16" s="42"/>
      <c r="J16" s="42"/>
      <c r="K16" s="42"/>
      <c r="L16" s="42">
        <v>27.992899999999999</v>
      </c>
      <c r="M16" s="42">
        <v>15.0825</v>
      </c>
      <c r="N16" s="42">
        <v>13.2</v>
      </c>
      <c r="O16" s="42">
        <v>34.582000000000001</v>
      </c>
      <c r="P16" s="42"/>
      <c r="Q16" s="42"/>
      <c r="R16" s="42">
        <v>51.432000000000002</v>
      </c>
      <c r="S16" s="42"/>
      <c r="T16" s="42">
        <v>18.873000000000001</v>
      </c>
      <c r="U16" s="42"/>
      <c r="V16" s="42">
        <v>7.3</v>
      </c>
      <c r="W16" s="42"/>
      <c r="X16" s="42">
        <v>140.22757999999999</v>
      </c>
      <c r="Y16" s="42"/>
      <c r="Z16" s="42">
        <v>8.3766999999999996</v>
      </c>
      <c r="AA16" s="42"/>
      <c r="AB16" s="42"/>
      <c r="AC16" s="42">
        <v>12.05</v>
      </c>
      <c r="AD16" s="42"/>
      <c r="AE16" s="42">
        <v>4.1619999999999999</v>
      </c>
      <c r="AF16" s="42">
        <v>5.3</v>
      </c>
      <c r="AG16" s="42"/>
      <c r="AH16" s="42">
        <v>3.5024999999999999</v>
      </c>
      <c r="AI16" s="42"/>
      <c r="AJ16" s="42">
        <v>5.2815200000000004</v>
      </c>
      <c r="AK16" s="42">
        <v>0</v>
      </c>
      <c r="AL16" s="42"/>
      <c r="AM16" s="42">
        <v>52.865360000000003</v>
      </c>
      <c r="AN16" s="42">
        <v>123.76224000000001</v>
      </c>
      <c r="AO16" s="42">
        <v>27.161239999999999</v>
      </c>
      <c r="AP16" s="42">
        <v>1.65</v>
      </c>
      <c r="AQ16" s="42">
        <v>170.9128</v>
      </c>
      <c r="AR16" s="42"/>
      <c r="AS16" s="42">
        <v>37.662990000000001</v>
      </c>
      <c r="AT16" s="42">
        <v>32.455629999999999</v>
      </c>
      <c r="AU16" s="42"/>
      <c r="AV16" s="42">
        <v>193.97352000000001</v>
      </c>
      <c r="AW16" s="42">
        <v>34.759610000000002</v>
      </c>
      <c r="AX16" s="42"/>
      <c r="AY16" s="42"/>
      <c r="AZ16" s="42"/>
      <c r="BA16" s="42">
        <v>2.33</v>
      </c>
      <c r="BB16" s="42"/>
      <c r="BC16" s="42">
        <v>70.992660000000001</v>
      </c>
      <c r="BD16" s="42"/>
      <c r="BE16" s="42"/>
      <c r="BF16" s="42"/>
      <c r="BG16" s="42"/>
      <c r="BH16" s="42"/>
      <c r="BI16" s="42">
        <v>17.035820000000001</v>
      </c>
      <c r="BJ16" s="42"/>
      <c r="BK16" s="42">
        <v>5.3396400000000002</v>
      </c>
      <c r="BL16" s="42"/>
      <c r="BM16" s="42">
        <v>6.4749999999999996</v>
      </c>
      <c r="BN16" s="42">
        <v>48.124000000000002</v>
      </c>
      <c r="BO16" s="42">
        <v>1.72</v>
      </c>
      <c r="BP16" s="42">
        <v>99.646609999999995</v>
      </c>
      <c r="BQ16" s="42"/>
      <c r="BR16" s="42">
        <v>3.6444999999999999</v>
      </c>
      <c r="BS16" s="42">
        <v>128.18702999999999</v>
      </c>
      <c r="BT16" s="42">
        <v>12.14232</v>
      </c>
      <c r="BU16" s="42"/>
      <c r="BV16" s="42"/>
      <c r="BW16" s="42">
        <v>3.9036599999999999</v>
      </c>
      <c r="BX16" s="42"/>
      <c r="BY16" s="42"/>
      <c r="BZ16" s="42">
        <v>92.29965</v>
      </c>
      <c r="CA16" s="42">
        <v>25.072990000000001</v>
      </c>
      <c r="CB16" s="42"/>
      <c r="CC16" s="42">
        <v>0.66900000000000004</v>
      </c>
      <c r="CD16" s="42">
        <v>25.65747</v>
      </c>
      <c r="CE16" s="42">
        <v>170.44718</v>
      </c>
      <c r="CF16" s="42"/>
      <c r="CG16" s="42">
        <v>154.67527999999999</v>
      </c>
      <c r="CH16" s="42">
        <v>17.856750000000002</v>
      </c>
      <c r="CI16" s="42"/>
      <c r="CJ16" s="42"/>
      <c r="CK16" s="42">
        <v>16.813300000000002</v>
      </c>
      <c r="CL16" s="42">
        <v>4.4525899999999998</v>
      </c>
      <c r="CM16" s="42"/>
      <c r="CN16" s="42"/>
      <c r="CO16" s="42">
        <v>16.226240000000001</v>
      </c>
      <c r="CP16" s="42">
        <v>276.17</v>
      </c>
      <c r="CQ16" s="42"/>
      <c r="CR16" s="42">
        <v>33.406999999999996</v>
      </c>
      <c r="CS16" s="42"/>
      <c r="CT16" s="42">
        <v>30.166</v>
      </c>
    </row>
    <row r="17" spans="1:98" ht="15.5" x14ac:dyDescent="0.35">
      <c r="A17" s="1"/>
      <c r="B17" s="41" t="s">
        <v>833</v>
      </c>
      <c r="C17" s="42"/>
      <c r="D17" s="42"/>
      <c r="E17" s="42">
        <v>25.338000000000001</v>
      </c>
      <c r="F17" s="42">
        <v>12.523999999999999</v>
      </c>
      <c r="G17" s="42"/>
      <c r="H17" s="42">
        <v>4.0860000000000003</v>
      </c>
      <c r="I17" s="42"/>
      <c r="J17" s="42"/>
      <c r="K17" s="42"/>
      <c r="L17" s="42">
        <v>28.030999999999999</v>
      </c>
      <c r="M17" s="42">
        <v>15.4361</v>
      </c>
      <c r="N17" s="42">
        <v>13.42</v>
      </c>
      <c r="O17" s="42">
        <v>34.756</v>
      </c>
      <c r="P17" s="42"/>
      <c r="Q17" s="42"/>
      <c r="R17" s="42">
        <v>51.363</v>
      </c>
      <c r="S17" s="42"/>
      <c r="T17" s="42">
        <v>18.920000000000002</v>
      </c>
      <c r="U17" s="42"/>
      <c r="V17" s="42">
        <v>7.4</v>
      </c>
      <c r="W17" s="42"/>
      <c r="X17" s="42">
        <v>49.090730000000001</v>
      </c>
      <c r="Y17" s="42"/>
      <c r="Z17" s="42">
        <v>8.52332</v>
      </c>
      <c r="AA17" s="42"/>
      <c r="AB17" s="42"/>
      <c r="AC17" s="42">
        <v>12.22</v>
      </c>
      <c r="AD17" s="42"/>
      <c r="AE17" s="42">
        <v>4.3630000000000004</v>
      </c>
      <c r="AF17" s="42">
        <v>4.2</v>
      </c>
      <c r="AG17" s="42"/>
      <c r="AH17" s="42">
        <v>4.8392999999999997</v>
      </c>
      <c r="AI17" s="42"/>
      <c r="AJ17" s="42">
        <v>5.03627</v>
      </c>
      <c r="AK17" s="42">
        <v>0</v>
      </c>
      <c r="AL17" s="42"/>
      <c r="AM17" s="42">
        <v>53.150039999999997</v>
      </c>
      <c r="AN17" s="42">
        <v>124.38642</v>
      </c>
      <c r="AO17" s="42">
        <v>26.984000000000002</v>
      </c>
      <c r="AP17" s="42">
        <v>2.1</v>
      </c>
      <c r="AQ17" s="42">
        <v>168.33029999999999</v>
      </c>
      <c r="AR17" s="42"/>
      <c r="AS17" s="42">
        <v>36.219479999999997</v>
      </c>
      <c r="AT17" s="42">
        <v>31.786709999999999</v>
      </c>
      <c r="AU17" s="42"/>
      <c r="AV17" s="42">
        <v>193.61265</v>
      </c>
      <c r="AW17" s="42">
        <v>33.79777</v>
      </c>
      <c r="AX17" s="42"/>
      <c r="AY17" s="42"/>
      <c r="AZ17" s="42"/>
      <c r="BA17" s="42">
        <v>2.2000000000000002</v>
      </c>
      <c r="BB17" s="42"/>
      <c r="BC17" s="42">
        <v>71.456800000000001</v>
      </c>
      <c r="BD17" s="42"/>
      <c r="BE17" s="42"/>
      <c r="BF17" s="42"/>
      <c r="BG17" s="42"/>
      <c r="BH17" s="42"/>
      <c r="BI17" s="42">
        <v>16.91788</v>
      </c>
      <c r="BJ17" s="42"/>
      <c r="BK17" s="42">
        <v>5.38035</v>
      </c>
      <c r="BL17" s="42"/>
      <c r="BM17" s="42">
        <v>6.2651000000000003</v>
      </c>
      <c r="BN17" s="42">
        <v>46.348999999999997</v>
      </c>
      <c r="BO17" s="42">
        <v>1.95</v>
      </c>
      <c r="BP17" s="42">
        <v>124.39646999999999</v>
      </c>
      <c r="BQ17" s="42"/>
      <c r="BR17" s="42">
        <v>3.6313</v>
      </c>
      <c r="BS17" s="42">
        <v>128.21294</v>
      </c>
      <c r="BT17" s="42">
        <v>11.02862</v>
      </c>
      <c r="BU17" s="42"/>
      <c r="BV17" s="42"/>
      <c r="BW17" s="42">
        <v>4.3754099999999996</v>
      </c>
      <c r="BX17" s="42"/>
      <c r="BY17" s="42"/>
      <c r="BZ17" s="42">
        <v>92.139409999999998</v>
      </c>
      <c r="CA17" s="42">
        <v>25.297609999999999</v>
      </c>
      <c r="CB17" s="42"/>
      <c r="CC17" s="42">
        <v>0.69</v>
      </c>
      <c r="CD17" s="42">
        <v>24.210930000000001</v>
      </c>
      <c r="CE17" s="42">
        <v>173.85333</v>
      </c>
      <c r="CF17" s="42"/>
      <c r="CG17" s="42">
        <v>154.12975</v>
      </c>
      <c r="CH17" s="42">
        <v>17.68666</v>
      </c>
      <c r="CI17" s="42"/>
      <c r="CJ17" s="42"/>
      <c r="CK17" s="42">
        <v>16.934100000000001</v>
      </c>
      <c r="CL17" s="42">
        <v>4.5166199999999996</v>
      </c>
      <c r="CM17" s="42"/>
      <c r="CN17" s="42"/>
      <c r="CO17" s="42">
        <v>16.049689999999998</v>
      </c>
      <c r="CP17" s="42">
        <v>279.89</v>
      </c>
      <c r="CQ17" s="42"/>
      <c r="CR17" s="42">
        <v>33.817999999999998</v>
      </c>
      <c r="CS17" s="42"/>
      <c r="CT17" s="42">
        <v>30.094000000000001</v>
      </c>
    </row>
    <row r="18" spans="1:98" ht="15.5" x14ac:dyDescent="0.35">
      <c r="A18" s="1"/>
      <c r="B18" s="41" t="s">
        <v>834</v>
      </c>
      <c r="C18" s="42"/>
      <c r="D18" s="42"/>
      <c r="E18" s="42">
        <v>29.218</v>
      </c>
      <c r="F18" s="42">
        <v>11.201000000000001</v>
      </c>
      <c r="G18" s="42"/>
      <c r="H18" s="42">
        <v>4.0970000000000004</v>
      </c>
      <c r="I18" s="42"/>
      <c r="J18" s="42"/>
      <c r="K18" s="42"/>
      <c r="L18" s="42">
        <v>28.588200000000001</v>
      </c>
      <c r="M18" s="42">
        <v>15.0197</v>
      </c>
      <c r="N18" s="42">
        <v>13.49</v>
      </c>
      <c r="O18" s="42">
        <v>35.472000000000001</v>
      </c>
      <c r="P18" s="42"/>
      <c r="Q18" s="42"/>
      <c r="R18" s="42">
        <v>51.462000000000003</v>
      </c>
      <c r="S18" s="42"/>
      <c r="T18" s="42">
        <v>18.611599999999999</v>
      </c>
      <c r="U18" s="42"/>
      <c r="V18" s="42">
        <v>7.4</v>
      </c>
      <c r="W18" s="42"/>
      <c r="X18" s="42">
        <v>138.31039000000001</v>
      </c>
      <c r="Y18" s="42"/>
      <c r="Z18" s="42">
        <v>8.3367799999999992</v>
      </c>
      <c r="AA18" s="42"/>
      <c r="AB18" s="42"/>
      <c r="AC18" s="42">
        <v>12.77</v>
      </c>
      <c r="AD18" s="42"/>
      <c r="AE18" s="42">
        <v>4.3529999999999998</v>
      </c>
      <c r="AF18" s="42">
        <v>3.6</v>
      </c>
      <c r="AG18" s="42"/>
      <c r="AH18" s="42">
        <v>4.7798999999999996</v>
      </c>
      <c r="AI18" s="42"/>
      <c r="AJ18" s="42">
        <v>5.0886500000000003</v>
      </c>
      <c r="AK18" s="42">
        <v>0</v>
      </c>
      <c r="AL18" s="42"/>
      <c r="AM18" s="42">
        <v>52.98912</v>
      </c>
      <c r="AN18" s="42">
        <v>121.69547</v>
      </c>
      <c r="AO18" s="42">
        <v>25.524360000000001</v>
      </c>
      <c r="AP18" s="42">
        <v>1.93</v>
      </c>
      <c r="AQ18" s="42">
        <v>140.12139999999999</v>
      </c>
      <c r="AR18" s="42"/>
      <c r="AS18" s="42">
        <v>35.511380000000003</v>
      </c>
      <c r="AT18" s="42">
        <v>31.723839999999999</v>
      </c>
      <c r="AU18" s="42"/>
      <c r="AV18" s="42">
        <v>193.34565000000001</v>
      </c>
      <c r="AW18" s="42">
        <v>33.36045</v>
      </c>
      <c r="AX18" s="42"/>
      <c r="AY18" s="42"/>
      <c r="AZ18" s="42"/>
      <c r="BA18" s="42">
        <v>2</v>
      </c>
      <c r="BB18" s="42"/>
      <c r="BC18" s="42">
        <v>71.327280000000002</v>
      </c>
      <c r="BD18" s="42"/>
      <c r="BE18" s="42"/>
      <c r="BF18" s="42"/>
      <c r="BG18" s="42"/>
      <c r="BH18" s="42"/>
      <c r="BI18" s="42">
        <v>16.901910000000001</v>
      </c>
      <c r="BJ18" s="42"/>
      <c r="BK18" s="42">
        <v>5.3335600000000003</v>
      </c>
      <c r="BL18" s="42"/>
      <c r="BM18" s="42">
        <v>6.4150999999999998</v>
      </c>
      <c r="BN18" s="42">
        <v>47.198</v>
      </c>
      <c r="BO18" s="42">
        <v>1.92</v>
      </c>
      <c r="BP18" s="42">
        <v>132.19731999999999</v>
      </c>
      <c r="BQ18" s="42"/>
      <c r="BR18" s="42">
        <v>3.6945999999999999</v>
      </c>
      <c r="BS18" s="42">
        <v>131.34236999999999</v>
      </c>
      <c r="BT18" s="42">
        <v>11.17149</v>
      </c>
      <c r="BU18" s="42"/>
      <c r="BV18" s="42"/>
      <c r="BW18" s="42">
        <v>3.85894</v>
      </c>
      <c r="BX18" s="42"/>
      <c r="BY18" s="42"/>
      <c r="BZ18" s="42">
        <v>91.110050000000001</v>
      </c>
      <c r="CA18" s="42">
        <v>25.280010000000001</v>
      </c>
      <c r="CB18" s="42"/>
      <c r="CC18" s="42">
        <v>0.63700000000000001</v>
      </c>
      <c r="CD18" s="42">
        <v>24.03434</v>
      </c>
      <c r="CE18" s="42">
        <v>173.89466999999999</v>
      </c>
      <c r="CF18" s="42"/>
      <c r="CG18" s="42">
        <v>151.53844000000001</v>
      </c>
      <c r="CH18" s="42">
        <v>17.974060000000001</v>
      </c>
      <c r="CI18" s="42"/>
      <c r="CJ18" s="42"/>
      <c r="CK18" s="42">
        <v>16.6023</v>
      </c>
      <c r="CL18" s="42">
        <v>4.4969099999999997</v>
      </c>
      <c r="CM18" s="42"/>
      <c r="CN18" s="42"/>
      <c r="CO18" s="42">
        <v>15.114190000000001</v>
      </c>
      <c r="CP18" s="42">
        <v>280.61</v>
      </c>
      <c r="CQ18" s="42"/>
      <c r="CR18" s="42">
        <v>36.642000000000003</v>
      </c>
      <c r="CS18" s="42"/>
      <c r="CT18" s="42">
        <v>29.597999999999999</v>
      </c>
    </row>
    <row r="19" spans="1:98" ht="15.5" x14ac:dyDescent="0.35">
      <c r="A19" s="1"/>
      <c r="B19" s="41" t="s">
        <v>835</v>
      </c>
      <c r="C19" s="42"/>
      <c r="D19" s="42"/>
      <c r="E19" s="42">
        <v>29.837</v>
      </c>
      <c r="F19" s="42">
        <v>10.648</v>
      </c>
      <c r="G19" s="42"/>
      <c r="H19" s="42">
        <v>4.056</v>
      </c>
      <c r="I19" s="42"/>
      <c r="J19" s="42"/>
      <c r="K19" s="42"/>
      <c r="L19" s="42">
        <v>28.4863</v>
      </c>
      <c r="M19" s="42">
        <v>14.322100000000001</v>
      </c>
      <c r="N19" s="42">
        <v>13.48</v>
      </c>
      <c r="O19" s="42">
        <v>35.353999999999999</v>
      </c>
      <c r="P19" s="42"/>
      <c r="Q19" s="42"/>
      <c r="R19" s="42">
        <v>51.34</v>
      </c>
      <c r="S19" s="42"/>
      <c r="T19" s="42">
        <v>18.033100000000001</v>
      </c>
      <c r="U19" s="42"/>
      <c r="V19" s="42">
        <v>7.3</v>
      </c>
      <c r="W19" s="42"/>
      <c r="X19" s="42">
        <v>147.50717</v>
      </c>
      <c r="Y19" s="42"/>
      <c r="Z19" s="42">
        <v>8.4752299999999998</v>
      </c>
      <c r="AA19" s="42"/>
      <c r="AB19" s="42"/>
      <c r="AC19" s="42">
        <v>11.55</v>
      </c>
      <c r="AD19" s="42"/>
      <c r="AE19" s="42">
        <v>4.4560000000000004</v>
      </c>
      <c r="AF19" s="42">
        <v>3.5</v>
      </c>
      <c r="AG19" s="42"/>
      <c r="AH19" s="42">
        <v>5.04</v>
      </c>
      <c r="AI19" s="42"/>
      <c r="AJ19" s="42">
        <v>5.1020799999999999</v>
      </c>
      <c r="AK19" s="42">
        <v>0</v>
      </c>
      <c r="AL19" s="42"/>
      <c r="AM19" s="42">
        <v>53.008159999999997</v>
      </c>
      <c r="AN19" s="42">
        <v>122.12586</v>
      </c>
      <c r="AO19" s="42">
        <v>21.988299999999999</v>
      </c>
      <c r="AP19" s="42">
        <v>1.54</v>
      </c>
      <c r="AQ19" s="42">
        <v>114.1494</v>
      </c>
      <c r="AR19" s="42"/>
      <c r="AS19" s="42">
        <v>34.544719999999998</v>
      </c>
      <c r="AT19" s="42">
        <v>32.288170000000001</v>
      </c>
      <c r="AU19" s="42"/>
      <c r="AV19" s="42">
        <v>194.05521999999999</v>
      </c>
      <c r="AW19" s="42">
        <v>32.283380000000001</v>
      </c>
      <c r="AX19" s="42"/>
      <c r="AY19" s="42"/>
      <c r="AZ19" s="42"/>
      <c r="BA19" s="42">
        <v>2.2000000000000002</v>
      </c>
      <c r="BB19" s="42"/>
      <c r="BC19" s="42">
        <v>71.608360000000005</v>
      </c>
      <c r="BD19" s="42"/>
      <c r="BE19" s="42"/>
      <c r="BF19" s="42"/>
      <c r="BG19" s="42"/>
      <c r="BH19" s="42"/>
      <c r="BI19" s="42">
        <v>16.851790000000001</v>
      </c>
      <c r="BJ19" s="42"/>
      <c r="BK19" s="42">
        <v>5.3839399999999999</v>
      </c>
      <c r="BL19" s="42"/>
      <c r="BM19" s="42">
        <v>6.5650000000000004</v>
      </c>
      <c r="BN19" s="42">
        <v>46.88</v>
      </c>
      <c r="BO19" s="42">
        <v>1.81</v>
      </c>
      <c r="BP19" s="42">
        <v>138.39069000000001</v>
      </c>
      <c r="BQ19" s="42"/>
      <c r="BR19" s="42">
        <v>3.5849000000000002</v>
      </c>
      <c r="BS19" s="42">
        <v>129.73916</v>
      </c>
      <c r="BT19" s="42">
        <v>11.13025</v>
      </c>
      <c r="BU19" s="42"/>
      <c r="BV19" s="42"/>
      <c r="BW19" s="42">
        <v>3.6508500000000002</v>
      </c>
      <c r="BX19" s="42"/>
      <c r="BY19" s="42"/>
      <c r="BZ19" s="42">
        <v>91.916460000000001</v>
      </c>
      <c r="CA19" s="42">
        <v>25.275320000000001</v>
      </c>
      <c r="CB19" s="42"/>
      <c r="CC19" s="42">
        <v>0.70699999999999996</v>
      </c>
      <c r="CD19" s="42">
        <v>22.483529999999998</v>
      </c>
      <c r="CE19" s="42">
        <v>164.03894</v>
      </c>
      <c r="CF19" s="42"/>
      <c r="CG19" s="42">
        <v>156.20921000000001</v>
      </c>
      <c r="CH19" s="42">
        <v>17.650200000000002</v>
      </c>
      <c r="CI19" s="42"/>
      <c r="CJ19" s="42"/>
      <c r="CK19" s="42">
        <v>16.8856</v>
      </c>
      <c r="CL19" s="42">
        <v>4.48658</v>
      </c>
      <c r="CM19" s="42"/>
      <c r="CN19" s="42"/>
      <c r="CO19" s="42">
        <v>13.559810000000001</v>
      </c>
      <c r="CP19" s="42">
        <v>286.27</v>
      </c>
      <c r="CQ19" s="42"/>
      <c r="CR19" s="42">
        <v>40.682000000000002</v>
      </c>
      <c r="CS19" s="42"/>
      <c r="CT19" s="42">
        <v>27.146000000000001</v>
      </c>
    </row>
    <row r="20" spans="1:98" ht="15.5" x14ac:dyDescent="0.35">
      <c r="A20" s="1"/>
      <c r="B20" s="41" t="s">
        <v>836</v>
      </c>
      <c r="C20" s="42"/>
      <c r="D20" s="42"/>
      <c r="E20" s="42">
        <v>28.757999999999999</v>
      </c>
      <c r="F20" s="42">
        <v>10.210000000000001</v>
      </c>
      <c r="G20" s="42"/>
      <c r="H20" s="42">
        <v>4.1130000000000004</v>
      </c>
      <c r="I20" s="42"/>
      <c r="J20" s="42"/>
      <c r="K20" s="42"/>
      <c r="L20" s="42">
        <v>28.125800000000002</v>
      </c>
      <c r="M20" s="42">
        <v>13.6976</v>
      </c>
      <c r="N20" s="42">
        <v>12.11</v>
      </c>
      <c r="O20" s="42">
        <v>34.542000000000002</v>
      </c>
      <c r="P20" s="42"/>
      <c r="Q20" s="42"/>
      <c r="R20" s="42">
        <v>50.420999999999999</v>
      </c>
      <c r="S20" s="42"/>
      <c r="T20" s="42">
        <v>17.728100000000001</v>
      </c>
      <c r="U20" s="42"/>
      <c r="V20" s="42">
        <v>7.5</v>
      </c>
      <c r="W20" s="42"/>
      <c r="X20" s="42">
        <v>116.88764999999999</v>
      </c>
      <c r="Y20" s="42"/>
      <c r="Z20" s="42">
        <v>8.2838700000000003</v>
      </c>
      <c r="AA20" s="42"/>
      <c r="AB20" s="42"/>
      <c r="AC20" s="42">
        <v>10.85</v>
      </c>
      <c r="AD20" s="42"/>
      <c r="AE20" s="42">
        <v>4.5640000000000001</v>
      </c>
      <c r="AF20" s="42">
        <v>3</v>
      </c>
      <c r="AG20" s="42"/>
      <c r="AH20" s="42">
        <v>1.3451</v>
      </c>
      <c r="AI20" s="42"/>
      <c r="AJ20" s="42">
        <v>5.0694299999999997</v>
      </c>
      <c r="AK20" s="42">
        <v>0</v>
      </c>
      <c r="AL20" s="42"/>
      <c r="AM20" s="42">
        <v>50.779110000000003</v>
      </c>
      <c r="AN20" s="42">
        <v>118.11326</v>
      </c>
      <c r="AO20" s="42">
        <v>21.877400000000002</v>
      </c>
      <c r="AP20" s="42">
        <v>0.55000000000000004</v>
      </c>
      <c r="AQ20" s="42">
        <v>109.62569999999999</v>
      </c>
      <c r="AR20" s="42"/>
      <c r="AS20" s="42">
        <v>33.704590000000003</v>
      </c>
      <c r="AT20" s="42">
        <v>31.911619999999999</v>
      </c>
      <c r="AU20" s="42"/>
      <c r="AV20" s="42">
        <v>194.69583</v>
      </c>
      <c r="AW20" s="42">
        <v>32.15737</v>
      </c>
      <c r="AX20" s="42"/>
      <c r="AY20" s="42"/>
      <c r="AZ20" s="42"/>
      <c r="BA20" s="42">
        <v>2.2000000000000002</v>
      </c>
      <c r="BB20" s="42"/>
      <c r="BC20" s="42">
        <v>71.28398</v>
      </c>
      <c r="BD20" s="42"/>
      <c r="BE20" s="42"/>
      <c r="BF20" s="42"/>
      <c r="BG20" s="42"/>
      <c r="BH20" s="42"/>
      <c r="BI20" s="42">
        <v>16.872340000000001</v>
      </c>
      <c r="BJ20" s="42"/>
      <c r="BK20" s="42">
        <v>5.3688700000000003</v>
      </c>
      <c r="BL20" s="42"/>
      <c r="BM20" s="42">
        <v>6.52</v>
      </c>
      <c r="BN20" s="42">
        <v>48.673000000000002</v>
      </c>
      <c r="BO20" s="42">
        <v>2.0299999999999998</v>
      </c>
      <c r="BP20" s="42">
        <v>139.33459999999999</v>
      </c>
      <c r="BQ20" s="42"/>
      <c r="BR20" s="42">
        <v>3.5032000000000001</v>
      </c>
      <c r="BS20" s="42">
        <v>124.34667</v>
      </c>
      <c r="BT20" s="42">
        <v>10.65733</v>
      </c>
      <c r="BU20" s="42"/>
      <c r="BV20" s="42"/>
      <c r="BW20" s="42">
        <v>3.6075599999999999</v>
      </c>
      <c r="BX20" s="42"/>
      <c r="BY20" s="42"/>
      <c r="BZ20" s="42">
        <v>90.671099999999996</v>
      </c>
      <c r="CA20" s="42">
        <v>25.247520000000002</v>
      </c>
      <c r="CB20" s="42"/>
      <c r="CC20" s="42">
        <v>0.65</v>
      </c>
      <c r="CD20" s="42">
        <v>21.234590000000001</v>
      </c>
      <c r="CE20" s="42">
        <v>164.52302</v>
      </c>
      <c r="CF20" s="42"/>
      <c r="CG20" s="42">
        <v>148.41865999999999</v>
      </c>
      <c r="CH20" s="42">
        <v>18.079039999999999</v>
      </c>
      <c r="CI20" s="42"/>
      <c r="CJ20" s="42"/>
      <c r="CK20" s="42">
        <v>16.576499999999999</v>
      </c>
      <c r="CL20" s="42">
        <v>4.41615</v>
      </c>
      <c r="CM20" s="42"/>
      <c r="CN20" s="42"/>
      <c r="CO20" s="42">
        <v>13.171709999999999</v>
      </c>
      <c r="CP20" s="42">
        <v>279.63</v>
      </c>
      <c r="CQ20" s="42"/>
      <c r="CR20" s="42">
        <v>39.811999999999998</v>
      </c>
      <c r="CS20" s="42"/>
      <c r="CT20" s="42">
        <v>23.023</v>
      </c>
    </row>
    <row r="21" spans="1:98" ht="15.5" x14ac:dyDescent="0.35">
      <c r="A21" s="1"/>
      <c r="B21" s="41" t="s">
        <v>837</v>
      </c>
      <c r="C21" s="42"/>
      <c r="D21" s="42"/>
      <c r="E21" s="42">
        <v>30.581</v>
      </c>
      <c r="F21" s="42">
        <v>9.657</v>
      </c>
      <c r="G21" s="42"/>
      <c r="H21" s="42">
        <v>4.1109999999999998</v>
      </c>
      <c r="I21" s="42"/>
      <c r="J21" s="42"/>
      <c r="K21" s="42"/>
      <c r="L21" s="42">
        <v>28.161100000000001</v>
      </c>
      <c r="M21" s="42">
        <v>11.481199999999999</v>
      </c>
      <c r="N21" s="42">
        <v>13.23</v>
      </c>
      <c r="O21" s="42">
        <v>33.896000000000001</v>
      </c>
      <c r="P21" s="42"/>
      <c r="Q21" s="42"/>
      <c r="R21" s="42">
        <v>50.598999999999997</v>
      </c>
      <c r="S21" s="42"/>
      <c r="T21" s="42">
        <v>17.6617</v>
      </c>
      <c r="U21" s="42"/>
      <c r="V21" s="42">
        <v>7.8</v>
      </c>
      <c r="W21" s="42"/>
      <c r="X21" s="42">
        <v>54.256320000000002</v>
      </c>
      <c r="Y21" s="42"/>
      <c r="Z21" s="42">
        <v>8.22011</v>
      </c>
      <c r="AA21" s="42"/>
      <c r="AB21" s="42"/>
      <c r="AC21" s="42">
        <v>12.01</v>
      </c>
      <c r="AD21" s="42"/>
      <c r="AE21" s="42">
        <v>4.4779999999999998</v>
      </c>
      <c r="AF21" s="42">
        <v>4.7</v>
      </c>
      <c r="AG21" s="42"/>
      <c r="AH21" s="42">
        <v>2.5013999999999998</v>
      </c>
      <c r="AI21" s="42"/>
      <c r="AJ21" s="42">
        <v>4.9555300000000004</v>
      </c>
      <c r="AK21" s="42">
        <v>0</v>
      </c>
      <c r="AL21" s="42"/>
      <c r="AM21" s="42">
        <v>45.138120000000001</v>
      </c>
      <c r="AN21" s="42">
        <v>115.99979</v>
      </c>
      <c r="AO21" s="42">
        <v>22.332329999999999</v>
      </c>
      <c r="AP21" s="42">
        <v>0.91</v>
      </c>
      <c r="AQ21" s="42">
        <v>98.525300000000001</v>
      </c>
      <c r="AR21" s="42"/>
      <c r="AS21" s="42">
        <v>31.715229999999998</v>
      </c>
      <c r="AT21" s="42">
        <v>32.613230000000001</v>
      </c>
      <c r="AU21" s="42"/>
      <c r="AV21" s="42">
        <v>193.31502</v>
      </c>
      <c r="AW21" s="42">
        <v>31.75854</v>
      </c>
      <c r="AX21" s="42"/>
      <c r="AY21" s="42"/>
      <c r="AZ21" s="42"/>
      <c r="BA21" s="42">
        <v>2.2000000000000002</v>
      </c>
      <c r="BB21" s="42"/>
      <c r="BC21" s="42">
        <v>71.077079999999995</v>
      </c>
      <c r="BD21" s="42"/>
      <c r="BE21" s="42"/>
      <c r="BF21" s="42"/>
      <c r="BG21" s="42"/>
      <c r="BH21" s="42"/>
      <c r="BI21" s="42">
        <v>16.98481</v>
      </c>
      <c r="BJ21" s="42"/>
      <c r="BK21" s="42">
        <v>5.4293300000000002</v>
      </c>
      <c r="BL21" s="42"/>
      <c r="BM21" s="42">
        <v>6.5220000000000002</v>
      </c>
      <c r="BN21" s="42">
        <v>49.283000000000001</v>
      </c>
      <c r="BO21" s="42">
        <v>1.98</v>
      </c>
      <c r="BP21" s="42">
        <v>135.69823</v>
      </c>
      <c r="BQ21" s="42"/>
      <c r="BR21" s="42">
        <v>3.3801000000000001</v>
      </c>
      <c r="BS21" s="42">
        <v>122.77305</v>
      </c>
      <c r="BT21" s="42">
        <v>9.7552099999999999</v>
      </c>
      <c r="BU21" s="42"/>
      <c r="BV21" s="42"/>
      <c r="BW21" s="42">
        <v>3.8024800000000001</v>
      </c>
      <c r="BX21" s="42"/>
      <c r="BY21" s="42"/>
      <c r="BZ21" s="42">
        <v>90.247219999999999</v>
      </c>
      <c r="CA21" s="42">
        <v>25.25076</v>
      </c>
      <c r="CB21" s="42"/>
      <c r="CC21" s="42">
        <v>0.65200000000000002</v>
      </c>
      <c r="CD21" s="42">
        <v>20.832689999999999</v>
      </c>
      <c r="CE21" s="42">
        <v>165.58208999999999</v>
      </c>
      <c r="CF21" s="42"/>
      <c r="CG21" s="42">
        <v>150.01884000000001</v>
      </c>
      <c r="CH21" s="42">
        <v>17.183160000000001</v>
      </c>
      <c r="CI21" s="42"/>
      <c r="CJ21" s="42"/>
      <c r="CK21" s="42">
        <v>16.382000000000001</v>
      </c>
      <c r="CL21" s="42">
        <v>4.3929499999999999</v>
      </c>
      <c r="CM21" s="42"/>
      <c r="CN21" s="42"/>
      <c r="CO21" s="42">
        <v>12.506930000000001</v>
      </c>
      <c r="CP21" s="42">
        <v>269.43</v>
      </c>
      <c r="CQ21" s="42"/>
      <c r="CR21" s="42">
        <v>39.645000000000003</v>
      </c>
      <c r="CS21" s="42"/>
      <c r="CT21" s="42">
        <v>18.449000000000002</v>
      </c>
    </row>
    <row r="22" spans="1:98" ht="15.5" x14ac:dyDescent="0.35">
      <c r="A22" s="1"/>
      <c r="B22" s="41" t="s">
        <v>838</v>
      </c>
      <c r="C22" s="42"/>
      <c r="D22" s="42"/>
      <c r="E22" s="42">
        <v>29.942</v>
      </c>
      <c r="F22" s="42">
        <v>10.532999999999999</v>
      </c>
      <c r="G22" s="42"/>
      <c r="H22" s="42">
        <v>3.9409999999999998</v>
      </c>
      <c r="I22" s="42"/>
      <c r="J22" s="42"/>
      <c r="K22" s="42"/>
      <c r="L22" s="42">
        <v>27.6722</v>
      </c>
      <c r="M22" s="42">
        <v>11.2401</v>
      </c>
      <c r="N22" s="42">
        <v>13.27</v>
      </c>
      <c r="O22" s="42">
        <v>33.667999999999999</v>
      </c>
      <c r="P22" s="42"/>
      <c r="Q22" s="42"/>
      <c r="R22" s="42">
        <v>50.435000000000002</v>
      </c>
      <c r="S22" s="42"/>
      <c r="T22" s="42">
        <v>17.284099999999999</v>
      </c>
      <c r="U22" s="42"/>
      <c r="V22" s="42">
        <v>7.8</v>
      </c>
      <c r="W22" s="42"/>
      <c r="X22" s="42">
        <v>143.79584</v>
      </c>
      <c r="Y22" s="42"/>
      <c r="Z22" s="42">
        <v>7.8540799999999997</v>
      </c>
      <c r="AA22" s="42"/>
      <c r="AB22" s="42"/>
      <c r="AC22" s="42">
        <v>12.02</v>
      </c>
      <c r="AD22" s="42"/>
      <c r="AE22" s="42">
        <v>4.5209999999999999</v>
      </c>
      <c r="AF22" s="42">
        <v>3.6</v>
      </c>
      <c r="AG22" s="42"/>
      <c r="AH22" s="42">
        <v>3.6798999999999999</v>
      </c>
      <c r="AI22" s="42"/>
      <c r="AJ22" s="42">
        <v>4.7631500000000004</v>
      </c>
      <c r="AK22" s="42">
        <v>0</v>
      </c>
      <c r="AL22" s="42"/>
      <c r="AM22" s="42">
        <v>49.815069999999999</v>
      </c>
      <c r="AN22" s="42">
        <v>118.79779000000001</v>
      </c>
      <c r="AO22" s="42">
        <v>22.560020000000002</v>
      </c>
      <c r="AP22" s="42">
        <v>0.73</v>
      </c>
      <c r="AQ22" s="42">
        <v>98.571200000000005</v>
      </c>
      <c r="AR22" s="42"/>
      <c r="AS22" s="42">
        <v>31.72972</v>
      </c>
      <c r="AT22" s="42">
        <v>32.974089999999997</v>
      </c>
      <c r="AU22" s="42"/>
      <c r="AV22" s="42">
        <v>192.47513000000001</v>
      </c>
      <c r="AW22" s="42">
        <v>31.813210000000002</v>
      </c>
      <c r="AX22" s="42"/>
      <c r="AY22" s="42"/>
      <c r="AZ22" s="42"/>
      <c r="BA22" s="42">
        <v>2</v>
      </c>
      <c r="BB22" s="42"/>
      <c r="BC22" s="42">
        <v>71.301850000000002</v>
      </c>
      <c r="BD22" s="42"/>
      <c r="BE22" s="42"/>
      <c r="BF22" s="42"/>
      <c r="BG22" s="42"/>
      <c r="BH22" s="42"/>
      <c r="BI22" s="42">
        <v>16.854379999999999</v>
      </c>
      <c r="BJ22" s="42"/>
      <c r="BK22" s="42">
        <v>5.4593699999999998</v>
      </c>
      <c r="BL22" s="42"/>
      <c r="BM22" s="42">
        <v>6.5209999999999999</v>
      </c>
      <c r="BN22" s="42">
        <v>49.936999999999998</v>
      </c>
      <c r="BO22" s="42">
        <v>1.8</v>
      </c>
      <c r="BP22" s="42">
        <v>135.47594000000001</v>
      </c>
      <c r="BQ22" s="42"/>
      <c r="BR22" s="42">
        <v>0</v>
      </c>
      <c r="BS22" s="42">
        <v>122.13405</v>
      </c>
      <c r="BT22" s="42">
        <v>10.175879999999999</v>
      </c>
      <c r="BU22" s="42"/>
      <c r="BV22" s="42"/>
      <c r="BW22" s="42">
        <v>3.7307000000000001</v>
      </c>
      <c r="BX22" s="42"/>
      <c r="BY22" s="42"/>
      <c r="BZ22" s="42">
        <v>89.530730000000005</v>
      </c>
      <c r="CA22" s="42">
        <v>25.31739</v>
      </c>
      <c r="CB22" s="42"/>
      <c r="CC22" s="42">
        <v>0.626</v>
      </c>
      <c r="CD22" s="42">
        <v>21.492920000000002</v>
      </c>
      <c r="CE22" s="42">
        <v>159.88758000000001</v>
      </c>
      <c r="CF22" s="42"/>
      <c r="CG22" s="42">
        <v>155.30038999999999</v>
      </c>
      <c r="CH22" s="42">
        <v>17.018070000000002</v>
      </c>
      <c r="CI22" s="42"/>
      <c r="CJ22" s="42"/>
      <c r="CK22" s="42">
        <v>16.162500000000001</v>
      </c>
      <c r="CL22" s="42">
        <v>4.3838400000000002</v>
      </c>
      <c r="CM22" s="42"/>
      <c r="CN22" s="42"/>
      <c r="CO22" s="42">
        <v>12.87636</v>
      </c>
      <c r="CP22" s="42">
        <v>250.29</v>
      </c>
      <c r="CQ22" s="42"/>
      <c r="CR22" s="42">
        <v>39.408999999999999</v>
      </c>
      <c r="CS22" s="42"/>
      <c r="CT22" s="42">
        <v>14.074999999999999</v>
      </c>
    </row>
    <row r="23" spans="1:98" ht="15.5" x14ac:dyDescent="0.35">
      <c r="A23" s="1"/>
      <c r="B23" s="41" t="s">
        <v>839</v>
      </c>
      <c r="C23" s="42"/>
      <c r="D23" s="42"/>
      <c r="E23" s="42">
        <v>31.687999999999999</v>
      </c>
      <c r="F23" s="42">
        <v>11.154</v>
      </c>
      <c r="G23" s="42"/>
      <c r="H23" s="42">
        <v>4.0140000000000002</v>
      </c>
      <c r="I23" s="42"/>
      <c r="J23" s="42"/>
      <c r="K23" s="42"/>
      <c r="L23" s="42">
        <v>27.531199999999998</v>
      </c>
      <c r="M23" s="42">
        <v>10.7911</v>
      </c>
      <c r="N23" s="42">
        <v>13.27</v>
      </c>
      <c r="O23" s="42">
        <v>33.46</v>
      </c>
      <c r="P23" s="42"/>
      <c r="Q23" s="42"/>
      <c r="R23" s="42">
        <v>50.667999999999999</v>
      </c>
      <c r="S23" s="42"/>
      <c r="T23" s="42">
        <v>14.8079</v>
      </c>
      <c r="U23" s="42"/>
      <c r="V23" s="42">
        <v>7.7</v>
      </c>
      <c r="W23" s="42"/>
      <c r="X23" s="42">
        <v>139.37009</v>
      </c>
      <c r="Y23" s="42"/>
      <c r="Z23" s="42">
        <v>8.4611800000000006</v>
      </c>
      <c r="AA23" s="42"/>
      <c r="AB23" s="42"/>
      <c r="AC23" s="42">
        <v>13.18</v>
      </c>
      <c r="AD23" s="42"/>
      <c r="AE23" s="42">
        <v>4.54</v>
      </c>
      <c r="AF23" s="42">
        <v>4.8</v>
      </c>
      <c r="AG23" s="42"/>
      <c r="AH23" s="42">
        <v>3.7162000000000002</v>
      </c>
      <c r="AI23" s="42"/>
      <c r="AJ23" s="42">
        <v>4.8320100000000004</v>
      </c>
      <c r="AK23" s="42">
        <v>0</v>
      </c>
      <c r="AL23" s="42"/>
      <c r="AM23" s="42">
        <v>50.438479999999998</v>
      </c>
      <c r="AN23" s="42">
        <v>119.18722</v>
      </c>
      <c r="AO23" s="42">
        <v>26.11103</v>
      </c>
      <c r="AP23" s="42">
        <v>0.73</v>
      </c>
      <c r="AQ23" s="42">
        <v>95.543800000000005</v>
      </c>
      <c r="AR23" s="42"/>
      <c r="AS23" s="42">
        <v>32.7121</v>
      </c>
      <c r="AT23" s="42">
        <v>32.974870000000003</v>
      </c>
      <c r="AU23" s="42"/>
      <c r="AV23" s="42">
        <v>191.79974000000001</v>
      </c>
      <c r="AW23" s="42">
        <v>32.205269999999999</v>
      </c>
      <c r="AX23" s="42"/>
      <c r="AY23" s="42"/>
      <c r="AZ23" s="42"/>
      <c r="BA23" s="42">
        <v>1.4</v>
      </c>
      <c r="BB23" s="42"/>
      <c r="BC23" s="42">
        <v>71.452150000000003</v>
      </c>
      <c r="BD23" s="42"/>
      <c r="BE23" s="42"/>
      <c r="BF23" s="42"/>
      <c r="BG23" s="42"/>
      <c r="BH23" s="42"/>
      <c r="BI23" s="42">
        <v>16.66086</v>
      </c>
      <c r="BJ23" s="42"/>
      <c r="BK23" s="42">
        <v>5.4611700000000001</v>
      </c>
      <c r="BL23" s="42"/>
      <c r="BM23" s="42">
        <v>6.3620000000000001</v>
      </c>
      <c r="BN23" s="42">
        <v>49.012</v>
      </c>
      <c r="BO23" s="42">
        <v>1.9</v>
      </c>
      <c r="BP23" s="42">
        <v>135.67543000000001</v>
      </c>
      <c r="BQ23" s="42"/>
      <c r="BR23" s="42">
        <v>0</v>
      </c>
      <c r="BS23" s="42">
        <v>122.68470000000001</v>
      </c>
      <c r="BT23" s="42">
        <v>10.083679999999999</v>
      </c>
      <c r="BU23" s="42"/>
      <c r="BV23" s="42"/>
      <c r="BW23" s="42">
        <v>4.0072999999999999</v>
      </c>
      <c r="BX23" s="42"/>
      <c r="BY23" s="42"/>
      <c r="BZ23" s="42">
        <v>90.718320000000006</v>
      </c>
      <c r="CA23" s="42">
        <v>25.22889</v>
      </c>
      <c r="CB23" s="42"/>
      <c r="CC23" s="42">
        <v>0.63200000000000001</v>
      </c>
      <c r="CD23" s="42">
        <v>21.514250000000001</v>
      </c>
      <c r="CE23" s="42">
        <v>163.93194</v>
      </c>
      <c r="CF23" s="42"/>
      <c r="CG23" s="42">
        <v>151.14838</v>
      </c>
      <c r="CH23" s="42">
        <v>17.699870000000001</v>
      </c>
      <c r="CI23" s="42"/>
      <c r="CJ23" s="42"/>
      <c r="CK23" s="42">
        <v>15.100099999999999</v>
      </c>
      <c r="CL23" s="42">
        <v>4.3818799999999998</v>
      </c>
      <c r="CM23" s="42"/>
      <c r="CN23" s="42"/>
      <c r="CO23" s="42">
        <v>13.47354</v>
      </c>
      <c r="CP23" s="42">
        <v>248.55</v>
      </c>
      <c r="CQ23" s="42"/>
      <c r="CR23" s="42">
        <v>39.671999999999997</v>
      </c>
      <c r="CS23" s="42"/>
      <c r="CT23" s="42">
        <v>10.151</v>
      </c>
    </row>
    <row r="24" spans="1:98" ht="15.5" x14ac:dyDescent="0.35">
      <c r="A24" s="1"/>
      <c r="B24" s="41" t="s">
        <v>840</v>
      </c>
      <c r="C24" s="42"/>
      <c r="D24" s="42"/>
      <c r="E24" s="42">
        <v>34.012</v>
      </c>
      <c r="F24" s="42">
        <v>11.805999999999999</v>
      </c>
      <c r="G24" s="42"/>
      <c r="H24" s="42">
        <v>4.2060000000000004</v>
      </c>
      <c r="I24" s="42"/>
      <c r="J24" s="42"/>
      <c r="K24" s="42"/>
      <c r="L24" s="42">
        <v>28.0444</v>
      </c>
      <c r="M24" s="42">
        <v>10.9886</v>
      </c>
      <c r="N24" s="42">
        <v>13.31</v>
      </c>
      <c r="O24" s="42">
        <v>33.594000000000001</v>
      </c>
      <c r="P24" s="42"/>
      <c r="Q24" s="42"/>
      <c r="R24" s="42">
        <v>50.573</v>
      </c>
      <c r="S24" s="42"/>
      <c r="T24" s="42">
        <v>16.3262</v>
      </c>
      <c r="U24" s="42"/>
      <c r="V24" s="42">
        <v>7.3</v>
      </c>
      <c r="W24" s="42"/>
      <c r="X24" s="42">
        <v>121.20102</v>
      </c>
      <c r="Y24" s="42"/>
      <c r="Z24" s="42">
        <v>8.6905300000000008</v>
      </c>
      <c r="AA24" s="42"/>
      <c r="AB24" s="42"/>
      <c r="AC24" s="42">
        <v>13.37</v>
      </c>
      <c r="AD24" s="42"/>
      <c r="AE24" s="42">
        <v>4.74</v>
      </c>
      <c r="AF24" s="42">
        <v>1.8</v>
      </c>
      <c r="AG24" s="42"/>
      <c r="AH24" s="42">
        <v>1.4551000000000001</v>
      </c>
      <c r="AI24" s="42"/>
      <c r="AJ24" s="42">
        <v>5.1929299999999996</v>
      </c>
      <c r="AK24" s="42">
        <v>0</v>
      </c>
      <c r="AL24" s="42"/>
      <c r="AM24" s="42">
        <v>50.31241</v>
      </c>
      <c r="AN24" s="42">
        <v>119.83738</v>
      </c>
      <c r="AO24" s="42">
        <v>26.790500000000002</v>
      </c>
      <c r="AP24" s="42">
        <v>0.72</v>
      </c>
      <c r="AQ24" s="42">
        <v>93.569400000000002</v>
      </c>
      <c r="AR24" s="42"/>
      <c r="AS24" s="42">
        <v>34.6432</v>
      </c>
      <c r="AT24" s="42">
        <v>33.011800000000001</v>
      </c>
      <c r="AU24" s="42"/>
      <c r="AV24" s="42">
        <v>191.62371999999999</v>
      </c>
      <c r="AW24" s="42">
        <v>33.251989999999999</v>
      </c>
      <c r="AX24" s="42"/>
      <c r="AY24" s="42"/>
      <c r="AZ24" s="42"/>
      <c r="BA24" s="42">
        <v>1.7</v>
      </c>
      <c r="BB24" s="42"/>
      <c r="BC24" s="42">
        <v>70.75788</v>
      </c>
      <c r="BD24" s="42"/>
      <c r="BE24" s="42"/>
      <c r="BF24" s="42"/>
      <c r="BG24" s="42"/>
      <c r="BH24" s="42"/>
      <c r="BI24" s="42">
        <v>17.083010000000002</v>
      </c>
      <c r="BJ24" s="42"/>
      <c r="BK24" s="42">
        <v>5.5810199999999996</v>
      </c>
      <c r="BL24" s="42"/>
      <c r="BM24" s="42">
        <v>6.3620000000000001</v>
      </c>
      <c r="BN24" s="42">
        <v>47.677</v>
      </c>
      <c r="BO24" s="42">
        <v>1.94</v>
      </c>
      <c r="BP24" s="42">
        <v>134.76388</v>
      </c>
      <c r="BQ24" s="42"/>
      <c r="BR24" s="42">
        <v>0</v>
      </c>
      <c r="BS24" s="42">
        <v>121.93631999999999</v>
      </c>
      <c r="BT24" s="42">
        <v>10.44811</v>
      </c>
      <c r="BU24" s="42"/>
      <c r="BV24" s="42"/>
      <c r="BW24" s="42">
        <v>3.7307000000000001</v>
      </c>
      <c r="BX24" s="42"/>
      <c r="BY24" s="42"/>
      <c r="BZ24" s="42">
        <v>88.978549999999998</v>
      </c>
      <c r="CA24" s="42">
        <v>25.195350000000001</v>
      </c>
      <c r="CB24" s="42"/>
      <c r="CC24" s="42">
        <v>0.57499999999999996</v>
      </c>
      <c r="CD24" s="42">
        <v>21.551079999999999</v>
      </c>
      <c r="CE24" s="42">
        <v>163.76616999999999</v>
      </c>
      <c r="CF24" s="42"/>
      <c r="CG24" s="42">
        <v>151.11523</v>
      </c>
      <c r="CH24" s="42">
        <v>16.998100000000001</v>
      </c>
      <c r="CI24" s="42"/>
      <c r="CJ24" s="42"/>
      <c r="CK24" s="42">
        <v>16.1524</v>
      </c>
      <c r="CL24" s="42">
        <v>4.3529299999999997</v>
      </c>
      <c r="CM24" s="42"/>
      <c r="CN24" s="42"/>
      <c r="CO24" s="42">
        <v>13.75977</v>
      </c>
      <c r="CP24" s="42">
        <v>255.7</v>
      </c>
      <c r="CQ24" s="42"/>
      <c r="CR24" s="42">
        <v>40.023000000000003</v>
      </c>
      <c r="CS24" s="42"/>
      <c r="CT24" s="42">
        <v>9.3040000000000003</v>
      </c>
    </row>
    <row r="25" spans="1:98" ht="15.5" x14ac:dyDescent="0.35">
      <c r="A25" s="1"/>
      <c r="B25" s="41" t="s">
        <v>841</v>
      </c>
      <c r="C25" s="42"/>
      <c r="D25" s="42"/>
      <c r="E25" s="42">
        <v>35.261000000000003</v>
      </c>
      <c r="F25" s="42">
        <v>12.3995</v>
      </c>
      <c r="G25" s="42"/>
      <c r="H25" s="42">
        <v>4.0229999999999997</v>
      </c>
      <c r="I25" s="42"/>
      <c r="J25" s="42"/>
      <c r="K25" s="42"/>
      <c r="L25" s="42">
        <v>28.1157</v>
      </c>
      <c r="M25" s="42">
        <v>11.1914</v>
      </c>
      <c r="N25" s="42">
        <v>13.24</v>
      </c>
      <c r="O25" s="42">
        <v>33.811999999999998</v>
      </c>
      <c r="P25" s="42"/>
      <c r="Q25" s="42"/>
      <c r="R25" s="42">
        <v>49.811</v>
      </c>
      <c r="S25" s="42"/>
      <c r="T25" s="42">
        <v>18.6661</v>
      </c>
      <c r="U25" s="42"/>
      <c r="V25" s="42">
        <v>7.5</v>
      </c>
      <c r="W25" s="42"/>
      <c r="X25" s="42">
        <v>101.11859</v>
      </c>
      <c r="Y25" s="42"/>
      <c r="Z25" s="42">
        <v>8.7365999999999993</v>
      </c>
      <c r="AA25" s="42"/>
      <c r="AB25" s="42"/>
      <c r="AC25" s="42">
        <v>12.93</v>
      </c>
      <c r="AD25" s="42"/>
      <c r="AE25" s="42">
        <v>4.6429999999999998</v>
      </c>
      <c r="AF25" s="42">
        <v>3.3</v>
      </c>
      <c r="AG25" s="42"/>
      <c r="AH25" s="42">
        <v>1.8974</v>
      </c>
      <c r="AI25" s="42"/>
      <c r="AJ25" s="42">
        <v>4.6838199999999999</v>
      </c>
      <c r="AK25" s="42">
        <v>0</v>
      </c>
      <c r="AL25" s="42"/>
      <c r="AM25" s="42">
        <v>50.704459999999997</v>
      </c>
      <c r="AN25" s="42">
        <v>123.69763</v>
      </c>
      <c r="AO25" s="42">
        <v>26.858630000000002</v>
      </c>
      <c r="AP25" s="42">
        <v>0.63</v>
      </c>
      <c r="AQ25" s="42">
        <v>82.509600000000006</v>
      </c>
      <c r="AR25" s="42"/>
      <c r="AS25" s="42">
        <v>35.571460000000002</v>
      </c>
      <c r="AT25" s="42">
        <v>33.544460000000001</v>
      </c>
      <c r="AU25" s="42"/>
      <c r="AV25" s="42">
        <v>193.72897</v>
      </c>
      <c r="AW25" s="42">
        <v>33.988849999999999</v>
      </c>
      <c r="AX25" s="42"/>
      <c r="AY25" s="42"/>
      <c r="AZ25" s="42"/>
      <c r="BA25" s="42">
        <v>1.3</v>
      </c>
      <c r="BB25" s="42"/>
      <c r="BC25" s="42">
        <v>70.713009999999997</v>
      </c>
      <c r="BD25" s="42"/>
      <c r="BE25" s="42"/>
      <c r="BF25" s="42"/>
      <c r="BG25" s="42"/>
      <c r="BH25" s="42"/>
      <c r="BI25" s="42">
        <v>17.143879999999999</v>
      </c>
      <c r="BJ25" s="42"/>
      <c r="BK25" s="42">
        <v>5.4684400000000002</v>
      </c>
      <c r="BL25" s="42"/>
      <c r="BM25" s="42">
        <v>6.2130000000000001</v>
      </c>
      <c r="BN25" s="42">
        <v>49.466000000000001</v>
      </c>
      <c r="BO25" s="42">
        <v>2.2000000000000002</v>
      </c>
      <c r="BP25" s="42">
        <v>132.60054</v>
      </c>
      <c r="BQ25" s="42"/>
      <c r="BR25" s="42">
        <v>0</v>
      </c>
      <c r="BS25" s="42">
        <v>125.29131</v>
      </c>
      <c r="BT25" s="42">
        <v>10.952920000000001</v>
      </c>
      <c r="BU25" s="42"/>
      <c r="BV25" s="42"/>
      <c r="BW25" s="42">
        <v>3.87202</v>
      </c>
      <c r="BX25" s="42"/>
      <c r="BY25" s="42"/>
      <c r="BZ25" s="42">
        <v>90.19162</v>
      </c>
      <c r="CA25" s="42">
        <v>25.226769999999998</v>
      </c>
      <c r="CB25" s="42"/>
      <c r="CC25" s="42">
        <v>0.66</v>
      </c>
      <c r="CD25" s="42">
        <v>23.100819999999999</v>
      </c>
      <c r="CE25" s="42">
        <v>161.18090000000001</v>
      </c>
      <c r="CF25" s="42"/>
      <c r="CG25" s="42">
        <v>151.13086000000001</v>
      </c>
      <c r="CH25" s="42">
        <v>16.833449999999999</v>
      </c>
      <c r="CI25" s="42"/>
      <c r="CJ25" s="42"/>
      <c r="CK25" s="42">
        <v>16.464400000000001</v>
      </c>
      <c r="CL25" s="42">
        <v>4.39947</v>
      </c>
      <c r="CM25" s="42"/>
      <c r="CN25" s="42"/>
      <c r="CO25" s="42">
        <v>13.93652</v>
      </c>
      <c r="CP25" s="42">
        <v>262.57</v>
      </c>
      <c r="CQ25" s="42"/>
      <c r="CR25" s="42">
        <v>40.472999999999999</v>
      </c>
      <c r="CS25" s="42"/>
      <c r="CT25" s="42">
        <v>5.694</v>
      </c>
    </row>
    <row r="26" spans="1:98" ht="15.5" x14ac:dyDescent="0.35">
      <c r="A26" s="1"/>
      <c r="B26" s="41" t="s">
        <v>842</v>
      </c>
      <c r="C26" s="42"/>
      <c r="D26" s="42"/>
      <c r="E26" s="42">
        <v>40.06</v>
      </c>
      <c r="F26" s="42">
        <v>13.068</v>
      </c>
      <c r="G26" s="42"/>
      <c r="H26" s="42">
        <v>4.0510000000000002</v>
      </c>
      <c r="I26" s="42"/>
      <c r="J26" s="42"/>
      <c r="K26" s="42"/>
      <c r="L26" s="42">
        <v>28.071400000000001</v>
      </c>
      <c r="M26" s="42">
        <v>11.141999999999999</v>
      </c>
      <c r="N26" s="42">
        <v>13.32</v>
      </c>
      <c r="O26" s="42">
        <v>34.024000000000001</v>
      </c>
      <c r="P26" s="42"/>
      <c r="Q26" s="42"/>
      <c r="R26" s="42">
        <v>50.255000000000003</v>
      </c>
      <c r="S26" s="42"/>
      <c r="T26" s="42">
        <v>18.2882</v>
      </c>
      <c r="U26" s="42"/>
      <c r="V26" s="42">
        <v>8.3000000000000007</v>
      </c>
      <c r="W26" s="42"/>
      <c r="X26" s="42">
        <v>122.89686</v>
      </c>
      <c r="Y26" s="42"/>
      <c r="Z26" s="42">
        <v>8.3393200000000007</v>
      </c>
      <c r="AA26" s="42"/>
      <c r="AB26" s="42"/>
      <c r="AC26" s="42">
        <v>12.67</v>
      </c>
      <c r="AD26" s="42"/>
      <c r="AE26" s="42">
        <v>4.5229999999999997</v>
      </c>
      <c r="AF26" s="42">
        <v>4.9000000000000004</v>
      </c>
      <c r="AG26" s="42"/>
      <c r="AH26" s="42">
        <v>2.1894</v>
      </c>
      <c r="AI26" s="42"/>
      <c r="AJ26" s="42">
        <v>4.0358400000000003</v>
      </c>
      <c r="AK26" s="42">
        <v>0</v>
      </c>
      <c r="AL26" s="42"/>
      <c r="AM26" s="42">
        <v>50.950749999999999</v>
      </c>
      <c r="AN26" s="42">
        <v>121.63949</v>
      </c>
      <c r="AO26" s="42">
        <v>26.195679999999999</v>
      </c>
      <c r="AP26" s="42">
        <v>0.44</v>
      </c>
      <c r="AQ26" s="42">
        <v>78.124899999999997</v>
      </c>
      <c r="AR26" s="42"/>
      <c r="AS26" s="42">
        <v>36.076610000000002</v>
      </c>
      <c r="AT26" s="42">
        <v>34.266919999999999</v>
      </c>
      <c r="AU26" s="42"/>
      <c r="AV26" s="42">
        <v>192.88981000000001</v>
      </c>
      <c r="AW26" s="42">
        <v>34.454070000000002</v>
      </c>
      <c r="AX26" s="42"/>
      <c r="AY26" s="42"/>
      <c r="AZ26" s="42"/>
      <c r="BA26" s="42">
        <v>1.2</v>
      </c>
      <c r="BB26" s="42"/>
      <c r="BC26" s="42">
        <v>70.606849999999994</v>
      </c>
      <c r="BD26" s="42"/>
      <c r="BE26" s="42"/>
      <c r="BF26" s="42"/>
      <c r="BG26" s="42"/>
      <c r="BH26" s="42"/>
      <c r="BI26" s="42">
        <v>16.982559999999999</v>
      </c>
      <c r="BJ26" s="42"/>
      <c r="BK26" s="42">
        <v>5.5575700000000001</v>
      </c>
      <c r="BL26" s="42"/>
      <c r="BM26" s="42">
        <v>6.3209999999999997</v>
      </c>
      <c r="BN26" s="42">
        <v>46.567999999999998</v>
      </c>
      <c r="BO26" s="42">
        <v>2.16</v>
      </c>
      <c r="BP26" s="42">
        <v>133.10839999999999</v>
      </c>
      <c r="BQ26" s="42"/>
      <c r="BR26" s="42">
        <v>0</v>
      </c>
      <c r="BS26" s="42">
        <v>126.23577</v>
      </c>
      <c r="BT26" s="42">
        <v>11.26558</v>
      </c>
      <c r="BU26" s="42"/>
      <c r="BV26" s="42"/>
      <c r="BW26" s="42">
        <v>3.9659300000000002</v>
      </c>
      <c r="BX26" s="42"/>
      <c r="BY26" s="42"/>
      <c r="BZ26" s="42">
        <v>88.795910000000006</v>
      </c>
      <c r="CA26" s="42">
        <v>25.24736</v>
      </c>
      <c r="CB26" s="42"/>
      <c r="CC26" s="42">
        <v>0.57599999999999996</v>
      </c>
      <c r="CD26" s="42">
        <v>24.29457</v>
      </c>
      <c r="CE26" s="42">
        <v>168.60876999999999</v>
      </c>
      <c r="CF26" s="42"/>
      <c r="CG26" s="42">
        <v>150.82658000000001</v>
      </c>
      <c r="CH26" s="42">
        <v>16.752179999999999</v>
      </c>
      <c r="CI26" s="42"/>
      <c r="CJ26" s="42"/>
      <c r="CK26" s="42">
        <v>16.4376</v>
      </c>
      <c r="CL26" s="42">
        <v>4.6342999999999996</v>
      </c>
      <c r="CM26" s="42"/>
      <c r="CN26" s="42"/>
      <c r="CO26" s="42">
        <v>14.39148</v>
      </c>
      <c r="CP26" s="42">
        <v>259.17</v>
      </c>
      <c r="CQ26" s="42"/>
      <c r="CR26" s="42">
        <v>38.540999999999997</v>
      </c>
      <c r="CS26" s="42"/>
      <c r="CT26" s="42">
        <v>2.931</v>
      </c>
    </row>
    <row r="27" spans="1:98" ht="15.5" x14ac:dyDescent="0.35">
      <c r="A27" s="1"/>
      <c r="B27" s="41" t="s">
        <v>843</v>
      </c>
      <c r="C27" s="42"/>
      <c r="D27" s="42"/>
      <c r="E27" s="42">
        <v>39.536999999999999</v>
      </c>
      <c r="F27" s="42">
        <v>12.851000000000001</v>
      </c>
      <c r="G27" s="42"/>
      <c r="H27" s="42">
        <v>4.07</v>
      </c>
      <c r="I27" s="42"/>
      <c r="J27" s="42"/>
      <c r="K27" s="42"/>
      <c r="L27" s="42">
        <v>28.062200000000001</v>
      </c>
      <c r="M27" s="42">
        <v>11.0404</v>
      </c>
      <c r="N27" s="42">
        <v>13.04</v>
      </c>
      <c r="O27" s="42">
        <v>33.82</v>
      </c>
      <c r="P27" s="42"/>
      <c r="Q27" s="42"/>
      <c r="R27" s="42">
        <v>50.405999999999999</v>
      </c>
      <c r="S27" s="42"/>
      <c r="T27" s="42">
        <v>18.549900000000001</v>
      </c>
      <c r="U27" s="42"/>
      <c r="V27" s="42">
        <v>8.1999999999999993</v>
      </c>
      <c r="W27" s="42"/>
      <c r="X27" s="42">
        <v>134.89375000000001</v>
      </c>
      <c r="Y27" s="42"/>
      <c r="Z27" s="42">
        <v>8.3685899999999993</v>
      </c>
      <c r="AA27" s="42"/>
      <c r="AB27" s="42"/>
      <c r="AC27" s="42">
        <v>11.88</v>
      </c>
      <c r="AD27" s="42"/>
      <c r="AE27" s="42">
        <v>4.6280000000000001</v>
      </c>
      <c r="AF27" s="42">
        <v>6.9</v>
      </c>
      <c r="AG27" s="42"/>
      <c r="AH27" s="42">
        <v>3.1764000000000001</v>
      </c>
      <c r="AI27" s="42"/>
      <c r="AJ27" s="42">
        <v>4.1829499999999999</v>
      </c>
      <c r="AK27" s="42">
        <v>0</v>
      </c>
      <c r="AL27" s="42"/>
      <c r="AM27" s="42">
        <v>51.231369999999998</v>
      </c>
      <c r="AN27" s="42">
        <v>121.6999</v>
      </c>
      <c r="AO27" s="42">
        <v>26.634119999999999</v>
      </c>
      <c r="AP27" s="42">
        <v>0.24</v>
      </c>
      <c r="AQ27" s="42">
        <v>77.747100000000003</v>
      </c>
      <c r="AR27" s="42"/>
      <c r="AS27" s="42">
        <v>35.540480000000002</v>
      </c>
      <c r="AT27" s="42">
        <v>34.597499999999997</v>
      </c>
      <c r="AU27" s="42"/>
      <c r="AV27" s="42">
        <v>193.60140000000001</v>
      </c>
      <c r="AW27" s="42">
        <v>34.03004</v>
      </c>
      <c r="AX27" s="42"/>
      <c r="AY27" s="42"/>
      <c r="AZ27" s="42"/>
      <c r="BA27" s="42">
        <v>1.2</v>
      </c>
      <c r="BB27" s="42"/>
      <c r="BC27" s="42">
        <v>70.207160000000002</v>
      </c>
      <c r="BD27" s="42"/>
      <c r="BE27" s="42"/>
      <c r="BF27" s="42"/>
      <c r="BG27" s="42"/>
      <c r="BH27" s="42"/>
      <c r="BI27" s="42">
        <v>17.04992</v>
      </c>
      <c r="BJ27" s="42"/>
      <c r="BK27" s="42">
        <v>5.5305200000000001</v>
      </c>
      <c r="BL27" s="42"/>
      <c r="BM27" s="42">
        <v>6.5209999999999999</v>
      </c>
      <c r="BN27" s="42">
        <v>46.817</v>
      </c>
      <c r="BO27" s="42">
        <v>2.35</v>
      </c>
      <c r="BP27" s="42">
        <v>132.00380000000001</v>
      </c>
      <c r="BQ27" s="42"/>
      <c r="BR27" s="42">
        <v>0</v>
      </c>
      <c r="BS27" s="42">
        <v>125.14623</v>
      </c>
      <c r="BT27" s="42">
        <v>11.638120000000001</v>
      </c>
      <c r="BU27" s="42"/>
      <c r="BV27" s="42"/>
      <c r="BW27" s="42">
        <v>4.0273599999999998</v>
      </c>
      <c r="BX27" s="42"/>
      <c r="BY27" s="42"/>
      <c r="BZ27" s="42">
        <v>88.483199999999997</v>
      </c>
      <c r="CA27" s="42">
        <v>25.204619999999998</v>
      </c>
      <c r="CB27" s="42"/>
      <c r="CC27" s="42">
        <v>0.61599999999999999</v>
      </c>
      <c r="CD27" s="42">
        <v>24.42568</v>
      </c>
      <c r="CE27" s="42">
        <v>157.16817</v>
      </c>
      <c r="CF27" s="42"/>
      <c r="CG27" s="42">
        <v>147.6199</v>
      </c>
      <c r="CH27" s="42">
        <v>17.018039999999999</v>
      </c>
      <c r="CI27" s="42"/>
      <c r="CJ27" s="42"/>
      <c r="CK27" s="42">
        <v>16.8203</v>
      </c>
      <c r="CL27" s="42">
        <v>4.7690299999999999</v>
      </c>
      <c r="CM27" s="42"/>
      <c r="CN27" s="42"/>
      <c r="CO27" s="42">
        <v>14.736610000000001</v>
      </c>
      <c r="CP27" s="42">
        <v>256.62</v>
      </c>
      <c r="CQ27" s="42"/>
      <c r="CR27" s="42">
        <v>38.146000000000001</v>
      </c>
      <c r="CS27" s="42"/>
      <c r="CT27" s="42">
        <v>2.8140000000000001</v>
      </c>
    </row>
    <row r="28" spans="1:98" ht="15.5" x14ac:dyDescent="0.35">
      <c r="A28" s="1"/>
      <c r="B28" s="41" t="s">
        <v>844</v>
      </c>
      <c r="C28" s="42"/>
      <c r="D28" s="42"/>
      <c r="E28" s="42">
        <v>39.241</v>
      </c>
      <c r="F28" s="42">
        <v>13.195</v>
      </c>
      <c r="G28" s="42"/>
      <c r="H28" s="42">
        <v>4.101</v>
      </c>
      <c r="I28" s="42"/>
      <c r="J28" s="42"/>
      <c r="K28" s="42"/>
      <c r="L28" s="42">
        <v>27.909700000000001</v>
      </c>
      <c r="M28" s="42">
        <v>10.728899999999999</v>
      </c>
      <c r="N28" s="42">
        <v>13.22</v>
      </c>
      <c r="O28" s="42">
        <v>32.786000000000001</v>
      </c>
      <c r="P28" s="42"/>
      <c r="Q28" s="42"/>
      <c r="R28" s="42">
        <v>48.811</v>
      </c>
      <c r="S28" s="42"/>
      <c r="T28" s="42">
        <v>15.8489</v>
      </c>
      <c r="U28" s="42"/>
      <c r="V28" s="42">
        <v>9.1999999999999993</v>
      </c>
      <c r="W28" s="42"/>
      <c r="X28" s="42">
        <v>134.79709</v>
      </c>
      <c r="Y28" s="42"/>
      <c r="Z28" s="42">
        <v>8.3511699999999998</v>
      </c>
      <c r="AA28" s="42"/>
      <c r="AB28" s="42"/>
      <c r="AC28" s="42">
        <v>10.68</v>
      </c>
      <c r="AD28" s="42"/>
      <c r="AE28" s="42">
        <v>4.4050000000000002</v>
      </c>
      <c r="AF28" s="42">
        <v>7.3</v>
      </c>
      <c r="AG28" s="42"/>
      <c r="AH28" s="42">
        <v>2.4695999999999998</v>
      </c>
      <c r="AI28" s="42"/>
      <c r="AJ28" s="42">
        <v>4.0119499999999997</v>
      </c>
      <c r="AK28" s="42">
        <v>0</v>
      </c>
      <c r="AL28" s="42"/>
      <c r="AM28" s="42">
        <v>51.619160000000001</v>
      </c>
      <c r="AN28" s="42">
        <v>120.64718000000001</v>
      </c>
      <c r="AO28" s="42">
        <v>26.91478</v>
      </c>
      <c r="AP28" s="42">
        <v>0.57999999999999996</v>
      </c>
      <c r="AQ28" s="42">
        <v>78.427899999999994</v>
      </c>
      <c r="AR28" s="42"/>
      <c r="AS28" s="42">
        <v>35.69708</v>
      </c>
      <c r="AT28" s="42">
        <v>34.625120000000003</v>
      </c>
      <c r="AU28" s="42"/>
      <c r="AV28" s="42">
        <v>193.03237999999999</v>
      </c>
      <c r="AW28" s="42">
        <v>34.073189999999997</v>
      </c>
      <c r="AX28" s="42"/>
      <c r="AY28" s="42"/>
      <c r="AZ28" s="42"/>
      <c r="BA28" s="42">
        <v>1.1000000000000001</v>
      </c>
      <c r="BB28" s="42"/>
      <c r="BC28" s="42">
        <v>68.641940000000005</v>
      </c>
      <c r="BD28" s="42"/>
      <c r="BE28" s="42"/>
      <c r="BF28" s="42"/>
      <c r="BG28" s="42"/>
      <c r="BH28" s="42"/>
      <c r="BI28" s="42">
        <v>16.891850000000002</v>
      </c>
      <c r="BJ28" s="42"/>
      <c r="BK28" s="42">
        <v>5.5395300000000001</v>
      </c>
      <c r="BL28" s="42"/>
      <c r="BM28" s="42">
        <v>6.851</v>
      </c>
      <c r="BN28" s="42">
        <v>46.725000000000001</v>
      </c>
      <c r="BO28" s="42">
        <v>2.29</v>
      </c>
      <c r="BP28" s="42">
        <v>133.08276000000001</v>
      </c>
      <c r="BQ28" s="42"/>
      <c r="BR28" s="42">
        <v>0</v>
      </c>
      <c r="BS28" s="42">
        <v>125.63798</v>
      </c>
      <c r="BT28" s="42">
        <v>12.252829999999999</v>
      </c>
      <c r="BU28" s="42"/>
      <c r="BV28" s="42"/>
      <c r="BW28" s="42">
        <v>3.7307000000000001</v>
      </c>
      <c r="BX28" s="42"/>
      <c r="BY28" s="42"/>
      <c r="BZ28" s="42">
        <v>89.506770000000003</v>
      </c>
      <c r="CA28" s="42">
        <v>25.281590000000001</v>
      </c>
      <c r="CB28" s="42"/>
      <c r="CC28" s="42">
        <v>0.59099999999999997</v>
      </c>
      <c r="CD28" s="42">
        <v>25.393920000000001</v>
      </c>
      <c r="CE28" s="42">
        <v>162.72555</v>
      </c>
      <c r="CF28" s="42"/>
      <c r="CG28" s="42">
        <v>150.11363</v>
      </c>
      <c r="CH28" s="42">
        <v>16.57647</v>
      </c>
      <c r="CI28" s="42"/>
      <c r="CJ28" s="42"/>
      <c r="CK28" s="42">
        <v>18.014299999999999</v>
      </c>
      <c r="CL28" s="42">
        <v>4.7319899999999997</v>
      </c>
      <c r="CM28" s="42"/>
      <c r="CN28" s="42"/>
      <c r="CO28" s="42">
        <v>14.75273</v>
      </c>
      <c r="CP28" s="42">
        <v>259.08999999999997</v>
      </c>
      <c r="CQ28" s="42"/>
      <c r="CR28" s="42">
        <v>35.567999999999998</v>
      </c>
      <c r="CS28" s="42"/>
      <c r="CT28" s="42">
        <v>2.5030000000000001</v>
      </c>
    </row>
    <row r="29" spans="1:98" ht="15.5" x14ac:dyDescent="0.35">
      <c r="A29" s="1"/>
      <c r="B29" s="41" t="s">
        <v>845</v>
      </c>
      <c r="C29" s="42"/>
      <c r="D29" s="42"/>
      <c r="E29" s="42">
        <v>38.572000000000003</v>
      </c>
      <c r="F29" s="42">
        <v>11.741</v>
      </c>
      <c r="G29" s="42"/>
      <c r="H29" s="42">
        <v>3.9620000000000002</v>
      </c>
      <c r="I29" s="42"/>
      <c r="J29" s="42"/>
      <c r="K29" s="42"/>
      <c r="L29" s="42">
        <v>28.156500000000001</v>
      </c>
      <c r="M29" s="42">
        <v>11.3405</v>
      </c>
      <c r="N29" s="42">
        <v>13.27</v>
      </c>
      <c r="O29" s="42">
        <v>33.072000000000003</v>
      </c>
      <c r="P29" s="42"/>
      <c r="Q29" s="42"/>
      <c r="R29" s="42">
        <v>49.033000000000001</v>
      </c>
      <c r="S29" s="42"/>
      <c r="T29" s="42">
        <v>14.916</v>
      </c>
      <c r="U29" s="42"/>
      <c r="V29" s="42">
        <v>9.1999999999999993</v>
      </c>
      <c r="W29" s="42"/>
      <c r="X29" s="42">
        <v>121.85171</v>
      </c>
      <c r="Y29" s="42"/>
      <c r="Z29" s="42">
        <v>8.0797000000000008</v>
      </c>
      <c r="AA29" s="42"/>
      <c r="AB29" s="42"/>
      <c r="AC29" s="42">
        <v>10.02</v>
      </c>
      <c r="AD29" s="42"/>
      <c r="AE29" s="42">
        <v>4.4539999999999997</v>
      </c>
      <c r="AF29" s="42">
        <v>4.4000000000000004</v>
      </c>
      <c r="AG29" s="42"/>
      <c r="AH29" s="42">
        <v>1.3680000000000001</v>
      </c>
      <c r="AI29" s="42"/>
      <c r="AJ29" s="42">
        <v>4.3253700000000004</v>
      </c>
      <c r="AK29" s="42">
        <v>0</v>
      </c>
      <c r="AL29" s="42"/>
      <c r="AM29" s="42">
        <v>51.000430000000001</v>
      </c>
      <c r="AN29" s="42">
        <v>118.25872</v>
      </c>
      <c r="AO29" s="42">
        <v>26.82968</v>
      </c>
      <c r="AP29" s="42">
        <v>1</v>
      </c>
      <c r="AQ29" s="42">
        <v>77.646299999999997</v>
      </c>
      <c r="AR29" s="42"/>
      <c r="AS29" s="42">
        <v>36.768450000000001</v>
      </c>
      <c r="AT29" s="42">
        <v>34.166119999999999</v>
      </c>
      <c r="AU29" s="42"/>
      <c r="AV29" s="42">
        <v>193.55262999999999</v>
      </c>
      <c r="AW29" s="42">
        <v>34.761339999999997</v>
      </c>
      <c r="AX29" s="42"/>
      <c r="AY29" s="42"/>
      <c r="AZ29" s="42"/>
      <c r="BA29" s="42">
        <v>1.2</v>
      </c>
      <c r="BB29" s="42"/>
      <c r="BC29" s="42">
        <v>69.546310000000005</v>
      </c>
      <c r="BD29" s="42"/>
      <c r="BE29" s="42"/>
      <c r="BF29" s="42"/>
      <c r="BG29" s="42"/>
      <c r="BH29" s="42"/>
      <c r="BI29" s="42">
        <v>16.93225</v>
      </c>
      <c r="BJ29" s="42"/>
      <c r="BK29" s="42">
        <v>5.5390600000000001</v>
      </c>
      <c r="BL29" s="42"/>
      <c r="BM29" s="42">
        <v>6.2530000000000001</v>
      </c>
      <c r="BN29" s="42">
        <v>46.76</v>
      </c>
      <c r="BO29" s="42">
        <v>2.2799999999999998</v>
      </c>
      <c r="BP29" s="42">
        <v>134.71572</v>
      </c>
      <c r="BQ29" s="42"/>
      <c r="BR29" s="42">
        <v>0</v>
      </c>
      <c r="BS29" s="42">
        <v>123.73545</v>
      </c>
      <c r="BT29" s="42">
        <v>12.238709999999999</v>
      </c>
      <c r="BU29" s="42"/>
      <c r="BV29" s="42"/>
      <c r="BW29" s="42">
        <v>3.87202</v>
      </c>
      <c r="BX29" s="42"/>
      <c r="BY29" s="42"/>
      <c r="BZ29" s="42">
        <v>90.051199999999994</v>
      </c>
      <c r="CA29" s="42">
        <v>25.25675</v>
      </c>
      <c r="CB29" s="42"/>
      <c r="CC29" s="42">
        <v>0.56999999999999995</v>
      </c>
      <c r="CD29" s="42">
        <v>26.63327</v>
      </c>
      <c r="CE29" s="42">
        <v>167.87401</v>
      </c>
      <c r="CF29" s="42"/>
      <c r="CG29" s="42">
        <v>152.64985999999999</v>
      </c>
      <c r="CH29" s="42">
        <v>16.69445</v>
      </c>
      <c r="CI29" s="42"/>
      <c r="CJ29" s="42"/>
      <c r="CK29" s="42">
        <v>17.8003</v>
      </c>
      <c r="CL29" s="42">
        <v>4.9611200000000002</v>
      </c>
      <c r="CM29" s="42"/>
      <c r="CN29" s="42"/>
      <c r="CO29" s="42">
        <v>16.019600000000001</v>
      </c>
      <c r="CP29" s="42">
        <v>259.47000000000003</v>
      </c>
      <c r="CQ29" s="42"/>
      <c r="CR29" s="42">
        <v>34.569000000000003</v>
      </c>
      <c r="CS29" s="42"/>
      <c r="CT29" s="42">
        <v>5.4459999999999997</v>
      </c>
    </row>
    <row r="30" spans="1:98" ht="15.5" x14ac:dyDescent="0.35">
      <c r="A30" s="1"/>
      <c r="B30" s="41" t="s">
        <v>846</v>
      </c>
      <c r="C30" s="42"/>
      <c r="D30" s="42"/>
      <c r="E30" s="42">
        <v>37.633000000000003</v>
      </c>
      <c r="F30" s="42">
        <v>11.9</v>
      </c>
      <c r="G30" s="42"/>
      <c r="H30" s="42">
        <v>4.0579999999999998</v>
      </c>
      <c r="I30" s="42"/>
      <c r="J30" s="42"/>
      <c r="K30" s="42"/>
      <c r="L30" s="42">
        <v>28.8371</v>
      </c>
      <c r="M30" s="42">
        <v>10.927199999999999</v>
      </c>
      <c r="N30" s="42">
        <v>13.1</v>
      </c>
      <c r="O30" s="42">
        <v>32.988</v>
      </c>
      <c r="P30" s="42"/>
      <c r="Q30" s="42"/>
      <c r="R30" s="42">
        <v>49.11</v>
      </c>
      <c r="S30" s="42"/>
      <c r="T30" s="42">
        <v>17.631399999999999</v>
      </c>
      <c r="U30" s="42"/>
      <c r="V30" s="42">
        <v>9</v>
      </c>
      <c r="W30" s="42"/>
      <c r="X30" s="42">
        <v>96.610129999999998</v>
      </c>
      <c r="Y30" s="42"/>
      <c r="Z30" s="42">
        <v>7.4618900000000004</v>
      </c>
      <c r="AA30" s="42"/>
      <c r="AB30" s="42"/>
      <c r="AC30" s="42">
        <v>9.6300000000000008</v>
      </c>
      <c r="AD30" s="42"/>
      <c r="AE30" s="42">
        <v>4.5019999999999998</v>
      </c>
      <c r="AF30" s="42">
        <v>2.7</v>
      </c>
      <c r="AG30" s="42"/>
      <c r="AH30" s="42">
        <v>2.3136999999999999</v>
      </c>
      <c r="AI30" s="42"/>
      <c r="AJ30" s="42">
        <v>4.6141800000000002</v>
      </c>
      <c r="AK30" s="42">
        <v>0</v>
      </c>
      <c r="AL30" s="42"/>
      <c r="AM30" s="42">
        <v>46.360230000000001</v>
      </c>
      <c r="AN30" s="42">
        <v>117.6827</v>
      </c>
      <c r="AO30" s="42">
        <v>27.254280000000001</v>
      </c>
      <c r="AP30" s="42">
        <v>0.9</v>
      </c>
      <c r="AQ30" s="42">
        <v>77.035600000000002</v>
      </c>
      <c r="AR30" s="42"/>
      <c r="AS30" s="42">
        <v>37.449840000000002</v>
      </c>
      <c r="AT30" s="42">
        <v>34.133110000000002</v>
      </c>
      <c r="AU30" s="42"/>
      <c r="AV30" s="42">
        <v>193.44619</v>
      </c>
      <c r="AW30" s="42">
        <v>34.541890000000002</v>
      </c>
      <c r="AX30" s="42"/>
      <c r="AY30" s="42"/>
      <c r="AZ30" s="42"/>
      <c r="BA30" s="42">
        <v>1.2</v>
      </c>
      <c r="BB30" s="42"/>
      <c r="BC30" s="42">
        <v>70.128010000000003</v>
      </c>
      <c r="BD30" s="42"/>
      <c r="BE30" s="42"/>
      <c r="BF30" s="42"/>
      <c r="BG30" s="42"/>
      <c r="BH30" s="42"/>
      <c r="BI30" s="42">
        <v>17.15532</v>
      </c>
      <c r="BJ30" s="42"/>
      <c r="BK30" s="42">
        <v>5.3917999999999999</v>
      </c>
      <c r="BL30" s="42"/>
      <c r="BM30" s="42">
        <v>6.4749999999999996</v>
      </c>
      <c r="BN30" s="42">
        <v>46.73</v>
      </c>
      <c r="BO30" s="42">
        <v>1.96</v>
      </c>
      <c r="BP30" s="42">
        <v>135.15196</v>
      </c>
      <c r="BQ30" s="42"/>
      <c r="BR30" s="42">
        <v>0</v>
      </c>
      <c r="BS30" s="42">
        <v>126.42122999999999</v>
      </c>
      <c r="BT30" s="42">
        <v>12.70382</v>
      </c>
      <c r="BU30" s="42"/>
      <c r="BV30" s="42"/>
      <c r="BW30" s="42">
        <v>3.9659300000000002</v>
      </c>
      <c r="BX30" s="42"/>
      <c r="BY30" s="42"/>
      <c r="BZ30" s="42">
        <v>91.115759999999995</v>
      </c>
      <c r="CA30" s="42">
        <v>25.267189999999999</v>
      </c>
      <c r="CB30" s="42"/>
      <c r="CC30" s="42">
        <v>0.621</v>
      </c>
      <c r="CD30" s="42">
        <v>25.544250000000002</v>
      </c>
      <c r="CE30" s="42">
        <v>164.79862</v>
      </c>
      <c r="CF30" s="42"/>
      <c r="CG30" s="42">
        <v>148.20068000000001</v>
      </c>
      <c r="CH30" s="42">
        <v>17.2302</v>
      </c>
      <c r="CI30" s="42"/>
      <c r="CJ30" s="42"/>
      <c r="CK30" s="42">
        <v>17.1982</v>
      </c>
      <c r="CL30" s="42">
        <v>5.07646</v>
      </c>
      <c r="CM30" s="42"/>
      <c r="CN30" s="42"/>
      <c r="CO30" s="42">
        <v>16.135649999999998</v>
      </c>
      <c r="CP30" s="42">
        <v>268.3</v>
      </c>
      <c r="CQ30" s="42"/>
      <c r="CR30" s="42">
        <v>35.701000000000001</v>
      </c>
      <c r="CS30" s="42"/>
      <c r="CT30" s="42">
        <v>7.585</v>
      </c>
    </row>
    <row r="31" spans="1:98" ht="15.5" x14ac:dyDescent="0.35">
      <c r="A31" s="1"/>
      <c r="B31" s="41" t="s">
        <v>847</v>
      </c>
      <c r="C31" s="42"/>
      <c r="D31" s="42"/>
      <c r="E31" s="42">
        <v>39.908999999999999</v>
      </c>
      <c r="F31" s="42">
        <v>11.851000000000001</v>
      </c>
      <c r="G31" s="42"/>
      <c r="H31" s="42">
        <v>3.8540000000000001</v>
      </c>
      <c r="I31" s="42"/>
      <c r="J31" s="42"/>
      <c r="K31" s="42"/>
      <c r="L31" s="42">
        <v>28.6523</v>
      </c>
      <c r="M31" s="42">
        <v>11.028499999999999</v>
      </c>
      <c r="N31" s="42">
        <v>12.93</v>
      </c>
      <c r="O31" s="42">
        <v>32.478000000000002</v>
      </c>
      <c r="P31" s="42"/>
      <c r="Q31" s="42"/>
      <c r="R31" s="42">
        <v>49.271000000000001</v>
      </c>
      <c r="S31" s="42"/>
      <c r="T31" s="42">
        <v>17.916</v>
      </c>
      <c r="U31" s="42"/>
      <c r="V31" s="42">
        <v>8.4</v>
      </c>
      <c r="W31" s="42"/>
      <c r="X31" s="42">
        <v>76.034760000000006</v>
      </c>
      <c r="Y31" s="42"/>
      <c r="Z31" s="42">
        <v>7.7241400000000002</v>
      </c>
      <c r="AA31" s="42"/>
      <c r="AB31" s="42"/>
      <c r="AC31" s="42">
        <v>9.73</v>
      </c>
      <c r="AD31" s="42"/>
      <c r="AE31" s="42">
        <v>4.6639999999999997</v>
      </c>
      <c r="AF31" s="42">
        <v>4.3</v>
      </c>
      <c r="AG31" s="42"/>
      <c r="AH31" s="42">
        <v>2.681</v>
      </c>
      <c r="AI31" s="42"/>
      <c r="AJ31" s="42">
        <v>4.59483</v>
      </c>
      <c r="AK31" s="42">
        <v>0</v>
      </c>
      <c r="AL31" s="42"/>
      <c r="AM31" s="42">
        <v>46.735709999999997</v>
      </c>
      <c r="AN31" s="42">
        <v>117.76106</v>
      </c>
      <c r="AO31" s="42">
        <v>26.36073</v>
      </c>
      <c r="AP31" s="42">
        <v>0.73</v>
      </c>
      <c r="AQ31" s="42">
        <v>72.654300000000006</v>
      </c>
      <c r="AR31" s="42"/>
      <c r="AS31" s="42">
        <v>36.850299999999997</v>
      </c>
      <c r="AT31" s="42">
        <v>33.614910000000002</v>
      </c>
      <c r="AU31" s="42"/>
      <c r="AV31" s="42">
        <v>193.17321000000001</v>
      </c>
      <c r="AW31" s="42">
        <v>34.578769999999999</v>
      </c>
      <c r="AX31" s="42"/>
      <c r="AY31" s="42"/>
      <c r="AZ31" s="42"/>
      <c r="BA31" s="42">
        <v>1.2</v>
      </c>
      <c r="BB31" s="42"/>
      <c r="BC31" s="42">
        <v>69.970479999999995</v>
      </c>
      <c r="BD31" s="42"/>
      <c r="BE31" s="42"/>
      <c r="BF31" s="42"/>
      <c r="BG31" s="42"/>
      <c r="BH31" s="42"/>
      <c r="BI31" s="42">
        <v>17.253820000000001</v>
      </c>
      <c r="BJ31" s="42"/>
      <c r="BK31" s="42">
        <v>5.4597800000000003</v>
      </c>
      <c r="BL31" s="42"/>
      <c r="BM31" s="42">
        <v>6.2651000000000003</v>
      </c>
      <c r="BN31" s="42">
        <v>46.680999999999997</v>
      </c>
      <c r="BO31" s="42">
        <v>2.34</v>
      </c>
      <c r="BP31" s="42">
        <v>138.77293</v>
      </c>
      <c r="BQ31" s="42"/>
      <c r="BR31" s="42">
        <v>0</v>
      </c>
      <c r="BS31" s="42">
        <v>123.9402</v>
      </c>
      <c r="BT31" s="42">
        <v>12.11814</v>
      </c>
      <c r="BU31" s="42"/>
      <c r="BV31" s="42"/>
      <c r="BW31" s="42">
        <v>3.9659300000000002</v>
      </c>
      <c r="BX31" s="42"/>
      <c r="BY31" s="42"/>
      <c r="BZ31" s="42">
        <v>91.329179999999994</v>
      </c>
      <c r="CA31" s="42">
        <v>25.268239999999999</v>
      </c>
      <c r="CB31" s="42"/>
      <c r="CC31" s="42">
        <v>0.66100000000000003</v>
      </c>
      <c r="CD31" s="42">
        <v>24.403600000000001</v>
      </c>
      <c r="CE31" s="42">
        <v>163.87819999999999</v>
      </c>
      <c r="CF31" s="42"/>
      <c r="CG31" s="42">
        <v>140.46988999999999</v>
      </c>
      <c r="CH31" s="42">
        <v>17.147030000000001</v>
      </c>
      <c r="CI31" s="42"/>
      <c r="CJ31" s="42"/>
      <c r="CK31" s="42">
        <v>17.688400000000001</v>
      </c>
      <c r="CL31" s="42">
        <v>4.9694500000000001</v>
      </c>
      <c r="CM31" s="42"/>
      <c r="CN31" s="42"/>
      <c r="CO31" s="42">
        <v>16.157889999999998</v>
      </c>
      <c r="CP31" s="42">
        <v>268</v>
      </c>
      <c r="CQ31" s="42"/>
      <c r="CR31" s="42">
        <v>36.156999999999996</v>
      </c>
      <c r="CS31" s="42"/>
      <c r="CT31" s="42">
        <v>3.319</v>
      </c>
    </row>
    <row r="32" spans="1:98" ht="15.5" x14ac:dyDescent="0.35">
      <c r="A32" s="1"/>
      <c r="B32" s="41" t="s">
        <v>848</v>
      </c>
      <c r="C32" s="42"/>
      <c r="D32" s="42"/>
      <c r="E32" s="42">
        <v>39.991</v>
      </c>
      <c r="F32" s="42">
        <v>11.598000000000001</v>
      </c>
      <c r="G32" s="42"/>
      <c r="H32" s="42">
        <v>3.9359999999999999</v>
      </c>
      <c r="I32" s="42"/>
      <c r="J32" s="42"/>
      <c r="K32" s="42"/>
      <c r="L32" s="42">
        <v>28.262699999999999</v>
      </c>
      <c r="M32" s="42">
        <v>11.7155</v>
      </c>
      <c r="N32" s="42">
        <v>13.02</v>
      </c>
      <c r="O32" s="42">
        <v>32.582000000000001</v>
      </c>
      <c r="P32" s="42"/>
      <c r="Q32" s="42"/>
      <c r="R32" s="42">
        <v>48.844999999999999</v>
      </c>
      <c r="S32" s="42"/>
      <c r="T32" s="42">
        <v>17.8446</v>
      </c>
      <c r="U32" s="42"/>
      <c r="V32" s="42">
        <v>8.3000000000000007</v>
      </c>
      <c r="W32" s="42"/>
      <c r="X32" s="42">
        <v>48.389890000000001</v>
      </c>
      <c r="Y32" s="42"/>
      <c r="Z32" s="42">
        <v>7.7755900000000002</v>
      </c>
      <c r="AA32" s="42"/>
      <c r="AB32" s="42"/>
      <c r="AC32" s="42">
        <v>11.45</v>
      </c>
      <c r="AD32" s="42"/>
      <c r="AE32" s="42">
        <v>4.556</v>
      </c>
      <c r="AF32" s="42">
        <v>6.6</v>
      </c>
      <c r="AG32" s="42"/>
      <c r="AH32" s="42">
        <v>2.6398999999999999</v>
      </c>
      <c r="AI32" s="42"/>
      <c r="AJ32" s="42">
        <v>4.63246</v>
      </c>
      <c r="AK32" s="42">
        <v>0</v>
      </c>
      <c r="AL32" s="42"/>
      <c r="AM32" s="42">
        <v>47.40954</v>
      </c>
      <c r="AN32" s="42">
        <v>116.89166</v>
      </c>
      <c r="AO32" s="42">
        <v>26.039660000000001</v>
      </c>
      <c r="AP32" s="42">
        <v>0.78</v>
      </c>
      <c r="AQ32" s="42">
        <v>73.661500000000004</v>
      </c>
      <c r="AR32" s="42"/>
      <c r="AS32" s="42">
        <v>35.872720000000001</v>
      </c>
      <c r="AT32" s="42">
        <v>25.34065</v>
      </c>
      <c r="AU32" s="42"/>
      <c r="AV32" s="42">
        <v>193.22761</v>
      </c>
      <c r="AW32" s="42">
        <v>32.705210000000001</v>
      </c>
      <c r="AX32" s="42"/>
      <c r="AY32" s="42"/>
      <c r="AZ32" s="42"/>
      <c r="BA32" s="42">
        <v>1.2</v>
      </c>
      <c r="BB32" s="42"/>
      <c r="BC32" s="42">
        <v>69.660600000000002</v>
      </c>
      <c r="BD32" s="42"/>
      <c r="BE32" s="42"/>
      <c r="BF32" s="42"/>
      <c r="BG32" s="42"/>
      <c r="BH32" s="42"/>
      <c r="BI32" s="42">
        <v>17.308599999999998</v>
      </c>
      <c r="BJ32" s="42"/>
      <c r="BK32" s="42">
        <v>5.4052899999999999</v>
      </c>
      <c r="BL32" s="42"/>
      <c r="BM32" s="42">
        <v>6.4150999999999998</v>
      </c>
      <c r="BN32" s="42">
        <v>46.034999999999997</v>
      </c>
      <c r="BO32" s="42">
        <v>2.16</v>
      </c>
      <c r="BP32" s="42">
        <v>142.20179999999999</v>
      </c>
      <c r="BQ32" s="42"/>
      <c r="BR32" s="42">
        <v>0</v>
      </c>
      <c r="BS32" s="42">
        <v>120.74127</v>
      </c>
      <c r="BT32" s="42">
        <v>12.639950000000001</v>
      </c>
      <c r="BU32" s="42"/>
      <c r="BV32" s="42"/>
      <c r="BW32" s="42">
        <v>3.87202</v>
      </c>
      <c r="BX32" s="42"/>
      <c r="BY32" s="42"/>
      <c r="BZ32" s="42">
        <v>91.603520000000003</v>
      </c>
      <c r="CA32" s="42">
        <v>25.22982</v>
      </c>
      <c r="CB32" s="42"/>
      <c r="CC32" s="42">
        <v>0.64900000000000002</v>
      </c>
      <c r="CD32" s="42">
        <v>23.579560000000001</v>
      </c>
      <c r="CE32" s="42">
        <v>164.98884000000001</v>
      </c>
      <c r="CF32" s="42"/>
      <c r="CG32" s="42">
        <v>153.11904999999999</v>
      </c>
      <c r="CH32" s="42">
        <v>17.376830000000002</v>
      </c>
      <c r="CI32" s="42"/>
      <c r="CJ32" s="42"/>
      <c r="CK32" s="42">
        <v>16.875399999999999</v>
      </c>
      <c r="CL32" s="42">
        <v>4.5355499999999997</v>
      </c>
      <c r="CM32" s="42"/>
      <c r="CN32" s="42"/>
      <c r="CO32" s="42">
        <v>15.10946</v>
      </c>
      <c r="CP32" s="42">
        <v>274.79000000000002</v>
      </c>
      <c r="CQ32" s="42"/>
      <c r="CR32" s="42">
        <v>36.289000000000001</v>
      </c>
      <c r="CS32" s="42"/>
      <c r="CT32" s="42">
        <v>1.3480000000000001</v>
      </c>
    </row>
    <row r="33" spans="1:98" ht="15.5" x14ac:dyDescent="0.35">
      <c r="A33" s="1"/>
      <c r="B33" s="41" t="s">
        <v>849</v>
      </c>
      <c r="C33" s="42"/>
      <c r="D33" s="42"/>
      <c r="E33" s="42">
        <v>40.063000000000002</v>
      </c>
      <c r="F33" s="42">
        <v>12.019</v>
      </c>
      <c r="G33" s="42"/>
      <c r="H33" s="42">
        <v>3.891</v>
      </c>
      <c r="I33" s="42"/>
      <c r="J33" s="42"/>
      <c r="K33" s="42"/>
      <c r="L33" s="42">
        <v>28.032699999999998</v>
      </c>
      <c r="M33" s="42">
        <v>13.7362</v>
      </c>
      <c r="N33" s="42">
        <v>13.02</v>
      </c>
      <c r="O33" s="42">
        <v>32.524000000000001</v>
      </c>
      <c r="P33" s="42"/>
      <c r="Q33" s="42"/>
      <c r="R33" s="42">
        <v>49.177999999999997</v>
      </c>
      <c r="S33" s="42"/>
      <c r="T33" s="42">
        <v>17.3141</v>
      </c>
      <c r="U33" s="42"/>
      <c r="V33" s="42">
        <v>9.3000000000000007</v>
      </c>
      <c r="W33" s="42"/>
      <c r="X33" s="42">
        <v>39.913849999999996</v>
      </c>
      <c r="Y33" s="42"/>
      <c r="Z33" s="42">
        <v>7.9061000000000003</v>
      </c>
      <c r="AA33" s="42"/>
      <c r="AB33" s="42"/>
      <c r="AC33" s="42">
        <v>11.72</v>
      </c>
      <c r="AD33" s="42"/>
      <c r="AE33" s="42">
        <v>4.319</v>
      </c>
      <c r="AF33" s="42">
        <v>7.5</v>
      </c>
      <c r="AG33" s="42"/>
      <c r="AH33" s="42">
        <v>2.3801000000000001</v>
      </c>
      <c r="AI33" s="42"/>
      <c r="AJ33" s="42">
        <v>4.6611399999999996</v>
      </c>
      <c r="AK33" s="42">
        <v>0</v>
      </c>
      <c r="AL33" s="42"/>
      <c r="AM33" s="42">
        <v>46.247039999999998</v>
      </c>
      <c r="AN33" s="42">
        <v>116.77426</v>
      </c>
      <c r="AO33" s="42">
        <v>26.520140000000001</v>
      </c>
      <c r="AP33" s="42">
        <v>0.64</v>
      </c>
      <c r="AQ33" s="42">
        <v>74.316000000000003</v>
      </c>
      <c r="AR33" s="42"/>
      <c r="AS33" s="42">
        <v>35.584249999999997</v>
      </c>
      <c r="AT33" s="42">
        <v>25.120419999999999</v>
      </c>
      <c r="AU33" s="42"/>
      <c r="AV33" s="42">
        <v>191.83488</v>
      </c>
      <c r="AW33" s="42">
        <v>33.728700000000003</v>
      </c>
      <c r="AX33" s="42"/>
      <c r="AY33" s="42"/>
      <c r="AZ33" s="42"/>
      <c r="BA33" s="42">
        <v>1.2</v>
      </c>
      <c r="BB33" s="42"/>
      <c r="BC33" s="42">
        <v>68.684880000000007</v>
      </c>
      <c r="BD33" s="42"/>
      <c r="BE33" s="42"/>
      <c r="BF33" s="42"/>
      <c r="BG33" s="42"/>
      <c r="BH33" s="42"/>
      <c r="BI33" s="42">
        <v>17.276720000000001</v>
      </c>
      <c r="BJ33" s="42"/>
      <c r="BK33" s="42">
        <v>5.5986900000000004</v>
      </c>
      <c r="BL33" s="42"/>
      <c r="BM33" s="42">
        <v>6.5650000000000004</v>
      </c>
      <c r="BN33" s="42">
        <v>46.085999999999999</v>
      </c>
      <c r="BO33" s="42">
        <v>2.13</v>
      </c>
      <c r="BP33" s="42">
        <v>140.69723999999999</v>
      </c>
      <c r="BQ33" s="42"/>
      <c r="BR33" s="42">
        <v>0</v>
      </c>
      <c r="BS33" s="42">
        <v>123.0055</v>
      </c>
      <c r="BT33" s="42">
        <v>12.675459999999999</v>
      </c>
      <c r="BU33" s="42"/>
      <c r="BV33" s="42"/>
      <c r="BW33" s="42">
        <v>4.0072999999999999</v>
      </c>
      <c r="BX33" s="42"/>
      <c r="BY33" s="42"/>
      <c r="BZ33" s="42">
        <v>91.019909999999996</v>
      </c>
      <c r="CA33" s="42">
        <v>25.29571</v>
      </c>
      <c r="CB33" s="42"/>
      <c r="CC33" s="42">
        <v>0.67300000000000004</v>
      </c>
      <c r="CD33" s="42">
        <v>22.311769999999999</v>
      </c>
      <c r="CE33" s="42">
        <v>161.30001999999999</v>
      </c>
      <c r="CF33" s="42"/>
      <c r="CG33" s="42">
        <v>159.84005999999999</v>
      </c>
      <c r="CH33" s="42">
        <v>17.556170000000002</v>
      </c>
      <c r="CI33" s="42"/>
      <c r="CJ33" s="42"/>
      <c r="CK33" s="42">
        <v>17.0275</v>
      </c>
      <c r="CL33" s="42">
        <v>4.5360100000000001</v>
      </c>
      <c r="CM33" s="42"/>
      <c r="CN33" s="42"/>
      <c r="CO33" s="42">
        <v>15.517670000000001</v>
      </c>
      <c r="CP33" s="42">
        <v>267.61</v>
      </c>
      <c r="CQ33" s="42"/>
      <c r="CR33" s="42">
        <v>36.384</v>
      </c>
      <c r="CS33" s="42"/>
      <c r="CT33" s="42">
        <v>5.1779999999999999</v>
      </c>
    </row>
    <row r="34" spans="1:98" ht="15.5" x14ac:dyDescent="0.35">
      <c r="A34" s="1"/>
      <c r="B34" s="41" t="s">
        <v>850</v>
      </c>
      <c r="C34" s="42"/>
      <c r="D34" s="42"/>
      <c r="E34" s="42">
        <v>40.473999999999997</v>
      </c>
      <c r="F34" s="42">
        <v>12.285</v>
      </c>
      <c r="G34" s="42"/>
      <c r="H34" s="42">
        <v>3.9249999999999998</v>
      </c>
      <c r="I34" s="42"/>
      <c r="J34" s="42"/>
      <c r="K34" s="42"/>
      <c r="L34" s="42">
        <v>28.474599999999999</v>
      </c>
      <c r="M34" s="42">
        <v>14.6966</v>
      </c>
      <c r="N34" s="42">
        <v>12.96</v>
      </c>
      <c r="O34" s="42">
        <v>31.956</v>
      </c>
      <c r="P34" s="42"/>
      <c r="Q34" s="42"/>
      <c r="R34" s="42">
        <v>48.972999999999999</v>
      </c>
      <c r="S34" s="42"/>
      <c r="T34" s="42">
        <v>16.517199999999999</v>
      </c>
      <c r="U34" s="42"/>
      <c r="V34" s="42">
        <v>9</v>
      </c>
      <c r="W34" s="42"/>
      <c r="X34" s="42">
        <v>33.8369</v>
      </c>
      <c r="Y34" s="42"/>
      <c r="Z34" s="42">
        <v>8.3317099999999993</v>
      </c>
      <c r="AA34" s="42"/>
      <c r="AB34" s="42"/>
      <c r="AC34" s="42">
        <v>11.27</v>
      </c>
      <c r="AD34" s="42"/>
      <c r="AE34" s="42">
        <v>4.4589999999999996</v>
      </c>
      <c r="AF34" s="42">
        <v>4.2</v>
      </c>
      <c r="AG34" s="42"/>
      <c r="AH34" s="42">
        <v>2.653</v>
      </c>
      <c r="AI34" s="42"/>
      <c r="AJ34" s="42">
        <v>5.46631</v>
      </c>
      <c r="AK34" s="42">
        <v>0</v>
      </c>
      <c r="AL34" s="42"/>
      <c r="AM34" s="42">
        <v>48.75844</v>
      </c>
      <c r="AN34" s="42">
        <v>116.71772</v>
      </c>
      <c r="AO34" s="42">
        <v>27.14255</v>
      </c>
      <c r="AP34" s="42">
        <v>0.45</v>
      </c>
      <c r="AQ34" s="42">
        <v>73.123500000000007</v>
      </c>
      <c r="AR34" s="42"/>
      <c r="AS34" s="42">
        <v>36.180390000000003</v>
      </c>
      <c r="AT34" s="42">
        <v>25.383220000000001</v>
      </c>
      <c r="AU34" s="42"/>
      <c r="AV34" s="42">
        <v>193.31896</v>
      </c>
      <c r="AW34" s="42">
        <v>34.9495</v>
      </c>
      <c r="AX34" s="42"/>
      <c r="AY34" s="42"/>
      <c r="AZ34" s="42"/>
      <c r="BA34" s="42">
        <v>1.3</v>
      </c>
      <c r="BB34" s="42"/>
      <c r="BC34" s="42">
        <v>69.260940000000005</v>
      </c>
      <c r="BD34" s="42"/>
      <c r="BE34" s="42"/>
      <c r="BF34" s="42"/>
      <c r="BG34" s="42"/>
      <c r="BH34" s="42"/>
      <c r="BI34" s="42">
        <v>17.500489999999999</v>
      </c>
      <c r="BJ34" s="42"/>
      <c r="BK34" s="42">
        <v>5.7537200000000004</v>
      </c>
      <c r="BL34" s="42"/>
      <c r="BM34" s="42">
        <v>6.52</v>
      </c>
      <c r="BN34" s="42">
        <v>45.503999999999998</v>
      </c>
      <c r="BO34" s="42">
        <v>2.38</v>
      </c>
      <c r="BP34" s="42">
        <v>140.50662</v>
      </c>
      <c r="BQ34" s="42"/>
      <c r="BR34" s="42">
        <v>0</v>
      </c>
      <c r="BS34" s="42">
        <v>125.33408</v>
      </c>
      <c r="BT34" s="42">
        <v>12.571719999999999</v>
      </c>
      <c r="BU34" s="42"/>
      <c r="BV34" s="42"/>
      <c r="BW34" s="42">
        <v>3.7307000000000001</v>
      </c>
      <c r="BX34" s="42"/>
      <c r="BY34" s="42"/>
      <c r="BZ34" s="42">
        <v>91.736450000000005</v>
      </c>
      <c r="CA34" s="42">
        <v>25.32816</v>
      </c>
      <c r="CB34" s="42"/>
      <c r="CC34" s="42">
        <v>0.63900000000000001</v>
      </c>
      <c r="CD34" s="42">
        <v>24.384889999999999</v>
      </c>
      <c r="CE34" s="42">
        <v>166.12929</v>
      </c>
      <c r="CF34" s="42"/>
      <c r="CG34" s="42">
        <v>148.12997999999999</v>
      </c>
      <c r="CH34" s="42">
        <v>16.85971</v>
      </c>
      <c r="CI34" s="42"/>
      <c r="CJ34" s="42"/>
      <c r="CK34" s="42">
        <v>17.636900000000001</v>
      </c>
      <c r="CL34" s="42">
        <v>4.7419099999999998</v>
      </c>
      <c r="CM34" s="42"/>
      <c r="CN34" s="42"/>
      <c r="CO34" s="42">
        <v>14.690149999999999</v>
      </c>
      <c r="CP34" s="42">
        <v>259.52999999999997</v>
      </c>
      <c r="CQ34" s="42"/>
      <c r="CR34" s="42">
        <v>35.411999999999999</v>
      </c>
      <c r="CS34" s="42"/>
      <c r="CT34" s="42">
        <v>5.5640000000000001</v>
      </c>
    </row>
    <row r="35" spans="1:98" ht="15.5" x14ac:dyDescent="0.35">
      <c r="A35" s="1"/>
      <c r="B35" s="41" t="s">
        <v>851</v>
      </c>
      <c r="C35" s="42"/>
      <c r="D35" s="42"/>
      <c r="E35" s="42">
        <v>40.71</v>
      </c>
      <c r="F35" s="42">
        <v>12.737</v>
      </c>
      <c r="G35" s="42"/>
      <c r="H35" s="42">
        <v>3.9510000000000001</v>
      </c>
      <c r="I35" s="42"/>
      <c r="J35" s="42"/>
      <c r="K35" s="42"/>
      <c r="L35" s="42">
        <v>28.721599999999999</v>
      </c>
      <c r="M35" s="42">
        <v>14.719200000000001</v>
      </c>
      <c r="N35" s="42">
        <v>13.02</v>
      </c>
      <c r="O35" s="42">
        <v>32.975999999999999</v>
      </c>
      <c r="P35" s="42"/>
      <c r="Q35" s="42"/>
      <c r="R35" s="42">
        <v>49.362000000000002</v>
      </c>
      <c r="S35" s="42"/>
      <c r="T35" s="42">
        <v>16.105899999999998</v>
      </c>
      <c r="U35" s="42"/>
      <c r="V35" s="42">
        <v>8.4</v>
      </c>
      <c r="W35" s="42"/>
      <c r="X35" s="42">
        <v>13.968500000000001</v>
      </c>
      <c r="Y35" s="42"/>
      <c r="Z35" s="42">
        <v>8.4037199999999999</v>
      </c>
      <c r="AA35" s="42"/>
      <c r="AB35" s="42"/>
      <c r="AC35" s="42">
        <v>11.61</v>
      </c>
      <c r="AD35" s="42"/>
      <c r="AE35" s="42">
        <v>4.4420000000000002</v>
      </c>
      <c r="AF35" s="42">
        <v>1.9</v>
      </c>
      <c r="AG35" s="42"/>
      <c r="AH35" s="42">
        <v>3.0865999999999998</v>
      </c>
      <c r="AI35" s="42"/>
      <c r="AJ35" s="42">
        <v>5.7646800000000002</v>
      </c>
      <c r="AK35" s="42">
        <v>0</v>
      </c>
      <c r="AL35" s="42"/>
      <c r="AM35" s="42">
        <v>49.425490000000003</v>
      </c>
      <c r="AN35" s="42">
        <v>116.40980999999999</v>
      </c>
      <c r="AO35" s="42">
        <v>27.06569</v>
      </c>
      <c r="AP35" s="42">
        <v>0.73</v>
      </c>
      <c r="AQ35" s="42">
        <v>72.975800000000007</v>
      </c>
      <c r="AR35" s="42"/>
      <c r="AS35" s="42">
        <v>36.408920000000002</v>
      </c>
      <c r="AT35" s="42">
        <v>25.743300000000001</v>
      </c>
      <c r="AU35" s="42"/>
      <c r="AV35" s="42">
        <v>193.15959000000001</v>
      </c>
      <c r="AW35" s="42">
        <v>35.425339999999998</v>
      </c>
      <c r="AX35" s="42"/>
      <c r="AY35" s="42"/>
      <c r="AZ35" s="42"/>
      <c r="BA35" s="42">
        <v>1.2</v>
      </c>
      <c r="BB35" s="42"/>
      <c r="BC35" s="42">
        <v>70.634739999999994</v>
      </c>
      <c r="BD35" s="42"/>
      <c r="BE35" s="42"/>
      <c r="BF35" s="42"/>
      <c r="BG35" s="42"/>
      <c r="BH35" s="42"/>
      <c r="BI35" s="42">
        <v>17.115020000000001</v>
      </c>
      <c r="BJ35" s="42"/>
      <c r="BK35" s="42">
        <v>5.4975100000000001</v>
      </c>
      <c r="BL35" s="42"/>
      <c r="BM35" s="42">
        <v>6.5220000000000002</v>
      </c>
      <c r="BN35" s="42">
        <v>42.631999999999998</v>
      </c>
      <c r="BO35" s="42">
        <v>2.48</v>
      </c>
      <c r="BP35" s="42">
        <v>136.94211999999999</v>
      </c>
      <c r="BQ35" s="42"/>
      <c r="BR35" s="42">
        <v>0</v>
      </c>
      <c r="BS35" s="42">
        <v>125.87238000000001</v>
      </c>
      <c r="BT35" s="42">
        <v>12.530530000000001</v>
      </c>
      <c r="BU35" s="42"/>
      <c r="BV35" s="42"/>
      <c r="BW35" s="42">
        <v>3.87202</v>
      </c>
      <c r="BX35" s="42"/>
      <c r="BY35" s="42"/>
      <c r="BZ35" s="42">
        <v>90.185590000000005</v>
      </c>
      <c r="CA35" s="42">
        <v>25.34442</v>
      </c>
      <c r="CB35" s="42"/>
      <c r="CC35" s="42">
        <v>0.66100000000000003</v>
      </c>
      <c r="CD35" s="42">
        <v>25.33897</v>
      </c>
      <c r="CE35" s="42">
        <v>159.62629000000001</v>
      </c>
      <c r="CF35" s="42"/>
      <c r="CG35" s="42">
        <v>150.49286000000001</v>
      </c>
      <c r="CH35" s="42">
        <v>16.932580000000002</v>
      </c>
      <c r="CI35" s="42"/>
      <c r="CJ35" s="42"/>
      <c r="CK35" s="42">
        <v>17.8598</v>
      </c>
      <c r="CL35" s="42">
        <v>4.7131800000000004</v>
      </c>
      <c r="CM35" s="42"/>
      <c r="CN35" s="42"/>
      <c r="CO35" s="42">
        <v>15.599489999999999</v>
      </c>
      <c r="CP35" s="42">
        <v>269.97000000000003</v>
      </c>
      <c r="CQ35" s="42"/>
      <c r="CR35" s="42">
        <v>35.034999999999997</v>
      </c>
      <c r="CS35" s="42"/>
      <c r="CT35" s="42">
        <v>10.414</v>
      </c>
    </row>
    <row r="36" spans="1:98" ht="15.5" x14ac:dyDescent="0.35">
      <c r="A36" s="1"/>
      <c r="B36" s="41" t="s">
        <v>852</v>
      </c>
      <c r="C36" s="42"/>
      <c r="D36" s="42"/>
      <c r="E36" s="42">
        <v>40.545000000000002</v>
      </c>
      <c r="F36" s="42">
        <v>12.7</v>
      </c>
      <c r="G36" s="42"/>
      <c r="H36" s="42">
        <v>3.9140000000000001</v>
      </c>
      <c r="I36" s="42"/>
      <c r="J36" s="42"/>
      <c r="K36" s="42"/>
      <c r="L36" s="42">
        <v>28.8399</v>
      </c>
      <c r="M36" s="42">
        <v>15.274800000000001</v>
      </c>
      <c r="N36" s="42">
        <v>12.95</v>
      </c>
      <c r="O36" s="42">
        <v>32.68</v>
      </c>
      <c r="P36" s="42"/>
      <c r="Q36" s="42"/>
      <c r="R36" s="42">
        <v>49.238</v>
      </c>
      <c r="S36" s="42"/>
      <c r="T36" s="42">
        <v>18.738600000000002</v>
      </c>
      <c r="U36" s="42"/>
      <c r="V36" s="42">
        <v>8.6</v>
      </c>
      <c r="W36" s="42"/>
      <c r="X36" s="42">
        <v>0.72970000000000002</v>
      </c>
      <c r="Y36" s="42"/>
      <c r="Z36" s="42">
        <v>8.4742700000000006</v>
      </c>
      <c r="AA36" s="42"/>
      <c r="AB36" s="42"/>
      <c r="AC36" s="42">
        <v>11.75</v>
      </c>
      <c r="AD36" s="42"/>
      <c r="AE36" s="42">
        <v>4.524</v>
      </c>
      <c r="AF36" s="42">
        <v>2.2000000000000002</v>
      </c>
      <c r="AG36" s="42"/>
      <c r="AH36" s="42">
        <v>1.1511</v>
      </c>
      <c r="AI36" s="42"/>
      <c r="AJ36" s="42">
        <v>5.7564599999999997</v>
      </c>
      <c r="AK36" s="42">
        <v>0</v>
      </c>
      <c r="AL36" s="42"/>
      <c r="AM36" s="42">
        <v>48.083150000000003</v>
      </c>
      <c r="AN36" s="42">
        <v>116.30095</v>
      </c>
      <c r="AO36" s="42">
        <v>27.472919999999998</v>
      </c>
      <c r="AP36" s="42">
        <v>0.86</v>
      </c>
      <c r="AQ36" s="42">
        <v>70.683000000000007</v>
      </c>
      <c r="AR36" s="42"/>
      <c r="AS36" s="42">
        <v>37.659439999999996</v>
      </c>
      <c r="AT36" s="42">
        <v>25.704160000000002</v>
      </c>
      <c r="AU36" s="42"/>
      <c r="AV36" s="42">
        <v>191.73490000000001</v>
      </c>
      <c r="AW36" s="42">
        <v>35.740119999999997</v>
      </c>
      <c r="AX36" s="42"/>
      <c r="AY36" s="42"/>
      <c r="AZ36" s="42"/>
      <c r="BA36" s="42">
        <v>1.3</v>
      </c>
      <c r="BB36" s="42"/>
      <c r="BC36" s="42">
        <v>70.675160000000005</v>
      </c>
      <c r="BD36" s="42"/>
      <c r="BE36" s="42"/>
      <c r="BF36" s="42"/>
      <c r="BG36" s="42"/>
      <c r="BH36" s="42"/>
      <c r="BI36" s="42">
        <v>16.982810000000001</v>
      </c>
      <c r="BJ36" s="42"/>
      <c r="BK36" s="42">
        <v>5.6705699999999997</v>
      </c>
      <c r="BL36" s="42"/>
      <c r="BM36" s="42">
        <v>6.5209999999999999</v>
      </c>
      <c r="BN36" s="42">
        <v>42.731999999999999</v>
      </c>
      <c r="BO36" s="42">
        <v>2.4</v>
      </c>
      <c r="BP36" s="42">
        <v>137.99703</v>
      </c>
      <c r="BQ36" s="42"/>
      <c r="BR36" s="42">
        <v>0</v>
      </c>
      <c r="BS36" s="42">
        <v>126.79459</v>
      </c>
      <c r="BT36" s="42">
        <v>13.06366</v>
      </c>
      <c r="BU36" s="42"/>
      <c r="BV36" s="42"/>
      <c r="BW36" s="42">
        <v>3.9659300000000002</v>
      </c>
      <c r="BX36" s="42"/>
      <c r="BY36" s="42"/>
      <c r="BZ36" s="42">
        <v>90.94735</v>
      </c>
      <c r="CA36" s="42">
        <v>25.2818</v>
      </c>
      <c r="CB36" s="42"/>
      <c r="CC36" s="42">
        <v>0.66400000000000003</v>
      </c>
      <c r="CD36" s="42">
        <v>24.20702</v>
      </c>
      <c r="CE36" s="42">
        <v>165.30457999999999</v>
      </c>
      <c r="CF36" s="42"/>
      <c r="CG36" s="42">
        <v>155.44338999999999</v>
      </c>
      <c r="CH36" s="42">
        <v>17.50412</v>
      </c>
      <c r="CI36" s="42"/>
      <c r="CJ36" s="42"/>
      <c r="CK36" s="42">
        <v>17.784199999999998</v>
      </c>
      <c r="CL36" s="42">
        <v>4.6985200000000003</v>
      </c>
      <c r="CM36" s="42"/>
      <c r="CN36" s="42"/>
      <c r="CO36" s="42">
        <v>16.124020000000002</v>
      </c>
      <c r="CP36" s="42">
        <v>269.83</v>
      </c>
      <c r="CQ36" s="42"/>
      <c r="CR36" s="42">
        <v>34.082000000000001</v>
      </c>
      <c r="CS36" s="42"/>
      <c r="CT36" s="42">
        <v>12.93</v>
      </c>
    </row>
    <row r="37" spans="1:98" ht="15.5" x14ac:dyDescent="0.35">
      <c r="A37" s="1"/>
      <c r="B37" s="41" t="s">
        <v>853</v>
      </c>
      <c r="C37" s="42"/>
      <c r="D37" s="42"/>
      <c r="E37" s="42">
        <v>40.335999999999999</v>
      </c>
      <c r="F37" s="42">
        <v>13.166</v>
      </c>
      <c r="G37" s="42"/>
      <c r="H37" s="42">
        <v>3.9279999999999999</v>
      </c>
      <c r="I37" s="42"/>
      <c r="J37" s="42"/>
      <c r="K37" s="42"/>
      <c r="L37" s="42">
        <v>28.085000000000001</v>
      </c>
      <c r="M37" s="42">
        <v>15.236700000000001</v>
      </c>
      <c r="N37" s="42">
        <v>13.1</v>
      </c>
      <c r="O37" s="42">
        <v>32.463999999999999</v>
      </c>
      <c r="P37" s="42"/>
      <c r="Q37" s="42"/>
      <c r="R37" s="42">
        <v>48.006999999999998</v>
      </c>
      <c r="S37" s="42"/>
      <c r="T37" s="42">
        <v>15.1668</v>
      </c>
      <c r="U37" s="42"/>
      <c r="V37" s="42">
        <v>8.3000000000000007</v>
      </c>
      <c r="W37" s="42"/>
      <c r="X37" s="42">
        <v>0</v>
      </c>
      <c r="Y37" s="42"/>
      <c r="Z37" s="42">
        <v>8.3368199999999995</v>
      </c>
      <c r="AA37" s="42"/>
      <c r="AB37" s="42"/>
      <c r="AC37" s="42">
        <v>11.4</v>
      </c>
      <c r="AD37" s="42"/>
      <c r="AE37" s="42">
        <v>4.226</v>
      </c>
      <c r="AF37" s="42">
        <v>3.7</v>
      </c>
      <c r="AG37" s="42"/>
      <c r="AH37" s="42">
        <v>1.097</v>
      </c>
      <c r="AI37" s="42"/>
      <c r="AJ37" s="42">
        <v>6.2199600000000004</v>
      </c>
      <c r="AK37" s="42">
        <v>0</v>
      </c>
      <c r="AL37" s="42"/>
      <c r="AM37" s="42">
        <v>47.881360000000001</v>
      </c>
      <c r="AN37" s="42">
        <v>118.02825</v>
      </c>
      <c r="AO37" s="42">
        <v>27.20608</v>
      </c>
      <c r="AP37" s="42">
        <v>0.97</v>
      </c>
      <c r="AQ37" s="42">
        <v>70.517600000000002</v>
      </c>
      <c r="AR37" s="42"/>
      <c r="AS37" s="42">
        <v>38.628169999999997</v>
      </c>
      <c r="AT37" s="42">
        <v>27.678809999999999</v>
      </c>
      <c r="AU37" s="42"/>
      <c r="AV37" s="42">
        <v>192.77932999999999</v>
      </c>
      <c r="AW37" s="42">
        <v>35.04909</v>
      </c>
      <c r="AX37" s="42"/>
      <c r="AY37" s="42"/>
      <c r="AZ37" s="42"/>
      <c r="BA37" s="42">
        <v>1.2</v>
      </c>
      <c r="BB37" s="42"/>
      <c r="BC37" s="42">
        <v>68.034630000000007</v>
      </c>
      <c r="BD37" s="42"/>
      <c r="BE37" s="42"/>
      <c r="BF37" s="42"/>
      <c r="BG37" s="42"/>
      <c r="BH37" s="42"/>
      <c r="BI37" s="42">
        <v>17.23705</v>
      </c>
      <c r="BJ37" s="42"/>
      <c r="BK37" s="42">
        <v>5.5848699999999996</v>
      </c>
      <c r="BL37" s="42"/>
      <c r="BM37" s="42">
        <v>6.3620000000000001</v>
      </c>
      <c r="BN37" s="42">
        <v>38.994</v>
      </c>
      <c r="BO37" s="42">
        <v>2.36</v>
      </c>
      <c r="BP37" s="42">
        <v>138.92818</v>
      </c>
      <c r="BQ37" s="42"/>
      <c r="BR37" s="42">
        <v>0</v>
      </c>
      <c r="BS37" s="42">
        <v>127.09259</v>
      </c>
      <c r="BT37" s="42">
        <v>13.10206</v>
      </c>
      <c r="BU37" s="42"/>
      <c r="BV37" s="42"/>
      <c r="BW37" s="42">
        <v>4.0273599999999998</v>
      </c>
      <c r="BX37" s="42"/>
      <c r="BY37" s="42"/>
      <c r="BZ37" s="42">
        <v>89.220590000000001</v>
      </c>
      <c r="CA37" s="42">
        <v>25.281770000000002</v>
      </c>
      <c r="CB37" s="42"/>
      <c r="CC37" s="42">
        <v>0.66300000000000003</v>
      </c>
      <c r="CD37" s="42">
        <v>25.583880000000001</v>
      </c>
      <c r="CE37" s="42">
        <v>163.40758</v>
      </c>
      <c r="CF37" s="42"/>
      <c r="CG37" s="42">
        <v>152.38050999999999</v>
      </c>
      <c r="CH37" s="42">
        <v>16.87912</v>
      </c>
      <c r="CI37" s="42"/>
      <c r="CJ37" s="42"/>
      <c r="CK37" s="42">
        <v>15.774699999999999</v>
      </c>
      <c r="CL37" s="42">
        <v>4.7722800000000003</v>
      </c>
      <c r="CM37" s="42"/>
      <c r="CN37" s="42"/>
      <c r="CO37" s="42">
        <v>15.93399</v>
      </c>
      <c r="CP37" s="42">
        <v>272.48</v>
      </c>
      <c r="CQ37" s="42"/>
      <c r="CR37" s="42">
        <v>34.674999999999997</v>
      </c>
      <c r="CS37" s="42"/>
      <c r="CT37" s="42">
        <v>11.930999999999999</v>
      </c>
    </row>
    <row r="38" spans="1:98" ht="15.5" x14ac:dyDescent="0.35">
      <c r="A38" s="1"/>
      <c r="B38" s="41" t="s">
        <v>854</v>
      </c>
      <c r="C38" s="42"/>
      <c r="D38" s="42"/>
      <c r="E38" s="42">
        <v>39.558</v>
      </c>
      <c r="F38" s="42">
        <v>12.574</v>
      </c>
      <c r="G38" s="42"/>
      <c r="H38" s="42">
        <v>4.04</v>
      </c>
      <c r="I38" s="42"/>
      <c r="J38" s="42"/>
      <c r="K38" s="42"/>
      <c r="L38" s="42">
        <v>28.471</v>
      </c>
      <c r="M38" s="42">
        <v>15.385400000000001</v>
      </c>
      <c r="N38" s="42">
        <v>12.83</v>
      </c>
      <c r="O38" s="42">
        <v>31.914000000000001</v>
      </c>
      <c r="P38" s="42"/>
      <c r="Q38" s="42"/>
      <c r="R38" s="42">
        <v>48.640999999999998</v>
      </c>
      <c r="S38" s="42"/>
      <c r="T38" s="42">
        <v>15.8346</v>
      </c>
      <c r="U38" s="42"/>
      <c r="V38" s="42">
        <v>8.1999999999999993</v>
      </c>
      <c r="W38" s="42"/>
      <c r="X38" s="42">
        <v>0</v>
      </c>
      <c r="Y38" s="42"/>
      <c r="Z38" s="42">
        <v>8.0994299999999999</v>
      </c>
      <c r="AA38" s="42"/>
      <c r="AB38" s="42"/>
      <c r="AC38" s="42">
        <v>11.93</v>
      </c>
      <c r="AD38" s="42"/>
      <c r="AE38" s="42">
        <v>4.452</v>
      </c>
      <c r="AF38" s="42">
        <v>3.5</v>
      </c>
      <c r="AG38" s="42"/>
      <c r="AH38" s="42">
        <v>1.1584000000000001</v>
      </c>
      <c r="AI38" s="42"/>
      <c r="AJ38" s="42">
        <v>6.1652199999999997</v>
      </c>
      <c r="AK38" s="42">
        <v>0</v>
      </c>
      <c r="AL38" s="42"/>
      <c r="AM38" s="42">
        <v>46.157290000000003</v>
      </c>
      <c r="AN38" s="42">
        <v>118.60878</v>
      </c>
      <c r="AO38" s="42">
        <v>26.974049999999998</v>
      </c>
      <c r="AP38" s="42">
        <v>0.6</v>
      </c>
      <c r="AQ38" s="42">
        <v>71.125500000000002</v>
      </c>
      <c r="AR38" s="42"/>
      <c r="AS38" s="42">
        <v>38.123170000000002</v>
      </c>
      <c r="AT38" s="42">
        <v>30.463979999999999</v>
      </c>
      <c r="AU38" s="42"/>
      <c r="AV38" s="42">
        <v>192.15125</v>
      </c>
      <c r="AW38" s="42">
        <v>34.766950000000001</v>
      </c>
      <c r="AX38" s="42"/>
      <c r="AY38" s="42"/>
      <c r="AZ38" s="42"/>
      <c r="BA38" s="42">
        <v>1.2</v>
      </c>
      <c r="BB38" s="42"/>
      <c r="BC38" s="42">
        <v>69.578149999999994</v>
      </c>
      <c r="BD38" s="42"/>
      <c r="BE38" s="42"/>
      <c r="BF38" s="42"/>
      <c r="BG38" s="42"/>
      <c r="BH38" s="42"/>
      <c r="BI38" s="42">
        <v>17.10305</v>
      </c>
      <c r="BJ38" s="42"/>
      <c r="BK38" s="42">
        <v>5.6546099999999999</v>
      </c>
      <c r="BL38" s="42"/>
      <c r="BM38" s="42">
        <v>6.3620000000000001</v>
      </c>
      <c r="BN38" s="42">
        <v>38.709000000000003</v>
      </c>
      <c r="BO38" s="42">
        <v>2.38</v>
      </c>
      <c r="BP38" s="42">
        <v>140.26883000000001</v>
      </c>
      <c r="BQ38" s="42"/>
      <c r="BR38" s="42">
        <v>0</v>
      </c>
      <c r="BS38" s="42">
        <v>124.51655</v>
      </c>
      <c r="BT38" s="42">
        <v>12.94941</v>
      </c>
      <c r="BU38" s="42"/>
      <c r="BV38" s="42"/>
      <c r="BW38" s="42">
        <v>3.8865599999999998</v>
      </c>
      <c r="BX38" s="42"/>
      <c r="BY38" s="42"/>
      <c r="BZ38" s="42">
        <v>89.941450000000003</v>
      </c>
      <c r="CA38" s="42">
        <v>25.29571</v>
      </c>
      <c r="CB38" s="42"/>
      <c r="CC38" s="42">
        <v>0.67800000000000005</v>
      </c>
      <c r="CD38" s="42">
        <v>26.570209999999999</v>
      </c>
      <c r="CE38" s="42">
        <v>165.80565999999999</v>
      </c>
      <c r="CF38" s="42"/>
      <c r="CG38" s="42">
        <v>159.61472000000001</v>
      </c>
      <c r="CH38" s="42">
        <v>17.147220000000001</v>
      </c>
      <c r="CI38" s="42"/>
      <c r="CJ38" s="42"/>
      <c r="CK38" s="42">
        <v>17.178699999999999</v>
      </c>
      <c r="CL38" s="42">
        <v>3.3984999999999999</v>
      </c>
      <c r="CM38" s="42"/>
      <c r="CN38" s="42"/>
      <c r="CO38" s="42">
        <v>16.194299999999998</v>
      </c>
      <c r="CP38" s="42">
        <v>269.95999999999998</v>
      </c>
      <c r="CQ38" s="42"/>
      <c r="CR38" s="42">
        <v>34.255000000000003</v>
      </c>
      <c r="CS38" s="42"/>
      <c r="CT38" s="42">
        <v>10.382</v>
      </c>
    </row>
    <row r="39" spans="1:98" ht="15.5" x14ac:dyDescent="0.35">
      <c r="A39" s="1"/>
      <c r="B39" s="41" t="s">
        <v>855</v>
      </c>
      <c r="C39" s="42"/>
      <c r="D39" s="42"/>
      <c r="E39" s="42">
        <v>39.896999999999998</v>
      </c>
      <c r="F39" s="42">
        <v>12.878</v>
      </c>
      <c r="G39" s="42"/>
      <c r="H39" s="42">
        <v>4.0090000000000003</v>
      </c>
      <c r="I39" s="42"/>
      <c r="J39" s="42"/>
      <c r="K39" s="42"/>
      <c r="L39" s="42">
        <v>28.133600000000001</v>
      </c>
      <c r="M39" s="42">
        <v>15.342000000000001</v>
      </c>
      <c r="N39" s="42">
        <v>12.99</v>
      </c>
      <c r="O39" s="42">
        <v>32.293999999999997</v>
      </c>
      <c r="P39" s="42"/>
      <c r="Q39" s="42"/>
      <c r="R39" s="42">
        <v>48.42</v>
      </c>
      <c r="S39" s="42"/>
      <c r="T39" s="42">
        <v>15.944699999999999</v>
      </c>
      <c r="U39" s="42"/>
      <c r="V39" s="42">
        <v>8.1</v>
      </c>
      <c r="W39" s="42"/>
      <c r="X39" s="42">
        <v>0</v>
      </c>
      <c r="Y39" s="42"/>
      <c r="Z39" s="42">
        <v>7.9206099999999999</v>
      </c>
      <c r="AA39" s="42"/>
      <c r="AB39" s="42"/>
      <c r="AC39" s="42">
        <v>12.65</v>
      </c>
      <c r="AD39" s="42"/>
      <c r="AE39" s="42">
        <v>4.4649999999999999</v>
      </c>
      <c r="AF39" s="42">
        <v>6</v>
      </c>
      <c r="AG39" s="42"/>
      <c r="AH39" s="42">
        <v>1.2249000000000001</v>
      </c>
      <c r="AI39" s="42"/>
      <c r="AJ39" s="42">
        <v>6.4605899999999998</v>
      </c>
      <c r="AK39" s="42">
        <v>0</v>
      </c>
      <c r="AL39" s="42"/>
      <c r="AM39" s="42">
        <v>47.240679999999998</v>
      </c>
      <c r="AN39" s="42">
        <v>120.26552</v>
      </c>
      <c r="AO39" s="42">
        <v>25.98086</v>
      </c>
      <c r="AP39" s="42">
        <v>0.23</v>
      </c>
      <c r="AQ39" s="42">
        <v>74.028800000000004</v>
      </c>
      <c r="AR39" s="42"/>
      <c r="AS39" s="42">
        <v>37.640389999999996</v>
      </c>
      <c r="AT39" s="42">
        <v>30.49164</v>
      </c>
      <c r="AU39" s="42"/>
      <c r="AV39" s="42">
        <v>190.56093999999999</v>
      </c>
      <c r="AW39" s="42">
        <v>34.947200000000002</v>
      </c>
      <c r="AX39" s="42"/>
      <c r="AY39" s="42"/>
      <c r="AZ39" s="42"/>
      <c r="BA39" s="42">
        <v>1.3</v>
      </c>
      <c r="BB39" s="42"/>
      <c r="BC39" s="42">
        <v>69.914730000000006</v>
      </c>
      <c r="BD39" s="42"/>
      <c r="BE39" s="42"/>
      <c r="BF39" s="42"/>
      <c r="BG39" s="42"/>
      <c r="BH39" s="42"/>
      <c r="BI39" s="42">
        <v>16.256519999999998</v>
      </c>
      <c r="BJ39" s="42"/>
      <c r="BK39" s="42">
        <v>5.65604</v>
      </c>
      <c r="BL39" s="42"/>
      <c r="BM39" s="42">
        <v>6.2130000000000001</v>
      </c>
      <c r="BN39" s="42">
        <v>38.468000000000004</v>
      </c>
      <c r="BO39" s="42">
        <v>2.0699999999999998</v>
      </c>
      <c r="BP39" s="42">
        <v>142.21397999999999</v>
      </c>
      <c r="BQ39" s="42"/>
      <c r="BR39" s="42">
        <v>0</v>
      </c>
      <c r="BS39" s="42">
        <v>125.32957</v>
      </c>
      <c r="BT39" s="42">
        <v>10.304119999999999</v>
      </c>
      <c r="BU39" s="42"/>
      <c r="BV39" s="42"/>
      <c r="BW39" s="42">
        <v>3.9036599999999999</v>
      </c>
      <c r="BX39" s="42"/>
      <c r="BY39" s="42"/>
      <c r="BZ39" s="42">
        <v>90.972179999999994</v>
      </c>
      <c r="CA39" s="42">
        <v>25.299289999999999</v>
      </c>
      <c r="CB39" s="42"/>
      <c r="CC39" s="42">
        <v>0.61399999999999999</v>
      </c>
      <c r="CD39" s="42">
        <v>26.182030000000001</v>
      </c>
      <c r="CE39" s="42">
        <v>162.13691</v>
      </c>
      <c r="CF39" s="42"/>
      <c r="CG39" s="42">
        <v>154.07237000000001</v>
      </c>
      <c r="CH39" s="42">
        <v>17.876180000000002</v>
      </c>
      <c r="CI39" s="42"/>
      <c r="CJ39" s="42"/>
      <c r="CK39" s="42">
        <v>16.827200000000001</v>
      </c>
      <c r="CL39" s="42">
        <v>2.1452499999999999</v>
      </c>
      <c r="CM39" s="42"/>
      <c r="CN39" s="42"/>
      <c r="CO39" s="42">
        <v>15.915839999999999</v>
      </c>
      <c r="CP39" s="42">
        <v>280.22000000000003</v>
      </c>
      <c r="CQ39" s="42"/>
      <c r="CR39" s="42">
        <v>34.624000000000002</v>
      </c>
      <c r="CS39" s="42"/>
      <c r="CT39" s="42">
        <v>10.542</v>
      </c>
    </row>
    <row r="40" spans="1:98" ht="15.5" x14ac:dyDescent="0.35">
      <c r="A40" s="1"/>
      <c r="B40" s="41" t="s">
        <v>856</v>
      </c>
      <c r="C40" s="42"/>
      <c r="D40" s="42"/>
      <c r="E40" s="42">
        <v>35.889000000000003</v>
      </c>
      <c r="F40" s="42">
        <v>12.055</v>
      </c>
      <c r="G40" s="42"/>
      <c r="H40" s="42">
        <v>3.9980000000000002</v>
      </c>
      <c r="I40" s="42"/>
      <c r="J40" s="42"/>
      <c r="K40" s="42"/>
      <c r="L40" s="42">
        <v>28.612300000000001</v>
      </c>
      <c r="M40" s="42">
        <v>14.281499999999999</v>
      </c>
      <c r="N40" s="42">
        <v>13.15</v>
      </c>
      <c r="O40" s="42">
        <v>33.148000000000003</v>
      </c>
      <c r="P40" s="42"/>
      <c r="Q40" s="42"/>
      <c r="R40" s="42">
        <v>48.466000000000001</v>
      </c>
      <c r="S40" s="42"/>
      <c r="T40" s="42">
        <v>17.9512</v>
      </c>
      <c r="U40" s="42"/>
      <c r="V40" s="42">
        <v>8.3000000000000007</v>
      </c>
      <c r="W40" s="42"/>
      <c r="X40" s="42">
        <v>0</v>
      </c>
      <c r="Y40" s="42"/>
      <c r="Z40" s="42">
        <v>8.4263300000000001</v>
      </c>
      <c r="AA40" s="42"/>
      <c r="AB40" s="42"/>
      <c r="AC40" s="42">
        <v>12.27</v>
      </c>
      <c r="AD40" s="42"/>
      <c r="AE40" s="42">
        <v>4.548</v>
      </c>
      <c r="AF40" s="42">
        <v>2</v>
      </c>
      <c r="AG40" s="42"/>
      <c r="AH40" s="42">
        <v>1.0297000000000001</v>
      </c>
      <c r="AI40" s="42"/>
      <c r="AJ40" s="42">
        <v>6.2238600000000002</v>
      </c>
      <c r="AK40" s="42">
        <v>0</v>
      </c>
      <c r="AL40" s="42"/>
      <c r="AM40" s="42">
        <v>49.632770000000001</v>
      </c>
      <c r="AN40" s="42">
        <v>120.73329</v>
      </c>
      <c r="AO40" s="42">
        <v>26.858339999999998</v>
      </c>
      <c r="AP40" s="42">
        <v>0.37</v>
      </c>
      <c r="AQ40" s="42">
        <v>74.244</v>
      </c>
      <c r="AR40" s="42"/>
      <c r="AS40" s="42">
        <v>37.55003</v>
      </c>
      <c r="AT40" s="42">
        <v>30.534109999999998</v>
      </c>
      <c r="AU40" s="42"/>
      <c r="AV40" s="42">
        <v>192.84188</v>
      </c>
      <c r="AW40" s="42">
        <v>35.233449999999998</v>
      </c>
      <c r="AX40" s="42"/>
      <c r="AY40" s="42"/>
      <c r="AZ40" s="42"/>
      <c r="BA40" s="42">
        <v>1.2</v>
      </c>
      <c r="BB40" s="42"/>
      <c r="BC40" s="42">
        <v>69.559989999999999</v>
      </c>
      <c r="BD40" s="42"/>
      <c r="BE40" s="42"/>
      <c r="BF40" s="42"/>
      <c r="BG40" s="42"/>
      <c r="BH40" s="42"/>
      <c r="BI40" s="42">
        <v>17.337720000000001</v>
      </c>
      <c r="BJ40" s="42"/>
      <c r="BK40" s="42">
        <v>5.45946</v>
      </c>
      <c r="BL40" s="42"/>
      <c r="BM40" s="42">
        <v>6.3209999999999997</v>
      </c>
      <c r="BN40" s="42">
        <v>37.924999999999997</v>
      </c>
      <c r="BO40" s="42">
        <v>2.09</v>
      </c>
      <c r="BP40" s="42">
        <v>142.40889000000001</v>
      </c>
      <c r="BQ40" s="42"/>
      <c r="BR40" s="42">
        <v>0</v>
      </c>
      <c r="BS40" s="42">
        <v>123.44181</v>
      </c>
      <c r="BT40" s="42">
        <v>11.954470000000001</v>
      </c>
      <c r="BU40" s="42"/>
      <c r="BV40" s="42"/>
      <c r="BW40" s="42">
        <v>4.3754099999999996</v>
      </c>
      <c r="BX40" s="42"/>
      <c r="BY40" s="42"/>
      <c r="BZ40" s="42">
        <v>91.772930000000002</v>
      </c>
      <c r="CA40" s="42">
        <v>25.280889999999999</v>
      </c>
      <c r="CB40" s="42"/>
      <c r="CC40" s="42">
        <v>0.60099999999999998</v>
      </c>
      <c r="CD40" s="42">
        <v>25.836200000000002</v>
      </c>
      <c r="CE40" s="42">
        <v>164.84784999999999</v>
      </c>
      <c r="CF40" s="42"/>
      <c r="CG40" s="42">
        <v>147.19632999999999</v>
      </c>
      <c r="CH40" s="42">
        <v>17.671340000000001</v>
      </c>
      <c r="CI40" s="42"/>
      <c r="CJ40" s="42"/>
      <c r="CK40" s="42">
        <v>19.384799999999998</v>
      </c>
      <c r="CL40" s="42">
        <v>2.33501</v>
      </c>
      <c r="CM40" s="42"/>
      <c r="CN40" s="42"/>
      <c r="CO40" s="42">
        <v>16.29514</v>
      </c>
      <c r="CP40" s="42">
        <v>278.20999999999998</v>
      </c>
      <c r="CQ40" s="42"/>
      <c r="CR40" s="42">
        <v>34.19</v>
      </c>
      <c r="CS40" s="42"/>
      <c r="CT40" s="42">
        <v>13.106999999999999</v>
      </c>
    </row>
    <row r="41" spans="1:98" ht="15.5" x14ac:dyDescent="0.35">
      <c r="A41" s="1"/>
      <c r="B41" s="41" t="s">
        <v>857</v>
      </c>
      <c r="C41" s="42"/>
      <c r="D41" s="42"/>
      <c r="E41" s="42">
        <v>34.539000000000001</v>
      </c>
      <c r="F41" s="42">
        <v>11.343999999999999</v>
      </c>
      <c r="G41" s="42"/>
      <c r="H41" s="42">
        <v>2.5129999999999999</v>
      </c>
      <c r="I41" s="42"/>
      <c r="J41" s="42"/>
      <c r="K41" s="42"/>
      <c r="L41" s="42">
        <v>28.574000000000002</v>
      </c>
      <c r="M41" s="42">
        <v>14.1091</v>
      </c>
      <c r="N41" s="42">
        <v>11.32</v>
      </c>
      <c r="O41" s="42">
        <v>33.572000000000003</v>
      </c>
      <c r="P41" s="42"/>
      <c r="Q41" s="42"/>
      <c r="R41" s="42">
        <v>48.481999999999999</v>
      </c>
      <c r="S41" s="42"/>
      <c r="T41" s="42">
        <v>19.066299999999998</v>
      </c>
      <c r="U41" s="42"/>
      <c r="V41" s="42">
        <v>8.5</v>
      </c>
      <c r="W41" s="42"/>
      <c r="X41" s="42">
        <v>0</v>
      </c>
      <c r="Y41" s="42"/>
      <c r="Z41" s="42">
        <v>8.59178</v>
      </c>
      <c r="AA41" s="42"/>
      <c r="AB41" s="42"/>
      <c r="AC41" s="42">
        <v>12.17</v>
      </c>
      <c r="AD41" s="42"/>
      <c r="AE41" s="42">
        <v>4.5620000000000003</v>
      </c>
      <c r="AF41" s="42">
        <v>1.3</v>
      </c>
      <c r="AG41" s="42"/>
      <c r="AH41" s="42">
        <v>1.052</v>
      </c>
      <c r="AI41" s="42"/>
      <c r="AJ41" s="42">
        <v>5.8655799999999996</v>
      </c>
      <c r="AK41" s="42">
        <v>0</v>
      </c>
      <c r="AL41" s="42"/>
      <c r="AM41" s="42">
        <v>46.733939999999997</v>
      </c>
      <c r="AN41" s="42">
        <v>119.62667999999999</v>
      </c>
      <c r="AO41" s="42">
        <v>26.68075</v>
      </c>
      <c r="AP41" s="42">
        <v>0.4</v>
      </c>
      <c r="AQ41" s="42">
        <v>73.081000000000003</v>
      </c>
      <c r="AR41" s="42"/>
      <c r="AS41" s="42">
        <v>36.024180000000001</v>
      </c>
      <c r="AT41" s="42">
        <v>30.496939999999999</v>
      </c>
      <c r="AU41" s="42"/>
      <c r="AV41" s="42">
        <v>192.97990999999999</v>
      </c>
      <c r="AW41" s="42">
        <v>34.061320000000002</v>
      </c>
      <c r="AX41" s="42"/>
      <c r="AY41" s="42"/>
      <c r="AZ41" s="42"/>
      <c r="BA41" s="42">
        <v>1.4</v>
      </c>
      <c r="BB41" s="42"/>
      <c r="BC41" s="42">
        <v>56.660609999999998</v>
      </c>
      <c r="BD41" s="42"/>
      <c r="BE41" s="42"/>
      <c r="BF41" s="42"/>
      <c r="BG41" s="42"/>
      <c r="BH41" s="42"/>
      <c r="BI41" s="42">
        <v>17.1691</v>
      </c>
      <c r="BJ41" s="42"/>
      <c r="BK41" s="42">
        <v>5.3856999999999999</v>
      </c>
      <c r="BL41" s="42"/>
      <c r="BM41" s="42">
        <v>6.5209999999999999</v>
      </c>
      <c r="BN41" s="42">
        <v>38.320999999999998</v>
      </c>
      <c r="BO41" s="42">
        <v>2.21</v>
      </c>
      <c r="BP41" s="42">
        <v>141.48654999999999</v>
      </c>
      <c r="BQ41" s="42"/>
      <c r="BR41" s="42">
        <v>0</v>
      </c>
      <c r="BS41" s="42">
        <v>127.92724</v>
      </c>
      <c r="BT41" s="42">
        <v>11.972440000000001</v>
      </c>
      <c r="BU41" s="42"/>
      <c r="BV41" s="42"/>
      <c r="BW41" s="42">
        <v>3.85894</v>
      </c>
      <c r="BX41" s="42"/>
      <c r="BY41" s="42"/>
      <c r="BZ41" s="42">
        <v>92.817779999999999</v>
      </c>
      <c r="CA41" s="42">
        <v>25.296230000000001</v>
      </c>
      <c r="CB41" s="42"/>
      <c r="CC41" s="42">
        <v>0.58099999999999996</v>
      </c>
      <c r="CD41" s="42">
        <v>25.58672</v>
      </c>
      <c r="CE41" s="42">
        <v>167.74386999999999</v>
      </c>
      <c r="CF41" s="42"/>
      <c r="CG41" s="42">
        <v>150.28665000000001</v>
      </c>
      <c r="CH41" s="42">
        <v>17.388010000000001</v>
      </c>
      <c r="CI41" s="42"/>
      <c r="CJ41" s="42"/>
      <c r="CK41" s="42">
        <v>19.323499999999999</v>
      </c>
      <c r="CL41" s="42">
        <v>2.5718299999999998</v>
      </c>
      <c r="CM41" s="42"/>
      <c r="CN41" s="42"/>
      <c r="CO41" s="42">
        <v>16.163699999999999</v>
      </c>
      <c r="CP41" s="42">
        <v>269.52999999999997</v>
      </c>
      <c r="CQ41" s="42"/>
      <c r="CR41" s="42">
        <v>36.167000000000002</v>
      </c>
      <c r="CS41" s="42"/>
      <c r="CT41" s="42">
        <v>20.675000000000001</v>
      </c>
    </row>
    <row r="42" spans="1:98" ht="15.5" x14ac:dyDescent="0.35">
      <c r="A42" s="1"/>
      <c r="B42" s="41" t="s">
        <v>858</v>
      </c>
      <c r="C42" s="42"/>
      <c r="D42" s="42"/>
      <c r="E42" s="42">
        <v>28.58</v>
      </c>
      <c r="F42" s="42">
        <v>10.936999999999999</v>
      </c>
      <c r="G42" s="42"/>
      <c r="H42" s="42">
        <v>1.256</v>
      </c>
      <c r="I42" s="42"/>
      <c r="J42" s="42"/>
      <c r="K42" s="42"/>
      <c r="L42" s="42">
        <v>28.212700000000002</v>
      </c>
      <c r="M42" s="42">
        <v>15.3362</v>
      </c>
      <c r="N42" s="42">
        <v>12.1</v>
      </c>
      <c r="O42" s="42">
        <v>33.904000000000003</v>
      </c>
      <c r="P42" s="42"/>
      <c r="Q42" s="42"/>
      <c r="R42" s="42">
        <v>48.439</v>
      </c>
      <c r="S42" s="42"/>
      <c r="T42" s="42">
        <v>18.808599999999998</v>
      </c>
      <c r="U42" s="42"/>
      <c r="V42" s="42">
        <v>8.9</v>
      </c>
      <c r="W42" s="42"/>
      <c r="X42" s="42">
        <v>0</v>
      </c>
      <c r="Y42" s="42"/>
      <c r="Z42" s="42">
        <v>8.4902499999999996</v>
      </c>
      <c r="AA42" s="42"/>
      <c r="AB42" s="42"/>
      <c r="AC42" s="42">
        <v>12.44</v>
      </c>
      <c r="AD42" s="42"/>
      <c r="AE42" s="42">
        <v>4.5869999999999997</v>
      </c>
      <c r="AF42" s="42">
        <v>1</v>
      </c>
      <c r="AG42" s="42"/>
      <c r="AH42" s="42">
        <v>1.0328999999999999</v>
      </c>
      <c r="AI42" s="42"/>
      <c r="AJ42" s="42">
        <v>5.3594600000000003</v>
      </c>
      <c r="AK42" s="42">
        <v>0</v>
      </c>
      <c r="AL42" s="42"/>
      <c r="AM42" s="42">
        <v>47.493659999999998</v>
      </c>
      <c r="AN42" s="42">
        <v>120.80944</v>
      </c>
      <c r="AO42" s="42">
        <v>26.41648</v>
      </c>
      <c r="AP42" s="42">
        <v>0.41</v>
      </c>
      <c r="AQ42" s="42">
        <v>73.4298</v>
      </c>
      <c r="AR42" s="42"/>
      <c r="AS42" s="42">
        <v>35.14978</v>
      </c>
      <c r="AT42" s="42">
        <v>30.614249999999998</v>
      </c>
      <c r="AU42" s="42"/>
      <c r="AV42" s="42">
        <v>192.46098000000001</v>
      </c>
      <c r="AW42" s="42">
        <v>33.216909999999999</v>
      </c>
      <c r="AX42" s="42"/>
      <c r="AY42" s="42"/>
      <c r="AZ42" s="42"/>
      <c r="BA42" s="42">
        <v>1.2</v>
      </c>
      <c r="BB42" s="42"/>
      <c r="BC42" s="42">
        <v>56.737160000000003</v>
      </c>
      <c r="BD42" s="42"/>
      <c r="BE42" s="42"/>
      <c r="BF42" s="42"/>
      <c r="BG42" s="42"/>
      <c r="BH42" s="42"/>
      <c r="BI42" s="42">
        <v>17.323170000000001</v>
      </c>
      <c r="BJ42" s="42"/>
      <c r="BK42" s="42">
        <v>5.5190799999999998</v>
      </c>
      <c r="BL42" s="42"/>
      <c r="BM42" s="42">
        <v>6.851</v>
      </c>
      <c r="BN42" s="42">
        <v>39.125999999999998</v>
      </c>
      <c r="BO42" s="42">
        <v>2.12</v>
      </c>
      <c r="BP42" s="42">
        <v>141.11433</v>
      </c>
      <c r="BQ42" s="42"/>
      <c r="BR42" s="42">
        <v>0</v>
      </c>
      <c r="BS42" s="42">
        <v>124.10902</v>
      </c>
      <c r="BT42" s="42">
        <v>11.222530000000001</v>
      </c>
      <c r="BU42" s="42"/>
      <c r="BV42" s="42"/>
      <c r="BW42" s="42">
        <v>3.6508500000000002</v>
      </c>
      <c r="BX42" s="42"/>
      <c r="BY42" s="42"/>
      <c r="BZ42" s="42">
        <v>91.763660000000002</v>
      </c>
      <c r="CA42" s="42">
        <v>25.273050000000001</v>
      </c>
      <c r="CB42" s="42"/>
      <c r="CC42" s="42">
        <v>0.60699999999999998</v>
      </c>
      <c r="CD42" s="42">
        <v>24.642600000000002</v>
      </c>
      <c r="CE42" s="42">
        <v>169.27181999999999</v>
      </c>
      <c r="CF42" s="42"/>
      <c r="CG42" s="42">
        <v>150.69293999999999</v>
      </c>
      <c r="CH42" s="42">
        <v>16.410260000000001</v>
      </c>
      <c r="CI42" s="42"/>
      <c r="CJ42" s="42"/>
      <c r="CK42" s="42">
        <v>18.813800000000001</v>
      </c>
      <c r="CL42" s="42">
        <v>3.87534</v>
      </c>
      <c r="CM42" s="42"/>
      <c r="CN42" s="42"/>
      <c r="CO42" s="42">
        <v>15.1736</v>
      </c>
      <c r="CP42" s="42">
        <v>281.24</v>
      </c>
      <c r="CQ42" s="42"/>
      <c r="CR42" s="42">
        <v>39.616</v>
      </c>
      <c r="CS42" s="42"/>
      <c r="CT42" s="42">
        <v>23.045000000000002</v>
      </c>
    </row>
    <row r="43" spans="1:98" ht="15.5" x14ac:dyDescent="0.35">
      <c r="A43" s="1"/>
      <c r="B43" s="41" t="s">
        <v>859</v>
      </c>
      <c r="C43" s="42"/>
      <c r="D43" s="42"/>
      <c r="E43" s="42">
        <v>21.439</v>
      </c>
      <c r="F43" s="42">
        <v>10.250999999999999</v>
      </c>
      <c r="G43" s="42"/>
      <c r="H43" s="42">
        <v>1.121</v>
      </c>
      <c r="I43" s="42"/>
      <c r="J43" s="42"/>
      <c r="K43" s="42"/>
      <c r="L43" s="42">
        <v>27.945599999999999</v>
      </c>
      <c r="M43" s="42">
        <v>15.6249</v>
      </c>
      <c r="N43" s="42">
        <v>13.07</v>
      </c>
      <c r="O43" s="42">
        <v>34.136000000000003</v>
      </c>
      <c r="P43" s="42"/>
      <c r="Q43" s="42"/>
      <c r="R43" s="42">
        <v>48.923999999999999</v>
      </c>
      <c r="S43" s="42"/>
      <c r="T43" s="42">
        <v>18.6008</v>
      </c>
      <c r="U43" s="42"/>
      <c r="V43" s="42">
        <v>9.3000000000000007</v>
      </c>
      <c r="W43" s="42"/>
      <c r="X43" s="42">
        <v>2.16987</v>
      </c>
      <c r="Y43" s="42"/>
      <c r="Z43" s="42">
        <v>8.4640000000000004</v>
      </c>
      <c r="AA43" s="42"/>
      <c r="AB43" s="42"/>
      <c r="AC43" s="42">
        <v>12.08</v>
      </c>
      <c r="AD43" s="42"/>
      <c r="AE43" s="42">
        <v>4.6269999999999998</v>
      </c>
      <c r="AF43" s="42">
        <v>1.5</v>
      </c>
      <c r="AG43" s="42"/>
      <c r="AH43" s="42">
        <v>0.99050000000000005</v>
      </c>
      <c r="AI43" s="42"/>
      <c r="AJ43" s="42">
        <v>5.4161799999999998</v>
      </c>
      <c r="AK43" s="42">
        <v>0</v>
      </c>
      <c r="AL43" s="42"/>
      <c r="AM43" s="42">
        <v>47.148029999999999</v>
      </c>
      <c r="AN43" s="42">
        <v>118.46535</v>
      </c>
      <c r="AO43" s="42">
        <v>23.125869999999999</v>
      </c>
      <c r="AP43" s="42">
        <v>0.46</v>
      </c>
      <c r="AQ43" s="42">
        <v>72.948899999999995</v>
      </c>
      <c r="AR43" s="42"/>
      <c r="AS43" s="42">
        <v>34.587499999999999</v>
      </c>
      <c r="AT43" s="42">
        <v>29.51435</v>
      </c>
      <c r="AU43" s="42"/>
      <c r="AV43" s="42">
        <v>165.52773999999999</v>
      </c>
      <c r="AW43" s="42">
        <v>31.77244</v>
      </c>
      <c r="AX43" s="42"/>
      <c r="AY43" s="42"/>
      <c r="AZ43" s="42"/>
      <c r="BA43" s="42">
        <v>1.3</v>
      </c>
      <c r="BB43" s="42"/>
      <c r="BC43" s="42">
        <v>40.998899999999999</v>
      </c>
      <c r="BD43" s="42"/>
      <c r="BE43" s="42"/>
      <c r="BF43" s="42"/>
      <c r="BG43" s="42"/>
      <c r="BH43" s="42"/>
      <c r="BI43" s="42">
        <v>17.463730000000002</v>
      </c>
      <c r="BJ43" s="42"/>
      <c r="BK43" s="42">
        <v>5.3674999999999997</v>
      </c>
      <c r="BL43" s="42"/>
      <c r="BM43" s="42">
        <v>6.2530000000000001</v>
      </c>
      <c r="BN43" s="42">
        <v>22.199000000000002</v>
      </c>
      <c r="BO43" s="42">
        <v>2.0299999999999998</v>
      </c>
      <c r="BP43" s="42">
        <v>141.80031</v>
      </c>
      <c r="BQ43" s="42"/>
      <c r="BR43" s="42">
        <v>1.4430000000000001</v>
      </c>
      <c r="BS43" s="42">
        <v>126.56552000000001</v>
      </c>
      <c r="BT43" s="42">
        <v>10.78919</v>
      </c>
      <c r="BU43" s="42"/>
      <c r="BV43" s="42"/>
      <c r="BW43" s="42">
        <v>3.6075599999999999</v>
      </c>
      <c r="BX43" s="42"/>
      <c r="BY43" s="42"/>
      <c r="BZ43" s="42">
        <v>92.540769999999995</v>
      </c>
      <c r="CA43" s="42">
        <v>4.4781199999999997</v>
      </c>
      <c r="CB43" s="42"/>
      <c r="CC43" s="42">
        <v>0.66400000000000003</v>
      </c>
      <c r="CD43" s="42">
        <v>22.787050000000001</v>
      </c>
      <c r="CE43" s="42">
        <v>163.09997000000001</v>
      </c>
      <c r="CF43" s="42"/>
      <c r="CG43" s="42">
        <v>156.16207</v>
      </c>
      <c r="CH43" s="42">
        <v>17.534870000000002</v>
      </c>
      <c r="CI43" s="42"/>
      <c r="CJ43" s="42"/>
      <c r="CK43" s="42">
        <v>18.741599999999998</v>
      </c>
      <c r="CL43" s="42">
        <v>4.81318</v>
      </c>
      <c r="CM43" s="42"/>
      <c r="CN43" s="42"/>
      <c r="CO43" s="42">
        <v>14.1309</v>
      </c>
      <c r="CP43" s="42">
        <v>284.52</v>
      </c>
      <c r="CQ43" s="42"/>
      <c r="CR43" s="42">
        <v>39.119999999999997</v>
      </c>
      <c r="CS43" s="42"/>
      <c r="CT43" s="42">
        <v>23.684000000000001</v>
      </c>
    </row>
    <row r="44" spans="1:98" ht="15.5" x14ac:dyDescent="0.35">
      <c r="A44" s="1"/>
      <c r="B44" s="41" t="s">
        <v>860</v>
      </c>
      <c r="C44" s="42"/>
      <c r="D44" s="42"/>
      <c r="E44" s="42">
        <v>20.23</v>
      </c>
      <c r="F44" s="42">
        <v>10.52</v>
      </c>
      <c r="G44" s="42"/>
      <c r="H44" s="42">
        <v>1.105</v>
      </c>
      <c r="I44" s="42"/>
      <c r="J44" s="42"/>
      <c r="K44" s="42"/>
      <c r="L44" s="42">
        <v>28.004300000000001</v>
      </c>
      <c r="M44" s="42">
        <v>15.8087</v>
      </c>
      <c r="N44" s="42">
        <v>13.1</v>
      </c>
      <c r="O44" s="42">
        <v>33.130000000000003</v>
      </c>
      <c r="P44" s="42"/>
      <c r="Q44" s="42"/>
      <c r="R44" s="42">
        <v>49.152999999999999</v>
      </c>
      <c r="S44" s="42"/>
      <c r="T44" s="42">
        <v>19.5701</v>
      </c>
      <c r="U44" s="42"/>
      <c r="V44" s="42">
        <v>9.1999999999999993</v>
      </c>
      <c r="W44" s="42"/>
      <c r="X44" s="42">
        <v>11.368270000000001</v>
      </c>
      <c r="Y44" s="42"/>
      <c r="Z44" s="42">
        <v>7.7245999999999997</v>
      </c>
      <c r="AA44" s="42"/>
      <c r="AB44" s="42"/>
      <c r="AC44" s="42">
        <v>11.62</v>
      </c>
      <c r="AD44" s="42"/>
      <c r="AE44" s="42">
        <v>4.5540000000000003</v>
      </c>
      <c r="AF44" s="42">
        <v>0.8</v>
      </c>
      <c r="AG44" s="42"/>
      <c r="AH44" s="42">
        <v>0.94379999999999997</v>
      </c>
      <c r="AI44" s="42"/>
      <c r="AJ44" s="42">
        <v>4.26905</v>
      </c>
      <c r="AK44" s="42">
        <v>0</v>
      </c>
      <c r="AL44" s="42"/>
      <c r="AM44" s="42">
        <v>52.161009999999997</v>
      </c>
      <c r="AN44" s="42">
        <v>118.40196</v>
      </c>
      <c r="AO44" s="42">
        <v>23.699719999999999</v>
      </c>
      <c r="AP44" s="42">
        <v>0.11</v>
      </c>
      <c r="AQ44" s="42">
        <v>73.098699999999994</v>
      </c>
      <c r="AR44" s="42"/>
      <c r="AS44" s="42">
        <v>34.07752</v>
      </c>
      <c r="AT44" s="42">
        <v>27.11129</v>
      </c>
      <c r="AU44" s="42"/>
      <c r="AV44" s="42">
        <v>84.909499999999994</v>
      </c>
      <c r="AW44" s="42">
        <v>31.3705</v>
      </c>
      <c r="AX44" s="42"/>
      <c r="AY44" s="42"/>
      <c r="AZ44" s="42"/>
      <c r="BA44" s="42">
        <v>1.3</v>
      </c>
      <c r="BB44" s="42"/>
      <c r="BC44" s="42">
        <v>32.198309999999999</v>
      </c>
      <c r="BD44" s="42"/>
      <c r="BE44" s="42"/>
      <c r="BF44" s="42"/>
      <c r="BG44" s="42"/>
      <c r="BH44" s="42"/>
      <c r="BI44" s="42">
        <v>17.88382</v>
      </c>
      <c r="BJ44" s="42"/>
      <c r="BK44" s="42">
        <v>5.3511199999999999</v>
      </c>
      <c r="BL44" s="42"/>
      <c r="BM44" s="42">
        <v>6.4749999999999996</v>
      </c>
      <c r="BN44" s="42">
        <v>4.9050000000000002</v>
      </c>
      <c r="BO44" s="42">
        <v>2.14</v>
      </c>
      <c r="BP44" s="42">
        <v>141.36786000000001</v>
      </c>
      <c r="BQ44" s="42"/>
      <c r="BR44" s="42">
        <v>2.6920999999999999</v>
      </c>
      <c r="BS44" s="42">
        <v>123.30065</v>
      </c>
      <c r="BT44" s="42">
        <v>10.039160000000001</v>
      </c>
      <c r="BU44" s="42"/>
      <c r="BV44" s="42"/>
      <c r="BW44" s="42">
        <v>3.8024800000000001</v>
      </c>
      <c r="BX44" s="42"/>
      <c r="BY44" s="42"/>
      <c r="BZ44" s="42">
        <v>90.73424</v>
      </c>
      <c r="CA44" s="42">
        <v>3.2124199999999998</v>
      </c>
      <c r="CB44" s="42"/>
      <c r="CC44" s="42">
        <v>0.71299999999999997</v>
      </c>
      <c r="CD44" s="42">
        <v>22.05874</v>
      </c>
      <c r="CE44" s="42">
        <v>165.61658</v>
      </c>
      <c r="CF44" s="42"/>
      <c r="CG44" s="42">
        <v>148.56223</v>
      </c>
      <c r="CH44" s="42">
        <v>17.357340000000001</v>
      </c>
      <c r="CI44" s="42"/>
      <c r="CJ44" s="42"/>
      <c r="CK44" s="42">
        <v>18.1632</v>
      </c>
      <c r="CL44" s="42">
        <v>4.6436799999999998</v>
      </c>
      <c r="CM44" s="42"/>
      <c r="CN44" s="42"/>
      <c r="CO44" s="42">
        <v>13.392200000000001</v>
      </c>
      <c r="CP44" s="42">
        <v>285.37</v>
      </c>
      <c r="CQ44" s="42"/>
      <c r="CR44" s="42">
        <v>39.020000000000003</v>
      </c>
      <c r="CS44" s="42"/>
      <c r="CT44" s="42">
        <v>23.553999999999998</v>
      </c>
    </row>
    <row r="45" spans="1:98" ht="15.5" x14ac:dyDescent="0.35">
      <c r="A45" s="1"/>
      <c r="B45" s="41" t="s">
        <v>861</v>
      </c>
      <c r="C45" s="42"/>
      <c r="D45" s="42"/>
      <c r="E45" s="42">
        <v>20.609000000000002</v>
      </c>
      <c r="F45" s="42">
        <v>10.457000000000001</v>
      </c>
      <c r="G45" s="42"/>
      <c r="H45" s="42">
        <v>1.137</v>
      </c>
      <c r="I45" s="42"/>
      <c r="J45" s="42"/>
      <c r="K45" s="42"/>
      <c r="L45" s="42">
        <v>29.1968</v>
      </c>
      <c r="M45" s="42">
        <v>15.5067</v>
      </c>
      <c r="N45" s="42">
        <v>12.79</v>
      </c>
      <c r="O45" s="42">
        <v>33.659999999999997</v>
      </c>
      <c r="P45" s="42"/>
      <c r="Q45" s="42"/>
      <c r="R45" s="42">
        <v>50.262</v>
      </c>
      <c r="S45" s="42"/>
      <c r="T45" s="42">
        <v>12.4598</v>
      </c>
      <c r="U45" s="42"/>
      <c r="V45" s="42">
        <v>9.1999999999999993</v>
      </c>
      <c r="W45" s="42"/>
      <c r="X45" s="42">
        <v>15.70331</v>
      </c>
      <c r="Y45" s="42"/>
      <c r="Z45" s="42">
        <v>7.4329400000000003</v>
      </c>
      <c r="AA45" s="42"/>
      <c r="AB45" s="42"/>
      <c r="AC45" s="42">
        <v>10.96</v>
      </c>
      <c r="AD45" s="42"/>
      <c r="AE45" s="42">
        <v>4.5910000000000002</v>
      </c>
      <c r="AF45" s="42">
        <v>0.7</v>
      </c>
      <c r="AG45" s="42"/>
      <c r="AH45" s="42">
        <v>0.87160000000000004</v>
      </c>
      <c r="AI45" s="42"/>
      <c r="AJ45" s="42">
        <v>4.2895099999999999</v>
      </c>
      <c r="AK45" s="42">
        <v>0</v>
      </c>
      <c r="AL45" s="42"/>
      <c r="AM45" s="42">
        <v>46.564340000000001</v>
      </c>
      <c r="AN45" s="42">
        <v>121.25830000000001</v>
      </c>
      <c r="AO45" s="42">
        <v>23.37293</v>
      </c>
      <c r="AP45" s="42">
        <v>0.35</v>
      </c>
      <c r="AQ45" s="42">
        <v>72.330600000000004</v>
      </c>
      <c r="AR45" s="42"/>
      <c r="AS45" s="42">
        <v>33.120019999999997</v>
      </c>
      <c r="AT45" s="42">
        <v>28.147500000000001</v>
      </c>
      <c r="AU45" s="42"/>
      <c r="AV45" s="42">
        <v>85.675920000000005</v>
      </c>
      <c r="AW45" s="42">
        <v>29.055540000000001</v>
      </c>
      <c r="AX45" s="42"/>
      <c r="AY45" s="42"/>
      <c r="AZ45" s="42"/>
      <c r="BA45" s="42">
        <v>1.3</v>
      </c>
      <c r="BB45" s="42"/>
      <c r="BC45" s="42">
        <v>32.63682</v>
      </c>
      <c r="BD45" s="42"/>
      <c r="BE45" s="42"/>
      <c r="BF45" s="42"/>
      <c r="BG45" s="42"/>
      <c r="BH45" s="42"/>
      <c r="BI45" s="42">
        <v>18.14903</v>
      </c>
      <c r="BJ45" s="42"/>
      <c r="BK45" s="42">
        <v>5.3155400000000004</v>
      </c>
      <c r="BL45" s="42"/>
      <c r="BM45" s="42">
        <v>6.2651000000000003</v>
      </c>
      <c r="BN45" s="42">
        <v>4.3959999999999999</v>
      </c>
      <c r="BO45" s="42">
        <v>2.21</v>
      </c>
      <c r="BP45" s="42">
        <v>139.93655000000001</v>
      </c>
      <c r="BQ45" s="42"/>
      <c r="BR45" s="42">
        <v>3.0922999999999998</v>
      </c>
      <c r="BS45" s="42">
        <v>121.58317</v>
      </c>
      <c r="BT45" s="42">
        <v>9.41859</v>
      </c>
      <c r="BU45" s="42"/>
      <c r="BV45" s="42"/>
      <c r="BW45" s="42">
        <v>3.7406999999999999</v>
      </c>
      <c r="BX45" s="42"/>
      <c r="BY45" s="42"/>
      <c r="BZ45" s="42">
        <v>90.049300000000002</v>
      </c>
      <c r="CA45" s="42">
        <v>3.0999400000000001</v>
      </c>
      <c r="CB45" s="42"/>
      <c r="CC45" s="42">
        <v>0.70399999999999996</v>
      </c>
      <c r="CD45" s="42">
        <v>22.319140000000001</v>
      </c>
      <c r="CE45" s="42">
        <v>171.55097000000001</v>
      </c>
      <c r="CF45" s="42"/>
      <c r="CG45" s="42">
        <v>156.62217999999999</v>
      </c>
      <c r="CH45" s="42">
        <v>17.269290000000002</v>
      </c>
      <c r="CI45" s="42"/>
      <c r="CJ45" s="42"/>
      <c r="CK45" s="42">
        <v>17.400500000000001</v>
      </c>
      <c r="CL45" s="42">
        <v>4.6079600000000003</v>
      </c>
      <c r="CM45" s="42"/>
      <c r="CN45" s="42"/>
      <c r="CO45" s="42">
        <v>12.76657</v>
      </c>
      <c r="CP45" s="42">
        <v>279.49</v>
      </c>
      <c r="CQ45" s="42"/>
      <c r="CR45" s="42">
        <v>38.968000000000004</v>
      </c>
      <c r="CS45" s="42"/>
      <c r="CT45" s="42">
        <v>22.48</v>
      </c>
    </row>
    <row r="46" spans="1:98" ht="15.5" x14ac:dyDescent="0.35">
      <c r="A46" s="1"/>
      <c r="B46" s="41" t="s">
        <v>862</v>
      </c>
      <c r="C46" s="42"/>
      <c r="D46" s="42"/>
      <c r="E46" s="42">
        <v>20.251999999999999</v>
      </c>
      <c r="F46" s="42">
        <v>10.815</v>
      </c>
      <c r="G46" s="42"/>
      <c r="H46" s="42">
        <v>1.095</v>
      </c>
      <c r="I46" s="42"/>
      <c r="J46" s="42"/>
      <c r="K46" s="42"/>
      <c r="L46" s="42">
        <v>29.916</v>
      </c>
      <c r="M46" s="42">
        <v>13.963900000000001</v>
      </c>
      <c r="N46" s="42">
        <v>12.82</v>
      </c>
      <c r="O46" s="42">
        <v>34.276000000000003</v>
      </c>
      <c r="P46" s="42"/>
      <c r="Q46" s="42"/>
      <c r="R46" s="42">
        <v>50.545999999999999</v>
      </c>
      <c r="S46" s="42"/>
      <c r="T46" s="42">
        <v>10.745100000000001</v>
      </c>
      <c r="U46" s="42"/>
      <c r="V46" s="42">
        <v>9.1999999999999993</v>
      </c>
      <c r="W46" s="42"/>
      <c r="X46" s="42">
        <v>18.870259999999998</v>
      </c>
      <c r="Y46" s="42"/>
      <c r="Z46" s="42">
        <v>7.0434599999999996</v>
      </c>
      <c r="AA46" s="42"/>
      <c r="AB46" s="42"/>
      <c r="AC46" s="42">
        <v>10.92</v>
      </c>
      <c r="AD46" s="42"/>
      <c r="AE46" s="42">
        <v>4.5449999999999999</v>
      </c>
      <c r="AF46" s="42">
        <v>0.7</v>
      </c>
      <c r="AG46" s="42"/>
      <c r="AH46" s="42">
        <v>0.83160000000000001</v>
      </c>
      <c r="AI46" s="42"/>
      <c r="AJ46" s="42">
        <v>4.1899699999999998</v>
      </c>
      <c r="AK46" s="42">
        <v>0</v>
      </c>
      <c r="AL46" s="42"/>
      <c r="AM46" s="42">
        <v>52.289450000000002</v>
      </c>
      <c r="AN46" s="42">
        <v>124.82494</v>
      </c>
      <c r="AO46" s="42">
        <v>24.449449999999999</v>
      </c>
      <c r="AP46" s="42">
        <v>0.46</v>
      </c>
      <c r="AQ46" s="42">
        <v>75.53</v>
      </c>
      <c r="AR46" s="42"/>
      <c r="AS46" s="42">
        <v>33.166260000000001</v>
      </c>
      <c r="AT46" s="42">
        <v>29.195959999999999</v>
      </c>
      <c r="AU46" s="42"/>
      <c r="AV46" s="42">
        <v>85.601849999999999</v>
      </c>
      <c r="AW46" s="42">
        <v>28.372219999999999</v>
      </c>
      <c r="AX46" s="42"/>
      <c r="AY46" s="42"/>
      <c r="AZ46" s="42"/>
      <c r="BA46" s="42">
        <v>1.3</v>
      </c>
      <c r="BB46" s="42"/>
      <c r="BC46" s="42">
        <v>32.561689999999999</v>
      </c>
      <c r="BD46" s="42"/>
      <c r="BE46" s="42"/>
      <c r="BF46" s="42"/>
      <c r="BG46" s="42"/>
      <c r="BH46" s="42"/>
      <c r="BI46" s="42">
        <v>17.963560000000001</v>
      </c>
      <c r="BJ46" s="42"/>
      <c r="BK46" s="42">
        <v>5.2997500000000004</v>
      </c>
      <c r="BL46" s="42"/>
      <c r="BM46" s="42">
        <v>6.4150999999999998</v>
      </c>
      <c r="BN46" s="42">
        <v>4.234</v>
      </c>
      <c r="BO46" s="42">
        <v>2.11</v>
      </c>
      <c r="BP46" s="42">
        <v>139.29849999999999</v>
      </c>
      <c r="BQ46" s="42"/>
      <c r="BR46" s="42">
        <v>3.1602999999999999</v>
      </c>
      <c r="BS46" s="42">
        <v>123.60912999999999</v>
      </c>
      <c r="BT46" s="42">
        <v>9.3324300000000004</v>
      </c>
      <c r="BU46" s="42"/>
      <c r="BV46" s="42"/>
      <c r="BW46" s="42">
        <v>3.7400099999999998</v>
      </c>
      <c r="BX46" s="42"/>
      <c r="BY46" s="42"/>
      <c r="BZ46" s="42">
        <v>90.105710000000002</v>
      </c>
      <c r="CA46" s="42">
        <v>3.0448599999999999</v>
      </c>
      <c r="CB46" s="42"/>
      <c r="CC46" s="42">
        <v>0.72599999999999998</v>
      </c>
      <c r="CD46" s="42">
        <v>22.838069999999998</v>
      </c>
      <c r="CE46" s="42">
        <v>170.82660000000001</v>
      </c>
      <c r="CF46" s="42"/>
      <c r="CG46" s="42">
        <v>142.13673</v>
      </c>
      <c r="CH46" s="42">
        <v>17.359819999999999</v>
      </c>
      <c r="CI46" s="42"/>
      <c r="CJ46" s="42"/>
      <c r="CK46" s="42">
        <v>17.367000000000001</v>
      </c>
      <c r="CL46" s="42">
        <v>4.5700099999999999</v>
      </c>
      <c r="CM46" s="42"/>
      <c r="CN46" s="42"/>
      <c r="CO46" s="42">
        <v>12.96658</v>
      </c>
      <c r="CP46" s="42">
        <v>272.19</v>
      </c>
      <c r="CQ46" s="42"/>
      <c r="CR46" s="42">
        <v>38.86</v>
      </c>
      <c r="CS46" s="42"/>
      <c r="CT46" s="42">
        <v>23.745000000000001</v>
      </c>
    </row>
    <row r="47" spans="1:98" ht="15.5" x14ac:dyDescent="0.35">
      <c r="A47" s="1"/>
      <c r="B47" s="41" t="s">
        <v>863</v>
      </c>
      <c r="C47" s="42"/>
      <c r="D47" s="42"/>
      <c r="E47" s="42">
        <v>20.504999999999999</v>
      </c>
      <c r="F47" s="42">
        <v>10.888</v>
      </c>
      <c r="G47" s="42"/>
      <c r="H47" s="42">
        <v>1.1000000000000001</v>
      </c>
      <c r="I47" s="42"/>
      <c r="J47" s="42"/>
      <c r="K47" s="42"/>
      <c r="L47" s="42">
        <v>30.602799999999998</v>
      </c>
      <c r="M47" s="42">
        <v>11.2158</v>
      </c>
      <c r="N47" s="42">
        <v>10.199999999999999</v>
      </c>
      <c r="O47" s="42">
        <v>35.463999999999999</v>
      </c>
      <c r="P47" s="42"/>
      <c r="Q47" s="42"/>
      <c r="R47" s="42">
        <v>50.625</v>
      </c>
      <c r="S47" s="42"/>
      <c r="T47" s="42">
        <v>11.373200000000001</v>
      </c>
      <c r="U47" s="42"/>
      <c r="V47" s="42">
        <v>9.1999999999999993</v>
      </c>
      <c r="W47" s="42"/>
      <c r="X47" s="42">
        <v>17.397570000000002</v>
      </c>
      <c r="Y47" s="42"/>
      <c r="Z47" s="42">
        <v>7.7406699999999997</v>
      </c>
      <c r="AA47" s="42"/>
      <c r="AB47" s="42"/>
      <c r="AC47" s="42">
        <v>11.09</v>
      </c>
      <c r="AD47" s="42"/>
      <c r="AE47" s="42">
        <v>4.4779999999999998</v>
      </c>
      <c r="AF47" s="42">
        <v>0.7</v>
      </c>
      <c r="AG47" s="42"/>
      <c r="AH47" s="42">
        <v>0.96740000000000004</v>
      </c>
      <c r="AI47" s="42"/>
      <c r="AJ47" s="42">
        <v>4.1270300000000004</v>
      </c>
      <c r="AK47" s="42">
        <v>0</v>
      </c>
      <c r="AL47" s="42"/>
      <c r="AM47" s="42">
        <v>52.664119999999997</v>
      </c>
      <c r="AN47" s="42">
        <v>127.50603</v>
      </c>
      <c r="AO47" s="42">
        <v>28.115100000000002</v>
      </c>
      <c r="AP47" s="42">
        <v>0.37</v>
      </c>
      <c r="AQ47" s="42">
        <v>74.787199999999999</v>
      </c>
      <c r="AR47" s="42"/>
      <c r="AS47" s="42">
        <v>33.935079999999999</v>
      </c>
      <c r="AT47" s="42">
        <v>30.24522</v>
      </c>
      <c r="AU47" s="42"/>
      <c r="AV47" s="42">
        <v>85.923109999999994</v>
      </c>
      <c r="AW47" s="42">
        <v>28.876270000000002</v>
      </c>
      <c r="AX47" s="42"/>
      <c r="AY47" s="42"/>
      <c r="AZ47" s="42"/>
      <c r="BA47" s="42">
        <v>1.4</v>
      </c>
      <c r="BB47" s="42"/>
      <c r="BC47" s="42">
        <v>32.571719999999999</v>
      </c>
      <c r="BD47" s="42"/>
      <c r="BE47" s="42"/>
      <c r="BF47" s="42"/>
      <c r="BG47" s="42"/>
      <c r="BH47" s="42"/>
      <c r="BI47" s="42">
        <v>18.10614</v>
      </c>
      <c r="BJ47" s="42"/>
      <c r="BK47" s="42">
        <v>5.4385000000000003</v>
      </c>
      <c r="BL47" s="42"/>
      <c r="BM47" s="42">
        <v>6.5650000000000004</v>
      </c>
      <c r="BN47" s="42">
        <v>4.1020000000000003</v>
      </c>
      <c r="BO47" s="42">
        <v>2.04</v>
      </c>
      <c r="BP47" s="42">
        <v>139.29244</v>
      </c>
      <c r="BQ47" s="42"/>
      <c r="BR47" s="42">
        <v>3.1564000000000001</v>
      </c>
      <c r="BS47" s="42">
        <v>127.52540999999999</v>
      </c>
      <c r="BT47" s="42">
        <v>9.91052</v>
      </c>
      <c r="BU47" s="42"/>
      <c r="BV47" s="42"/>
      <c r="BW47" s="42">
        <v>3.69495</v>
      </c>
      <c r="BX47" s="42"/>
      <c r="BY47" s="42"/>
      <c r="BZ47" s="42">
        <v>88.620230000000006</v>
      </c>
      <c r="CA47" s="42">
        <v>3.05864</v>
      </c>
      <c r="CB47" s="42"/>
      <c r="CC47" s="42">
        <v>0.71</v>
      </c>
      <c r="CD47" s="42">
        <v>22.600650000000002</v>
      </c>
      <c r="CE47" s="42">
        <v>171.93296000000001</v>
      </c>
      <c r="CF47" s="42"/>
      <c r="CG47" s="42">
        <v>155.03362000000001</v>
      </c>
      <c r="CH47" s="42">
        <v>17.47392</v>
      </c>
      <c r="CI47" s="42"/>
      <c r="CJ47" s="42"/>
      <c r="CK47" s="42">
        <v>18.048300000000001</v>
      </c>
      <c r="CL47" s="42">
        <v>4.7057200000000003</v>
      </c>
      <c r="CM47" s="42"/>
      <c r="CN47" s="42"/>
      <c r="CO47" s="42">
        <v>14.05627</v>
      </c>
      <c r="CP47" s="42">
        <v>269.64</v>
      </c>
      <c r="CQ47" s="42"/>
      <c r="CR47" s="42">
        <v>38.945</v>
      </c>
      <c r="CS47" s="42"/>
      <c r="CT47" s="42">
        <v>23.74</v>
      </c>
    </row>
    <row r="48" spans="1:98" ht="15.5" x14ac:dyDescent="0.35">
      <c r="A48" s="1"/>
      <c r="B48" s="41" t="s">
        <v>864</v>
      </c>
      <c r="C48" s="42"/>
      <c r="D48" s="42"/>
      <c r="E48" s="42">
        <v>20.609000000000002</v>
      </c>
      <c r="F48" s="42">
        <v>12.176</v>
      </c>
      <c r="G48" s="42"/>
      <c r="H48" s="42">
        <v>1.1140000000000001</v>
      </c>
      <c r="I48" s="42"/>
      <c r="J48" s="42"/>
      <c r="K48" s="42"/>
      <c r="L48" s="42">
        <v>29.964600000000001</v>
      </c>
      <c r="M48" s="42">
        <v>11.0349</v>
      </c>
      <c r="N48" s="42">
        <v>10.199999999999999</v>
      </c>
      <c r="O48" s="42">
        <v>35.584000000000003</v>
      </c>
      <c r="P48" s="42"/>
      <c r="Q48" s="42"/>
      <c r="R48" s="42">
        <v>50.42</v>
      </c>
      <c r="S48" s="42"/>
      <c r="T48" s="42">
        <v>15.386699999999999</v>
      </c>
      <c r="U48" s="42"/>
      <c r="V48" s="42">
        <v>9.1999999999999993</v>
      </c>
      <c r="W48" s="42"/>
      <c r="X48" s="42">
        <v>21.301269999999999</v>
      </c>
      <c r="Y48" s="42"/>
      <c r="Z48" s="42">
        <v>7.8978400000000004</v>
      </c>
      <c r="AA48" s="42"/>
      <c r="AB48" s="42"/>
      <c r="AC48" s="42">
        <v>11.05</v>
      </c>
      <c r="AD48" s="42"/>
      <c r="AE48" s="42">
        <v>4.577</v>
      </c>
      <c r="AF48" s="42">
        <v>0.7</v>
      </c>
      <c r="AG48" s="42"/>
      <c r="AH48" s="42">
        <v>0.96399999999999997</v>
      </c>
      <c r="AI48" s="42"/>
      <c r="AJ48" s="42">
        <v>4.0911</v>
      </c>
      <c r="AK48" s="42">
        <v>0</v>
      </c>
      <c r="AL48" s="42"/>
      <c r="AM48" s="42">
        <v>52.423319999999997</v>
      </c>
      <c r="AN48" s="42">
        <v>126.55441999999999</v>
      </c>
      <c r="AO48" s="42">
        <v>28.095269999999999</v>
      </c>
      <c r="AP48" s="42">
        <v>0.84</v>
      </c>
      <c r="AQ48" s="42">
        <v>77.098200000000006</v>
      </c>
      <c r="AR48" s="42"/>
      <c r="AS48" s="42">
        <v>35.183259999999997</v>
      </c>
      <c r="AT48" s="42">
        <v>30.310980000000001</v>
      </c>
      <c r="AU48" s="42"/>
      <c r="AV48" s="42">
        <v>87.77749</v>
      </c>
      <c r="AW48" s="42">
        <v>32.273449999999997</v>
      </c>
      <c r="AX48" s="42"/>
      <c r="AY48" s="42"/>
      <c r="AZ48" s="42"/>
      <c r="BA48" s="42">
        <v>1.2</v>
      </c>
      <c r="BB48" s="42"/>
      <c r="BC48" s="42">
        <v>32.441099999999999</v>
      </c>
      <c r="BD48" s="42"/>
      <c r="BE48" s="42"/>
      <c r="BF48" s="42"/>
      <c r="BG48" s="42"/>
      <c r="BH48" s="42"/>
      <c r="BI48" s="42">
        <v>17.932289999999998</v>
      </c>
      <c r="BJ48" s="42"/>
      <c r="BK48" s="42">
        <v>5.4344000000000001</v>
      </c>
      <c r="BL48" s="42"/>
      <c r="BM48" s="42">
        <v>6.52</v>
      </c>
      <c r="BN48" s="42">
        <v>4.2839999999999998</v>
      </c>
      <c r="BO48" s="42">
        <v>2.19</v>
      </c>
      <c r="BP48" s="42">
        <v>140.37706</v>
      </c>
      <c r="BQ48" s="42"/>
      <c r="BR48" s="42">
        <v>3.2067000000000001</v>
      </c>
      <c r="BS48" s="42">
        <v>129.39545000000001</v>
      </c>
      <c r="BT48" s="42">
        <v>10.89385</v>
      </c>
      <c r="BU48" s="42"/>
      <c r="BV48" s="42"/>
      <c r="BW48" s="42">
        <v>4.0013500000000004</v>
      </c>
      <c r="BX48" s="42"/>
      <c r="BY48" s="42"/>
      <c r="BZ48" s="42">
        <v>88.590069999999997</v>
      </c>
      <c r="CA48" s="42">
        <v>3.44462</v>
      </c>
      <c r="CB48" s="42"/>
      <c r="CC48" s="42">
        <v>0.7</v>
      </c>
      <c r="CD48" s="42">
        <v>22.663270000000001</v>
      </c>
      <c r="CE48" s="42">
        <v>165.21567999999999</v>
      </c>
      <c r="CF48" s="42"/>
      <c r="CG48" s="42">
        <v>158.93961999999999</v>
      </c>
      <c r="CH48" s="42">
        <v>17.607700000000001</v>
      </c>
      <c r="CI48" s="42"/>
      <c r="CJ48" s="42"/>
      <c r="CK48" s="42">
        <v>18.768799999999999</v>
      </c>
      <c r="CL48" s="42">
        <v>4.6961000000000004</v>
      </c>
      <c r="CM48" s="42"/>
      <c r="CN48" s="42"/>
      <c r="CO48" s="42">
        <v>15.25051</v>
      </c>
      <c r="CP48" s="42">
        <v>270.12</v>
      </c>
      <c r="CQ48" s="42"/>
      <c r="CR48" s="42">
        <v>39.256999999999998</v>
      </c>
      <c r="CS48" s="42"/>
      <c r="CT48" s="42">
        <v>23.914000000000001</v>
      </c>
    </row>
    <row r="49" spans="1:98" ht="15.5" x14ac:dyDescent="0.35">
      <c r="A49" s="1"/>
      <c r="B49" s="41" t="s">
        <v>865</v>
      </c>
      <c r="C49" s="42"/>
      <c r="D49" s="42"/>
      <c r="E49" s="42">
        <v>21.942</v>
      </c>
      <c r="F49" s="42">
        <v>12.731999999999999</v>
      </c>
      <c r="G49" s="42"/>
      <c r="H49" s="42">
        <v>3.1619999999999999</v>
      </c>
      <c r="I49" s="42"/>
      <c r="J49" s="42"/>
      <c r="K49" s="42"/>
      <c r="L49" s="42">
        <v>29.499400000000001</v>
      </c>
      <c r="M49" s="42">
        <v>11.1035</v>
      </c>
      <c r="N49" s="42">
        <v>10.029999999999999</v>
      </c>
      <c r="O49" s="42">
        <v>35.506</v>
      </c>
      <c r="P49" s="42"/>
      <c r="Q49" s="42"/>
      <c r="R49" s="42">
        <v>50.345999999999997</v>
      </c>
      <c r="S49" s="42"/>
      <c r="T49" s="42">
        <v>17.9495</v>
      </c>
      <c r="U49" s="42"/>
      <c r="V49" s="42">
        <v>9.3000000000000007</v>
      </c>
      <c r="W49" s="42"/>
      <c r="X49" s="42">
        <v>22.375209999999999</v>
      </c>
      <c r="Y49" s="42"/>
      <c r="Z49" s="42">
        <v>8.0137</v>
      </c>
      <c r="AA49" s="42"/>
      <c r="AB49" s="42"/>
      <c r="AC49" s="42">
        <v>10.88</v>
      </c>
      <c r="AD49" s="42"/>
      <c r="AE49" s="42">
        <v>4.4669999999999996</v>
      </c>
      <c r="AF49" s="42">
        <v>0.7</v>
      </c>
      <c r="AG49" s="42"/>
      <c r="AH49" s="42">
        <v>0.98429999999999995</v>
      </c>
      <c r="AI49" s="42"/>
      <c r="AJ49" s="42">
        <v>4.0739599999999996</v>
      </c>
      <c r="AK49" s="42">
        <v>0</v>
      </c>
      <c r="AL49" s="42"/>
      <c r="AM49" s="42">
        <v>52.353090000000002</v>
      </c>
      <c r="AN49" s="42">
        <v>125.14985</v>
      </c>
      <c r="AO49" s="42">
        <v>27.542680000000001</v>
      </c>
      <c r="AP49" s="42">
        <v>0.87</v>
      </c>
      <c r="AQ49" s="42">
        <v>76.937799999999996</v>
      </c>
      <c r="AR49" s="42"/>
      <c r="AS49" s="42">
        <v>36.863160000000001</v>
      </c>
      <c r="AT49" s="42">
        <v>30.836310000000001</v>
      </c>
      <c r="AU49" s="42"/>
      <c r="AV49" s="42">
        <v>89.995339999999999</v>
      </c>
      <c r="AW49" s="42">
        <v>33.13494</v>
      </c>
      <c r="AX49" s="42"/>
      <c r="AY49" s="42"/>
      <c r="AZ49" s="42"/>
      <c r="BA49" s="42">
        <v>1.3</v>
      </c>
      <c r="BB49" s="42"/>
      <c r="BC49" s="42">
        <v>32.4</v>
      </c>
      <c r="BD49" s="42"/>
      <c r="BE49" s="42"/>
      <c r="BF49" s="42"/>
      <c r="BG49" s="42"/>
      <c r="BH49" s="42"/>
      <c r="BI49" s="42">
        <v>17.745750000000001</v>
      </c>
      <c r="BJ49" s="42"/>
      <c r="BK49" s="42">
        <v>5.4004399999999997</v>
      </c>
      <c r="BL49" s="42"/>
      <c r="BM49" s="42">
        <v>6.5220000000000002</v>
      </c>
      <c r="BN49" s="42">
        <v>5.1150000000000002</v>
      </c>
      <c r="BO49" s="42">
        <v>2.25</v>
      </c>
      <c r="BP49" s="42">
        <v>144.76221000000001</v>
      </c>
      <c r="BQ49" s="42"/>
      <c r="BR49" s="42">
        <v>3.2452999999999999</v>
      </c>
      <c r="BS49" s="42">
        <v>126.56089</v>
      </c>
      <c r="BT49" s="42">
        <v>11.64329</v>
      </c>
      <c r="BU49" s="42"/>
      <c r="BV49" s="42"/>
      <c r="BW49" s="42">
        <v>4.0848199999999997</v>
      </c>
      <c r="BX49" s="42"/>
      <c r="BY49" s="42"/>
      <c r="BZ49" s="42">
        <v>87.787739999999999</v>
      </c>
      <c r="CA49" s="42">
        <v>6.3243400000000003</v>
      </c>
      <c r="CB49" s="42"/>
      <c r="CC49" s="42">
        <v>0.67600000000000005</v>
      </c>
      <c r="CD49" s="42">
        <v>23.239460000000001</v>
      </c>
      <c r="CE49" s="42">
        <v>169.35017999999999</v>
      </c>
      <c r="CF49" s="42"/>
      <c r="CG49" s="42">
        <v>155.08939000000001</v>
      </c>
      <c r="CH49" s="42">
        <v>17.68732</v>
      </c>
      <c r="CI49" s="42"/>
      <c r="CJ49" s="42"/>
      <c r="CK49" s="42">
        <v>18.247599999999998</v>
      </c>
      <c r="CL49" s="42">
        <v>4.7141099999999998</v>
      </c>
      <c r="CM49" s="42"/>
      <c r="CN49" s="42"/>
      <c r="CO49" s="42">
        <v>14.603350000000001</v>
      </c>
      <c r="CP49" s="42">
        <v>277.95</v>
      </c>
      <c r="CQ49" s="42"/>
      <c r="CR49" s="42">
        <v>39.795000000000002</v>
      </c>
      <c r="CS49" s="42"/>
      <c r="CT49" s="42">
        <v>24.355</v>
      </c>
    </row>
    <row r="50" spans="1:98" ht="15.5" x14ac:dyDescent="0.35">
      <c r="A50" s="1"/>
      <c r="B50" s="41" t="s">
        <v>866</v>
      </c>
      <c r="C50" s="42"/>
      <c r="D50" s="42"/>
      <c r="E50" s="42">
        <v>24.059000000000001</v>
      </c>
      <c r="F50" s="42">
        <v>12.885999999999999</v>
      </c>
      <c r="G50" s="42"/>
      <c r="H50" s="42">
        <v>3.9660000000000002</v>
      </c>
      <c r="I50" s="42"/>
      <c r="J50" s="42"/>
      <c r="K50" s="42"/>
      <c r="L50" s="42">
        <v>29.412199999999999</v>
      </c>
      <c r="M50" s="42">
        <v>11.201599999999999</v>
      </c>
      <c r="N50" s="42">
        <v>9.83</v>
      </c>
      <c r="O50" s="42">
        <v>35.533999999999999</v>
      </c>
      <c r="P50" s="42"/>
      <c r="Q50" s="42"/>
      <c r="R50" s="42">
        <v>50.683999999999997</v>
      </c>
      <c r="S50" s="42"/>
      <c r="T50" s="42">
        <v>19.675599999999999</v>
      </c>
      <c r="U50" s="42"/>
      <c r="V50" s="42">
        <v>9.4</v>
      </c>
      <c r="W50" s="42"/>
      <c r="X50" s="42">
        <v>28.183350000000001</v>
      </c>
      <c r="Y50" s="42"/>
      <c r="Z50" s="42">
        <v>8.5634800000000002</v>
      </c>
      <c r="AA50" s="42"/>
      <c r="AB50" s="42"/>
      <c r="AC50" s="42">
        <v>11.47</v>
      </c>
      <c r="AD50" s="42"/>
      <c r="AE50" s="42">
        <v>4.4109999999999996</v>
      </c>
      <c r="AF50" s="42">
        <v>0.7</v>
      </c>
      <c r="AG50" s="42"/>
      <c r="AH50" s="42">
        <v>0.93159999999999998</v>
      </c>
      <c r="AI50" s="42"/>
      <c r="AJ50" s="42">
        <v>4.2364699999999997</v>
      </c>
      <c r="AK50" s="42">
        <v>0</v>
      </c>
      <c r="AL50" s="42"/>
      <c r="AM50" s="42">
        <v>53.37856</v>
      </c>
      <c r="AN50" s="42">
        <v>124.41761</v>
      </c>
      <c r="AO50" s="42">
        <v>28.011140000000001</v>
      </c>
      <c r="AP50" s="42">
        <v>0.94</v>
      </c>
      <c r="AQ50" s="42">
        <v>74.317300000000003</v>
      </c>
      <c r="AR50" s="42"/>
      <c r="AS50" s="42">
        <v>36.835979999999999</v>
      </c>
      <c r="AT50" s="42">
        <v>30.547969999999999</v>
      </c>
      <c r="AU50" s="42"/>
      <c r="AV50" s="42">
        <v>129.93224000000001</v>
      </c>
      <c r="AW50" s="42">
        <v>34.60322</v>
      </c>
      <c r="AX50" s="42"/>
      <c r="AY50" s="42"/>
      <c r="AZ50" s="42"/>
      <c r="BA50" s="42">
        <v>1.4</v>
      </c>
      <c r="BB50" s="42"/>
      <c r="BC50" s="42">
        <v>34.204329999999999</v>
      </c>
      <c r="BD50" s="42"/>
      <c r="BE50" s="42"/>
      <c r="BF50" s="42"/>
      <c r="BG50" s="42"/>
      <c r="BH50" s="42"/>
      <c r="BI50" s="42">
        <v>18.01567</v>
      </c>
      <c r="BJ50" s="42"/>
      <c r="BK50" s="42">
        <v>5.3487999999999998</v>
      </c>
      <c r="BL50" s="42"/>
      <c r="BM50" s="42">
        <v>6.5209999999999999</v>
      </c>
      <c r="BN50" s="42">
        <v>5.51</v>
      </c>
      <c r="BO50" s="42">
        <v>2.12</v>
      </c>
      <c r="BP50" s="42">
        <v>142.01946000000001</v>
      </c>
      <c r="BQ50" s="42"/>
      <c r="BR50" s="42">
        <v>3.3508</v>
      </c>
      <c r="BS50" s="42">
        <v>128.40105</v>
      </c>
      <c r="BT50" s="42">
        <v>12.01868</v>
      </c>
      <c r="BU50" s="42"/>
      <c r="BV50" s="42"/>
      <c r="BW50" s="42">
        <v>4.1258100000000004</v>
      </c>
      <c r="BX50" s="42"/>
      <c r="BY50" s="42"/>
      <c r="BZ50" s="42">
        <v>90.190629999999999</v>
      </c>
      <c r="CA50" s="42">
        <v>24.590789999999998</v>
      </c>
      <c r="CB50" s="42"/>
      <c r="CC50" s="42">
        <v>0.68799999999999994</v>
      </c>
      <c r="CD50" s="42">
        <v>24.265139999999999</v>
      </c>
      <c r="CE50" s="42">
        <v>171.38491999999999</v>
      </c>
      <c r="CF50" s="42"/>
      <c r="CG50" s="42">
        <v>153.85665</v>
      </c>
      <c r="CH50" s="42">
        <v>17.477979999999999</v>
      </c>
      <c r="CI50" s="42"/>
      <c r="CJ50" s="42"/>
      <c r="CK50" s="42">
        <v>18.575900000000001</v>
      </c>
      <c r="CL50" s="42">
        <v>4.7053399999999996</v>
      </c>
      <c r="CM50" s="42"/>
      <c r="CN50" s="42"/>
      <c r="CO50" s="42">
        <v>14.936360000000001</v>
      </c>
      <c r="CP50" s="42">
        <v>263.41000000000003</v>
      </c>
      <c r="CQ50" s="42"/>
      <c r="CR50" s="42">
        <v>39.496000000000002</v>
      </c>
      <c r="CS50" s="42"/>
      <c r="CT50" s="42">
        <v>24.405999999999999</v>
      </c>
    </row>
    <row r="51" spans="1:98" ht="15.5" x14ac:dyDescent="0.35">
      <c r="A51" s="1"/>
      <c r="B51" s="41" t="s">
        <v>867</v>
      </c>
      <c r="C51" s="42"/>
      <c r="D51" s="42"/>
      <c r="E51" s="42">
        <v>29.324000000000002</v>
      </c>
      <c r="F51" s="42">
        <v>12.95</v>
      </c>
      <c r="G51" s="42"/>
      <c r="H51" s="42">
        <v>3.923</v>
      </c>
      <c r="I51" s="42"/>
      <c r="J51" s="42"/>
      <c r="K51" s="42"/>
      <c r="L51" s="42">
        <v>28.709</v>
      </c>
      <c r="M51" s="42">
        <v>11.090999999999999</v>
      </c>
      <c r="N51" s="42">
        <v>9.77</v>
      </c>
      <c r="O51" s="42">
        <v>35.43</v>
      </c>
      <c r="P51" s="42"/>
      <c r="Q51" s="42"/>
      <c r="R51" s="42">
        <v>50.186999999999998</v>
      </c>
      <c r="S51" s="42"/>
      <c r="T51" s="42">
        <v>17.353000000000002</v>
      </c>
      <c r="U51" s="42"/>
      <c r="V51" s="42">
        <v>9.6</v>
      </c>
      <c r="W51" s="42"/>
      <c r="X51" s="42">
        <v>32.136600000000001</v>
      </c>
      <c r="Y51" s="42"/>
      <c r="Z51" s="42">
        <v>8.9979700000000005</v>
      </c>
      <c r="AA51" s="42"/>
      <c r="AB51" s="42"/>
      <c r="AC51" s="42">
        <v>11.78</v>
      </c>
      <c r="AD51" s="42"/>
      <c r="AE51" s="42">
        <v>4.4089999999999998</v>
      </c>
      <c r="AF51" s="42">
        <v>3.4</v>
      </c>
      <c r="AG51" s="42"/>
      <c r="AH51" s="42">
        <v>1.1155999999999999</v>
      </c>
      <c r="AI51" s="42"/>
      <c r="AJ51" s="42">
        <v>4.23285</v>
      </c>
      <c r="AK51" s="42">
        <v>0</v>
      </c>
      <c r="AL51" s="42"/>
      <c r="AM51" s="42">
        <v>53.693539999999999</v>
      </c>
      <c r="AN51" s="42">
        <v>123.52018</v>
      </c>
      <c r="AO51" s="42">
        <v>28.783850000000001</v>
      </c>
      <c r="AP51" s="42">
        <v>1.03</v>
      </c>
      <c r="AQ51" s="42">
        <v>74.212299999999999</v>
      </c>
      <c r="AR51" s="42"/>
      <c r="AS51" s="42">
        <v>37.089930000000003</v>
      </c>
      <c r="AT51" s="42">
        <v>30.76802</v>
      </c>
      <c r="AU51" s="42"/>
      <c r="AV51" s="42">
        <v>129.23003</v>
      </c>
      <c r="AW51" s="42">
        <v>34.244889999999998</v>
      </c>
      <c r="AX51" s="42"/>
      <c r="AY51" s="42"/>
      <c r="AZ51" s="42"/>
      <c r="BA51" s="42">
        <v>1.4</v>
      </c>
      <c r="BB51" s="42"/>
      <c r="BC51" s="42">
        <v>57.360970000000002</v>
      </c>
      <c r="BD51" s="42"/>
      <c r="BE51" s="42"/>
      <c r="BF51" s="42"/>
      <c r="BG51" s="42"/>
      <c r="BH51" s="42"/>
      <c r="BI51" s="42">
        <v>17.895140000000001</v>
      </c>
      <c r="BJ51" s="42"/>
      <c r="BK51" s="42">
        <v>5.3318599999999998</v>
      </c>
      <c r="BL51" s="42"/>
      <c r="BM51" s="42">
        <v>6.3620000000000001</v>
      </c>
      <c r="BN51" s="42">
        <v>3.6579999999999999</v>
      </c>
      <c r="BO51" s="42">
        <v>2.23</v>
      </c>
      <c r="BP51" s="42">
        <v>143.51553999999999</v>
      </c>
      <c r="BQ51" s="42"/>
      <c r="BR51" s="42">
        <v>3.2227000000000001</v>
      </c>
      <c r="BS51" s="42">
        <v>127.27836000000001</v>
      </c>
      <c r="BT51" s="42">
        <v>12.328419999999999</v>
      </c>
      <c r="BU51" s="42"/>
      <c r="BV51" s="42"/>
      <c r="BW51" s="42">
        <v>3.9547300000000001</v>
      </c>
      <c r="BX51" s="42"/>
      <c r="BY51" s="42"/>
      <c r="BZ51" s="42">
        <v>90.304500000000004</v>
      </c>
      <c r="CA51" s="42">
        <v>24.83952</v>
      </c>
      <c r="CB51" s="42"/>
      <c r="CC51" s="42">
        <v>0.65600000000000003</v>
      </c>
      <c r="CD51" s="42">
        <v>24.605149999999998</v>
      </c>
      <c r="CE51" s="42">
        <v>171.6011</v>
      </c>
      <c r="CF51" s="42"/>
      <c r="CG51" s="42">
        <v>155.08618999999999</v>
      </c>
      <c r="CH51" s="42">
        <v>17.28539</v>
      </c>
      <c r="CI51" s="42"/>
      <c r="CJ51" s="42"/>
      <c r="CK51" s="42">
        <v>18.679600000000001</v>
      </c>
      <c r="CL51" s="42">
        <v>4.7146400000000002</v>
      </c>
      <c r="CM51" s="42"/>
      <c r="CN51" s="42"/>
      <c r="CO51" s="42">
        <v>15.111280000000001</v>
      </c>
      <c r="CP51" s="42">
        <v>265.99</v>
      </c>
      <c r="CQ51" s="42"/>
      <c r="CR51" s="42">
        <v>39.485999999999997</v>
      </c>
      <c r="CS51" s="42"/>
      <c r="CT51" s="42">
        <v>24.306999999999999</v>
      </c>
    </row>
    <row r="52" spans="1:98" ht="15.5" x14ac:dyDescent="0.35">
      <c r="A52" s="1"/>
      <c r="B52" s="41" t="s">
        <v>868</v>
      </c>
      <c r="C52" s="42"/>
      <c r="D52" s="42"/>
      <c r="E52" s="42">
        <v>32.69</v>
      </c>
      <c r="F52" s="42">
        <v>12.831</v>
      </c>
      <c r="G52" s="42"/>
      <c r="H52" s="42">
        <v>4.0890000000000004</v>
      </c>
      <c r="I52" s="42"/>
      <c r="J52" s="42"/>
      <c r="K52" s="42"/>
      <c r="L52" s="42">
        <v>28.1036</v>
      </c>
      <c r="M52" s="42">
        <v>11.4498</v>
      </c>
      <c r="N52" s="42">
        <v>9.8000000000000007</v>
      </c>
      <c r="O52" s="42">
        <v>34.450000000000003</v>
      </c>
      <c r="P52" s="42"/>
      <c r="Q52" s="42"/>
      <c r="R52" s="42">
        <v>50.613999999999997</v>
      </c>
      <c r="S52" s="42"/>
      <c r="T52" s="42">
        <v>19.235399999999998</v>
      </c>
      <c r="U52" s="42"/>
      <c r="V52" s="42">
        <v>9.5</v>
      </c>
      <c r="W52" s="42"/>
      <c r="X52" s="42">
        <v>130.76107999999999</v>
      </c>
      <c r="Y52" s="42"/>
      <c r="Z52" s="42">
        <v>8.9314400000000003</v>
      </c>
      <c r="AA52" s="42"/>
      <c r="AB52" s="42"/>
      <c r="AC52" s="42">
        <v>11.9</v>
      </c>
      <c r="AD52" s="42"/>
      <c r="AE52" s="42">
        <v>4.4130000000000003</v>
      </c>
      <c r="AF52" s="42">
        <v>5.9</v>
      </c>
      <c r="AG52" s="42"/>
      <c r="AH52" s="42">
        <v>1.0979000000000001</v>
      </c>
      <c r="AI52" s="42"/>
      <c r="AJ52" s="42">
        <v>4.8772500000000001</v>
      </c>
      <c r="AK52" s="42">
        <v>0</v>
      </c>
      <c r="AL52" s="42"/>
      <c r="AM52" s="42">
        <v>54.545160000000003</v>
      </c>
      <c r="AN52" s="42">
        <v>123.26600999999999</v>
      </c>
      <c r="AO52" s="42">
        <v>28.064330000000002</v>
      </c>
      <c r="AP52" s="42">
        <v>1.1499999999999999</v>
      </c>
      <c r="AQ52" s="42">
        <v>74.649799999999999</v>
      </c>
      <c r="AR52" s="42"/>
      <c r="AS52" s="42">
        <v>37.70138</v>
      </c>
      <c r="AT52" s="42">
        <v>30.3582</v>
      </c>
      <c r="AU52" s="42"/>
      <c r="AV52" s="42">
        <v>193.58936</v>
      </c>
      <c r="AW52" s="42">
        <v>34.781500000000001</v>
      </c>
      <c r="AX52" s="42"/>
      <c r="AY52" s="42"/>
      <c r="AZ52" s="42"/>
      <c r="BA52" s="42">
        <v>1.4</v>
      </c>
      <c r="BB52" s="42"/>
      <c r="BC52" s="42">
        <v>69.345699999999994</v>
      </c>
      <c r="BD52" s="42"/>
      <c r="BE52" s="42"/>
      <c r="BF52" s="42"/>
      <c r="BG52" s="42"/>
      <c r="BH52" s="42"/>
      <c r="BI52" s="42">
        <v>17.483560000000001</v>
      </c>
      <c r="BJ52" s="42"/>
      <c r="BK52" s="42">
        <v>5.2071800000000001</v>
      </c>
      <c r="BL52" s="42"/>
      <c r="BM52" s="42">
        <v>6.3620000000000001</v>
      </c>
      <c r="BN52" s="42">
        <v>25.959</v>
      </c>
      <c r="BO52" s="42">
        <v>2.23</v>
      </c>
      <c r="BP52" s="42">
        <v>145.3963</v>
      </c>
      <c r="BQ52" s="42"/>
      <c r="BR52" s="42">
        <v>3.1749000000000001</v>
      </c>
      <c r="BS52" s="42">
        <v>128.46099000000001</v>
      </c>
      <c r="BT52" s="42">
        <v>11.78739</v>
      </c>
      <c r="BU52" s="42"/>
      <c r="BV52" s="42"/>
      <c r="BW52" s="42">
        <v>3.9614600000000002</v>
      </c>
      <c r="BX52" s="42"/>
      <c r="BY52" s="42"/>
      <c r="BZ52" s="42">
        <v>89.886499999999998</v>
      </c>
      <c r="CA52" s="42">
        <v>24.799589999999998</v>
      </c>
      <c r="CB52" s="42"/>
      <c r="CC52" s="42">
        <v>0.71099999999999997</v>
      </c>
      <c r="CD52" s="42">
        <v>24.366029999999999</v>
      </c>
      <c r="CE52" s="42">
        <v>174.64725999999999</v>
      </c>
      <c r="CF52" s="42"/>
      <c r="CG52" s="42">
        <v>151.60801000000001</v>
      </c>
      <c r="CH52" s="42">
        <v>17.34319</v>
      </c>
      <c r="CI52" s="42"/>
      <c r="CJ52" s="42"/>
      <c r="CK52" s="42">
        <v>17.843399999999999</v>
      </c>
      <c r="CL52" s="42">
        <v>4.98306</v>
      </c>
      <c r="CM52" s="42"/>
      <c r="CN52" s="42"/>
      <c r="CO52" s="42">
        <v>15.553979999999999</v>
      </c>
      <c r="CP52" s="42">
        <v>272.31</v>
      </c>
      <c r="CQ52" s="42"/>
      <c r="CR52" s="42">
        <v>38.975999999999999</v>
      </c>
      <c r="CS52" s="42"/>
      <c r="CT52" s="42">
        <v>24.376999999999999</v>
      </c>
    </row>
    <row r="53" spans="1:98" ht="15.5" x14ac:dyDescent="0.35">
      <c r="A53" s="1"/>
      <c r="B53" s="41" t="s">
        <v>869</v>
      </c>
      <c r="C53" s="42"/>
      <c r="D53" s="42"/>
      <c r="E53" s="42">
        <v>32.030999999999999</v>
      </c>
      <c r="F53" s="42">
        <v>13.669</v>
      </c>
      <c r="G53" s="42"/>
      <c r="H53" s="42">
        <v>4.125</v>
      </c>
      <c r="I53" s="42"/>
      <c r="J53" s="42"/>
      <c r="K53" s="42"/>
      <c r="L53" s="42">
        <v>27.911899999999999</v>
      </c>
      <c r="M53" s="42">
        <v>11.0998</v>
      </c>
      <c r="N53" s="42">
        <v>10.01</v>
      </c>
      <c r="O53" s="42">
        <v>33.648000000000003</v>
      </c>
      <c r="P53" s="42"/>
      <c r="Q53" s="42"/>
      <c r="R53" s="42">
        <v>51.192</v>
      </c>
      <c r="S53" s="42"/>
      <c r="T53" s="42">
        <v>19.104199999999999</v>
      </c>
      <c r="U53" s="42"/>
      <c r="V53" s="42">
        <v>9.4</v>
      </c>
      <c r="W53" s="42"/>
      <c r="X53" s="42">
        <v>127.66041</v>
      </c>
      <c r="Y53" s="42"/>
      <c r="Z53" s="42">
        <v>8.8971300000000006</v>
      </c>
      <c r="AA53" s="42"/>
      <c r="AB53" s="42"/>
      <c r="AC53" s="42">
        <v>11.4</v>
      </c>
      <c r="AD53" s="42"/>
      <c r="AE53" s="42">
        <v>4.3490000000000002</v>
      </c>
      <c r="AF53" s="42">
        <v>6.4</v>
      </c>
      <c r="AG53" s="42"/>
      <c r="AH53" s="42">
        <v>1.1020000000000001</v>
      </c>
      <c r="AI53" s="42"/>
      <c r="AJ53" s="42">
        <v>4.42605</v>
      </c>
      <c r="AK53" s="42">
        <v>0</v>
      </c>
      <c r="AL53" s="42"/>
      <c r="AM53" s="42">
        <v>54.060899999999997</v>
      </c>
      <c r="AN53" s="42">
        <v>122.6155</v>
      </c>
      <c r="AO53" s="42">
        <v>28.428290000000001</v>
      </c>
      <c r="AP53" s="42">
        <v>1.26</v>
      </c>
      <c r="AQ53" s="42">
        <v>73.266999999999996</v>
      </c>
      <c r="AR53" s="42"/>
      <c r="AS53" s="42">
        <v>36.73068</v>
      </c>
      <c r="AT53" s="42">
        <v>31.063289999999999</v>
      </c>
      <c r="AU53" s="42"/>
      <c r="AV53" s="42">
        <v>193.92008999999999</v>
      </c>
      <c r="AW53" s="42">
        <v>35.889040000000001</v>
      </c>
      <c r="AX53" s="42"/>
      <c r="AY53" s="42"/>
      <c r="AZ53" s="42"/>
      <c r="BA53" s="42">
        <v>1.4</v>
      </c>
      <c r="BB53" s="42"/>
      <c r="BC53" s="42">
        <v>70.765159999999995</v>
      </c>
      <c r="BD53" s="42"/>
      <c r="BE53" s="42"/>
      <c r="BF53" s="42"/>
      <c r="BG53" s="42"/>
      <c r="BH53" s="42"/>
      <c r="BI53" s="42">
        <v>17.71416</v>
      </c>
      <c r="BJ53" s="42"/>
      <c r="BK53" s="42">
        <v>5.2140899999999997</v>
      </c>
      <c r="BL53" s="42"/>
      <c r="BM53" s="42">
        <v>6.2130000000000001</v>
      </c>
      <c r="BN53" s="42">
        <v>39.42</v>
      </c>
      <c r="BO53" s="42">
        <v>2.2400000000000002</v>
      </c>
      <c r="BP53" s="42">
        <v>146.14525</v>
      </c>
      <c r="BQ53" s="42"/>
      <c r="BR53" s="42">
        <v>3.2286000000000001</v>
      </c>
      <c r="BS53" s="42">
        <v>129.27941999999999</v>
      </c>
      <c r="BT53" s="42">
        <v>12.042730000000001</v>
      </c>
      <c r="BU53" s="42"/>
      <c r="BV53" s="42"/>
      <c r="BW53" s="42">
        <v>3.9545699999999999</v>
      </c>
      <c r="BX53" s="42"/>
      <c r="BY53" s="42"/>
      <c r="BZ53" s="42">
        <v>90.309979999999996</v>
      </c>
      <c r="CA53" s="42">
        <v>24.790700000000001</v>
      </c>
      <c r="CB53" s="42"/>
      <c r="CC53" s="42">
        <v>0.71099999999999997</v>
      </c>
      <c r="CD53" s="42">
        <v>25.028179999999999</v>
      </c>
      <c r="CE53" s="42">
        <v>175.42384000000001</v>
      </c>
      <c r="CF53" s="42"/>
      <c r="CG53" s="42">
        <v>155.99125000000001</v>
      </c>
      <c r="CH53" s="42">
        <v>17.420290000000001</v>
      </c>
      <c r="CI53" s="42"/>
      <c r="CJ53" s="42"/>
      <c r="CK53" s="42">
        <v>19.1189</v>
      </c>
      <c r="CL53" s="42">
        <v>4.9705700000000004</v>
      </c>
      <c r="CM53" s="42"/>
      <c r="CN53" s="42"/>
      <c r="CO53" s="42">
        <v>15.836370000000001</v>
      </c>
      <c r="CP53" s="42">
        <v>268.91000000000003</v>
      </c>
      <c r="CQ53" s="42"/>
      <c r="CR53" s="42">
        <v>38.529000000000003</v>
      </c>
      <c r="CS53" s="42"/>
      <c r="CT53" s="42">
        <v>24.37</v>
      </c>
    </row>
    <row r="54" spans="1:98" ht="15.5" x14ac:dyDescent="0.35">
      <c r="A54" s="1"/>
      <c r="B54" s="41" t="s">
        <v>870</v>
      </c>
      <c r="C54" s="42"/>
      <c r="D54" s="42"/>
      <c r="E54" s="42">
        <v>30.224</v>
      </c>
      <c r="F54" s="42">
        <v>12.881</v>
      </c>
      <c r="G54" s="42"/>
      <c r="H54" s="42">
        <v>4</v>
      </c>
      <c r="I54" s="42"/>
      <c r="J54" s="42"/>
      <c r="K54" s="42"/>
      <c r="L54" s="42">
        <v>27.5764</v>
      </c>
      <c r="M54" s="42">
        <v>11.411199999999999</v>
      </c>
      <c r="N54" s="42">
        <v>10.01</v>
      </c>
      <c r="O54" s="42">
        <v>33.847999999999999</v>
      </c>
      <c r="P54" s="42"/>
      <c r="Q54" s="42"/>
      <c r="R54" s="42">
        <v>50.618000000000002</v>
      </c>
      <c r="S54" s="42"/>
      <c r="T54" s="42">
        <v>19.027000000000001</v>
      </c>
      <c r="U54" s="42"/>
      <c r="V54" s="42">
        <v>8.9</v>
      </c>
      <c r="W54" s="42"/>
      <c r="X54" s="42">
        <v>135.43045000000001</v>
      </c>
      <c r="Y54" s="42"/>
      <c r="Z54" s="42">
        <v>8.8993900000000004</v>
      </c>
      <c r="AA54" s="42"/>
      <c r="AB54" s="42"/>
      <c r="AC54" s="42">
        <v>10.49</v>
      </c>
      <c r="AD54" s="42"/>
      <c r="AE54" s="42">
        <v>4.3620000000000001</v>
      </c>
      <c r="AF54" s="42">
        <v>5.3</v>
      </c>
      <c r="AG54" s="42"/>
      <c r="AH54" s="42">
        <v>3.0527000000000002</v>
      </c>
      <c r="AI54" s="42"/>
      <c r="AJ54" s="42">
        <v>4.5418000000000003</v>
      </c>
      <c r="AK54" s="42">
        <v>0</v>
      </c>
      <c r="AL54" s="42"/>
      <c r="AM54" s="42">
        <v>52.87529</v>
      </c>
      <c r="AN54" s="42">
        <v>124.64854</v>
      </c>
      <c r="AO54" s="42">
        <v>28.107800000000001</v>
      </c>
      <c r="AP54" s="42">
        <v>1.2</v>
      </c>
      <c r="AQ54" s="42">
        <v>72.619</v>
      </c>
      <c r="AR54" s="42"/>
      <c r="AS54" s="42">
        <v>37.126530000000002</v>
      </c>
      <c r="AT54" s="42">
        <v>31.148859999999999</v>
      </c>
      <c r="AU54" s="42"/>
      <c r="AV54" s="42">
        <v>196.08860000000001</v>
      </c>
      <c r="AW54" s="42">
        <v>34.392789999999998</v>
      </c>
      <c r="AX54" s="42"/>
      <c r="AY54" s="42"/>
      <c r="AZ54" s="42"/>
      <c r="BA54" s="42">
        <v>1.3</v>
      </c>
      <c r="BB54" s="42"/>
      <c r="BC54" s="42">
        <v>71.188209999999998</v>
      </c>
      <c r="BD54" s="42"/>
      <c r="BE54" s="42"/>
      <c r="BF54" s="42"/>
      <c r="BG54" s="42"/>
      <c r="BH54" s="42"/>
      <c r="BI54" s="42">
        <v>17.697030000000002</v>
      </c>
      <c r="BJ54" s="42"/>
      <c r="BK54" s="42">
        <v>5.2896200000000002</v>
      </c>
      <c r="BL54" s="42"/>
      <c r="BM54" s="42">
        <v>6.3209999999999997</v>
      </c>
      <c r="BN54" s="42">
        <v>43.762999999999998</v>
      </c>
      <c r="BO54" s="42">
        <v>2.1800000000000002</v>
      </c>
      <c r="BP54" s="42">
        <v>144.21970999999999</v>
      </c>
      <c r="BQ54" s="42"/>
      <c r="BR54" s="42">
        <v>3.6707000000000001</v>
      </c>
      <c r="BS54" s="42">
        <v>125.87864999999999</v>
      </c>
      <c r="BT54" s="42">
        <v>12.06996</v>
      </c>
      <c r="BU54" s="42"/>
      <c r="BV54" s="42"/>
      <c r="BW54" s="42">
        <v>3.8564400000000001</v>
      </c>
      <c r="BX54" s="42"/>
      <c r="BY54" s="42"/>
      <c r="BZ54" s="42">
        <v>88.62885</v>
      </c>
      <c r="CA54" s="42">
        <v>24.845050000000001</v>
      </c>
      <c r="CB54" s="42"/>
      <c r="CC54" s="42">
        <v>0.66700000000000004</v>
      </c>
      <c r="CD54" s="42">
        <v>25.022600000000001</v>
      </c>
      <c r="CE54" s="42">
        <v>172.75373999999999</v>
      </c>
      <c r="CF54" s="42"/>
      <c r="CG54" s="42">
        <v>156.07956999999999</v>
      </c>
      <c r="CH54" s="42">
        <v>17.540600000000001</v>
      </c>
      <c r="CI54" s="42"/>
      <c r="CJ54" s="42"/>
      <c r="CK54" s="42">
        <v>18.843</v>
      </c>
      <c r="CL54" s="42">
        <v>4.99925</v>
      </c>
      <c r="CM54" s="42"/>
      <c r="CN54" s="42"/>
      <c r="CO54" s="42">
        <v>16.24905</v>
      </c>
      <c r="CP54" s="42">
        <v>269.38</v>
      </c>
      <c r="CQ54" s="42"/>
      <c r="CR54" s="42">
        <v>38.951999999999998</v>
      </c>
      <c r="CS54" s="42"/>
      <c r="CT54" s="42">
        <v>24.084</v>
      </c>
    </row>
    <row r="55" spans="1:98" ht="15.5" x14ac:dyDescent="0.35">
      <c r="A55" s="1"/>
      <c r="B55" s="41" t="s">
        <v>48</v>
      </c>
      <c r="C55" s="42"/>
      <c r="D55" s="42"/>
      <c r="E55" s="42">
        <v>31.873000000000001</v>
      </c>
      <c r="F55" s="42">
        <v>12.337999999999999</v>
      </c>
      <c r="G55" s="42"/>
      <c r="H55" s="42">
        <v>0</v>
      </c>
      <c r="I55" s="42"/>
      <c r="J55" s="42"/>
      <c r="K55" s="42"/>
      <c r="L55" s="42">
        <v>27.055</v>
      </c>
      <c r="M55" s="42">
        <v>13.371</v>
      </c>
      <c r="N55" s="42">
        <v>10.11</v>
      </c>
      <c r="O55" s="42">
        <v>34.082000000000001</v>
      </c>
      <c r="P55" s="42"/>
      <c r="Q55" s="42"/>
      <c r="R55" s="42">
        <v>50.624000000000002</v>
      </c>
      <c r="S55" s="42"/>
      <c r="T55" s="42">
        <v>19.130299999999998</v>
      </c>
      <c r="U55" s="42"/>
      <c r="V55" s="42">
        <v>8.1999999999999993</v>
      </c>
      <c r="W55" s="42"/>
      <c r="X55" s="42">
        <v>103.76179</v>
      </c>
      <c r="Y55" s="42"/>
      <c r="Z55" s="42">
        <v>8.8609500000000008</v>
      </c>
      <c r="AA55" s="42"/>
      <c r="AB55" s="42"/>
      <c r="AC55" s="42">
        <v>10.96</v>
      </c>
      <c r="AD55" s="42"/>
      <c r="AE55" s="42">
        <v>0</v>
      </c>
      <c r="AF55" s="42">
        <v>2.9</v>
      </c>
      <c r="AG55" s="42"/>
      <c r="AH55" s="42">
        <v>5.1718999999999999</v>
      </c>
      <c r="AI55" s="42"/>
      <c r="AJ55" s="42">
        <v>5.2758599999999998</v>
      </c>
      <c r="AK55" s="42">
        <v>0</v>
      </c>
      <c r="AL55" s="42"/>
      <c r="AM55" s="42">
        <v>53.071660000000001</v>
      </c>
      <c r="AN55" s="42">
        <v>124.65416</v>
      </c>
      <c r="AO55" s="42">
        <v>28.768550000000001</v>
      </c>
      <c r="AP55" s="42">
        <v>0.83</v>
      </c>
      <c r="AQ55" s="42">
        <v>74.287199999999999</v>
      </c>
      <c r="AR55" s="42"/>
      <c r="AS55" s="42">
        <v>37.284320000000001</v>
      </c>
      <c r="AT55" s="42">
        <v>31.3933</v>
      </c>
      <c r="AU55" s="42"/>
      <c r="AV55" s="42">
        <v>195.75296</v>
      </c>
      <c r="AW55" s="42">
        <v>33.558810000000001</v>
      </c>
      <c r="AX55" s="42"/>
      <c r="AY55" s="42"/>
      <c r="AZ55" s="42"/>
      <c r="BA55" s="42">
        <v>1.3</v>
      </c>
      <c r="BB55" s="42"/>
      <c r="BC55" s="42">
        <v>72.875320000000002</v>
      </c>
      <c r="BD55" s="42"/>
      <c r="BE55" s="42"/>
      <c r="BF55" s="42"/>
      <c r="BG55" s="42"/>
      <c r="BH55" s="42"/>
      <c r="BI55" s="42">
        <v>17.70148</v>
      </c>
      <c r="BJ55" s="42"/>
      <c r="BK55" s="42">
        <v>5.3815799999999996</v>
      </c>
      <c r="BL55" s="42"/>
      <c r="BM55" s="42">
        <v>6.5209999999999999</v>
      </c>
      <c r="BN55" s="42">
        <v>48.683999999999997</v>
      </c>
      <c r="BO55" s="42">
        <v>2.16</v>
      </c>
      <c r="BP55" s="42">
        <v>144.43687</v>
      </c>
      <c r="BQ55" s="42"/>
      <c r="BR55" s="42">
        <v>4.3582000000000001</v>
      </c>
      <c r="BS55" s="42">
        <v>128.01187999999999</v>
      </c>
      <c r="BT55" s="42">
        <v>10.20781</v>
      </c>
      <c r="BU55" s="42"/>
      <c r="BV55" s="42"/>
      <c r="BW55" s="42">
        <v>3.8369499999999999</v>
      </c>
      <c r="BX55" s="42"/>
      <c r="BY55" s="42"/>
      <c r="BZ55" s="42">
        <v>91.876490000000004</v>
      </c>
      <c r="CA55" s="42">
        <v>24.865400000000001</v>
      </c>
      <c r="CB55" s="42"/>
      <c r="CC55" s="42">
        <v>0.64800000000000002</v>
      </c>
      <c r="CD55" s="42">
        <v>25.080169999999999</v>
      </c>
      <c r="CE55" s="42">
        <v>174.34961999999999</v>
      </c>
      <c r="CF55" s="42"/>
      <c r="CG55" s="42">
        <v>154.85477</v>
      </c>
      <c r="CH55" s="42">
        <v>17.699449999999999</v>
      </c>
      <c r="CI55" s="42"/>
      <c r="CJ55" s="42"/>
      <c r="CK55" s="42">
        <v>18.7104</v>
      </c>
      <c r="CL55" s="42">
        <v>5.0592300000000003</v>
      </c>
      <c r="CM55" s="42"/>
      <c r="CN55" s="42"/>
      <c r="CO55" s="42">
        <v>16.039709999999999</v>
      </c>
      <c r="CP55" s="42">
        <v>276.37</v>
      </c>
      <c r="CQ55" s="42"/>
      <c r="CR55" s="42">
        <v>38.756</v>
      </c>
      <c r="CS55" s="42"/>
      <c r="CT55" s="42">
        <v>24.128</v>
      </c>
    </row>
    <row r="56" spans="1:98" ht="31.4" customHeight="1" x14ac:dyDescent="0.35">
      <c r="A56" s="1"/>
      <c r="B56" s="43" t="s">
        <v>957</v>
      </c>
      <c r="C56" s="44">
        <v>0</v>
      </c>
      <c r="D56" s="44">
        <v>0</v>
      </c>
      <c r="E56" s="44">
        <v>737.00450000000001</v>
      </c>
      <c r="F56" s="44">
        <v>291.35174999999998</v>
      </c>
      <c r="G56" s="44">
        <v>0</v>
      </c>
      <c r="H56" s="44">
        <v>83.314499999999995</v>
      </c>
      <c r="I56" s="44">
        <v>0</v>
      </c>
      <c r="J56" s="44">
        <v>0</v>
      </c>
      <c r="K56" s="44">
        <v>0</v>
      </c>
      <c r="L56" s="44">
        <v>681.20039999999995</v>
      </c>
      <c r="M56" s="44">
        <v>315.61259999999999</v>
      </c>
      <c r="N56" s="44">
        <v>298.16500000000002</v>
      </c>
      <c r="O56" s="44">
        <v>818.43600000000004</v>
      </c>
      <c r="P56" s="44">
        <v>0</v>
      </c>
      <c r="Q56" s="44">
        <v>0</v>
      </c>
      <c r="R56" s="44">
        <v>1203.0035</v>
      </c>
      <c r="S56" s="44">
        <v>0</v>
      </c>
      <c r="T56" s="44">
        <v>414.459</v>
      </c>
      <c r="U56" s="44">
        <v>0</v>
      </c>
      <c r="V56" s="44">
        <v>193.8</v>
      </c>
      <c r="W56" s="44">
        <v>0</v>
      </c>
      <c r="X56" s="44">
        <v>1896.50803</v>
      </c>
      <c r="Y56" s="44">
        <v>0</v>
      </c>
      <c r="Z56" s="44">
        <v>196.31433999999999</v>
      </c>
      <c r="AA56" s="44">
        <v>0</v>
      </c>
      <c r="AB56" s="44">
        <v>0</v>
      </c>
      <c r="AC56" s="44">
        <v>276.58</v>
      </c>
      <c r="AD56" s="44">
        <v>0</v>
      </c>
      <c r="AE56" s="44">
        <v>105.0705</v>
      </c>
      <c r="AF56" s="44">
        <v>86.05</v>
      </c>
      <c r="AG56" s="44">
        <v>0</v>
      </c>
      <c r="AH56" s="44">
        <v>57.61</v>
      </c>
      <c r="AI56" s="44">
        <v>0</v>
      </c>
      <c r="AJ56" s="44">
        <v>118.96792499999999</v>
      </c>
      <c r="AK56" s="44">
        <v>0</v>
      </c>
      <c r="AL56" s="44">
        <v>0</v>
      </c>
      <c r="AM56" s="44">
        <v>1208.899365</v>
      </c>
      <c r="AN56" s="44">
        <v>2899.0706949999999</v>
      </c>
      <c r="AO56" s="44">
        <v>635.21353999999997</v>
      </c>
      <c r="AP56" s="44">
        <v>18.010000000000002</v>
      </c>
      <c r="AQ56" s="44">
        <v>2380.94965</v>
      </c>
      <c r="AR56" s="44">
        <v>0</v>
      </c>
      <c r="AS56" s="44">
        <v>868.12471500000004</v>
      </c>
      <c r="AT56" s="44">
        <v>751.47090000000003</v>
      </c>
      <c r="AU56" s="44">
        <v>0</v>
      </c>
      <c r="AV56" s="44">
        <v>4237.4572099999996</v>
      </c>
      <c r="AW56" s="44">
        <v>805.28067499999997</v>
      </c>
      <c r="AX56" s="44">
        <v>0</v>
      </c>
      <c r="AY56" s="44">
        <v>0</v>
      </c>
      <c r="AZ56" s="44">
        <v>0</v>
      </c>
      <c r="BA56" s="44">
        <v>38.564999999999998</v>
      </c>
      <c r="BB56" s="44">
        <v>0</v>
      </c>
      <c r="BC56" s="44">
        <v>1527.992755</v>
      </c>
      <c r="BD56" s="44">
        <v>0</v>
      </c>
      <c r="BE56" s="44">
        <v>0</v>
      </c>
      <c r="BF56" s="44">
        <v>0</v>
      </c>
      <c r="BG56" s="44">
        <v>0</v>
      </c>
      <c r="BH56" s="44">
        <v>0</v>
      </c>
      <c r="BI56" s="44">
        <v>413.45836000000003</v>
      </c>
      <c r="BJ56" s="44">
        <v>0</v>
      </c>
      <c r="BK56" s="44">
        <v>130.57304500000001</v>
      </c>
      <c r="BL56" s="44">
        <v>0</v>
      </c>
      <c r="BM56" s="44">
        <v>154.39930000000001</v>
      </c>
      <c r="BN56" s="44">
        <v>922.01350000000002</v>
      </c>
      <c r="BO56" s="44">
        <v>51.44</v>
      </c>
      <c r="BP56" s="44">
        <v>3115.7006350000001</v>
      </c>
      <c r="BQ56" s="44">
        <v>0</v>
      </c>
      <c r="BR56" s="44">
        <v>45.842399999999998</v>
      </c>
      <c r="BS56" s="44">
        <v>3020.7734</v>
      </c>
      <c r="BT56" s="44">
        <v>277.74295999999998</v>
      </c>
      <c r="BU56" s="44">
        <v>0</v>
      </c>
      <c r="BV56" s="44">
        <v>0</v>
      </c>
      <c r="BW56" s="44">
        <v>93.445804999999993</v>
      </c>
      <c r="BX56" s="44">
        <v>0</v>
      </c>
      <c r="BY56" s="44">
        <v>0</v>
      </c>
      <c r="BZ56" s="44">
        <v>2174.708995</v>
      </c>
      <c r="CA56" s="44">
        <v>528.68599500000005</v>
      </c>
      <c r="CB56" s="44">
        <v>0</v>
      </c>
      <c r="CC56" s="44">
        <v>15.7395</v>
      </c>
      <c r="CD56" s="44">
        <v>578.841275</v>
      </c>
      <c r="CE56" s="44">
        <v>4021.349385</v>
      </c>
      <c r="CF56" s="44">
        <v>0</v>
      </c>
      <c r="CG56" s="44">
        <v>3661.4919749999999</v>
      </c>
      <c r="CH56" s="44">
        <v>416.49257</v>
      </c>
      <c r="CI56" s="44">
        <v>0</v>
      </c>
      <c r="CJ56" s="44">
        <v>0</v>
      </c>
      <c r="CK56" s="44">
        <v>420.01159999999999</v>
      </c>
      <c r="CL56" s="44">
        <v>107.826955</v>
      </c>
      <c r="CM56" s="44">
        <v>0</v>
      </c>
      <c r="CN56" s="44">
        <v>0</v>
      </c>
      <c r="CO56" s="44">
        <v>363.34796499999999</v>
      </c>
      <c r="CP56" s="44">
        <v>6518.95</v>
      </c>
      <c r="CQ56" s="44">
        <v>0</v>
      </c>
      <c r="CR56" s="44">
        <v>886.00049999999999</v>
      </c>
      <c r="CS56" s="44">
        <v>0</v>
      </c>
      <c r="CT56" s="44">
        <v>448.58</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958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959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5"/>
      <c r="C62" s="35" t="s">
        <v>960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6"/>
      <c r="C64" s="35" t="s">
        <v>961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8" width="20" customWidth="1"/>
  </cols>
  <sheetData>
    <row r="1" spans="1:6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 x14ac:dyDescent="0.4">
      <c r="A5" s="1"/>
      <c r="B5" s="204" t="s">
        <v>1040</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row>
    <row r="6" spans="1:68" ht="44" customHeight="1" x14ac:dyDescent="0.35">
      <c r="A6" s="1"/>
      <c r="B6" s="203" t="s">
        <v>607</v>
      </c>
      <c r="C6" s="203" t="s">
        <v>659</v>
      </c>
      <c r="D6" s="203" t="s">
        <v>660</v>
      </c>
      <c r="E6" s="203" t="s">
        <v>661</v>
      </c>
      <c r="F6" s="203" t="s">
        <v>662</v>
      </c>
      <c r="G6" s="203" t="s">
        <v>647</v>
      </c>
      <c r="H6" s="203" t="s">
        <v>648</v>
      </c>
      <c r="I6" s="203" t="s">
        <v>193</v>
      </c>
      <c r="J6" s="203" t="s">
        <v>657</v>
      </c>
      <c r="K6" s="203" t="s">
        <v>630</v>
      </c>
      <c r="L6" s="203" t="s">
        <v>649</v>
      </c>
      <c r="M6" s="203"/>
      <c r="N6" s="203"/>
      <c r="O6" s="203"/>
      <c r="P6" s="203"/>
      <c r="Q6" s="203" t="s">
        <v>646</v>
      </c>
      <c r="R6" s="203" t="s">
        <v>636</v>
      </c>
      <c r="S6" s="203" t="s">
        <v>650</v>
      </c>
      <c r="T6" s="203" t="s">
        <v>227</v>
      </c>
      <c r="U6" s="203" t="s">
        <v>637</v>
      </c>
      <c r="V6" s="203" t="s">
        <v>638</v>
      </c>
      <c r="W6" s="203" t="s">
        <v>651</v>
      </c>
      <c r="X6" s="203"/>
      <c r="Y6" s="203" t="s">
        <v>631</v>
      </c>
      <c r="Z6" s="203" t="s">
        <v>70</v>
      </c>
      <c r="AA6" s="203"/>
      <c r="AB6" s="203"/>
      <c r="AC6" s="203"/>
      <c r="AD6" s="203"/>
      <c r="AE6" s="203" t="s">
        <v>652</v>
      </c>
      <c r="AF6" s="203"/>
      <c r="AG6" s="203" t="s">
        <v>653</v>
      </c>
      <c r="AH6" s="203"/>
      <c r="AI6" s="203"/>
      <c r="AJ6" s="203"/>
      <c r="AK6" s="203" t="s">
        <v>632</v>
      </c>
      <c r="AL6" s="203" t="s">
        <v>269</v>
      </c>
      <c r="AM6" s="203" t="s">
        <v>633</v>
      </c>
      <c r="AN6" s="203" t="s">
        <v>639</v>
      </c>
      <c r="AO6" s="203" t="s">
        <v>640</v>
      </c>
      <c r="AP6" s="203" t="s">
        <v>1041</v>
      </c>
      <c r="AQ6" s="203" t="s">
        <v>634</v>
      </c>
      <c r="AR6" s="203" t="s">
        <v>635</v>
      </c>
      <c r="AS6" s="203" t="s">
        <v>654</v>
      </c>
      <c r="AT6" s="203" t="s">
        <v>641</v>
      </c>
      <c r="AU6" s="203" t="s">
        <v>92</v>
      </c>
      <c r="AV6" s="203"/>
      <c r="AW6" s="203" t="s">
        <v>113</v>
      </c>
      <c r="AX6" s="203"/>
      <c r="AY6" s="203"/>
      <c r="AZ6" s="203"/>
      <c r="BA6" s="203"/>
      <c r="BB6" s="203" t="s">
        <v>642</v>
      </c>
      <c r="BC6" s="203" t="s">
        <v>643</v>
      </c>
      <c r="BD6" s="203" t="s">
        <v>644</v>
      </c>
      <c r="BE6" s="203" t="s">
        <v>393</v>
      </c>
      <c r="BF6" s="203" t="s">
        <v>397</v>
      </c>
      <c r="BG6" s="203"/>
      <c r="BH6" s="203"/>
      <c r="BI6" s="203"/>
      <c r="BJ6" s="203" t="s">
        <v>655</v>
      </c>
      <c r="BK6" s="203" t="s">
        <v>526</v>
      </c>
      <c r="BL6" s="203" t="s">
        <v>656</v>
      </c>
      <c r="BM6" s="203"/>
      <c r="BN6" s="203" t="s">
        <v>645</v>
      </c>
      <c r="BO6" s="203" t="s">
        <v>35</v>
      </c>
      <c r="BP6" s="56" t="s">
        <v>1042</v>
      </c>
    </row>
    <row r="7" spans="1:68" x14ac:dyDescent="0.35">
      <c r="A7" s="1"/>
      <c r="B7" s="203"/>
      <c r="C7" s="56" t="s">
        <v>1043</v>
      </c>
      <c r="D7" s="56" t="s">
        <v>1044</v>
      </c>
      <c r="E7" s="56" t="s">
        <v>1045</v>
      </c>
      <c r="F7" s="56" t="s">
        <v>1046</v>
      </c>
      <c r="G7" s="56" t="s">
        <v>1047</v>
      </c>
      <c r="H7" s="56" t="s">
        <v>976</v>
      </c>
      <c r="I7" s="56" t="s">
        <v>1048</v>
      </c>
      <c r="J7" s="56" t="s">
        <v>1049</v>
      </c>
      <c r="K7" s="56" t="s">
        <v>975</v>
      </c>
      <c r="L7" s="56" t="s">
        <v>983</v>
      </c>
      <c r="M7" s="56" t="s">
        <v>1050</v>
      </c>
      <c r="N7" s="56" t="s">
        <v>984</v>
      </c>
      <c r="O7" s="56" t="s">
        <v>985</v>
      </c>
      <c r="P7" s="56" t="s">
        <v>1051</v>
      </c>
      <c r="Q7" s="56" t="s">
        <v>990</v>
      </c>
      <c r="R7" s="56" t="s">
        <v>992</v>
      </c>
      <c r="S7" s="56" t="s">
        <v>993</v>
      </c>
      <c r="T7" s="56" t="s">
        <v>1052</v>
      </c>
      <c r="U7" s="56" t="s">
        <v>998</v>
      </c>
      <c r="V7" s="56" t="s">
        <v>999</v>
      </c>
      <c r="W7" s="56" t="s">
        <v>975</v>
      </c>
      <c r="X7" s="56" t="s">
        <v>975</v>
      </c>
      <c r="Y7" s="56" t="s">
        <v>975</v>
      </c>
      <c r="Z7" s="56" t="s">
        <v>975</v>
      </c>
      <c r="AA7" s="56" t="s">
        <v>975</v>
      </c>
      <c r="AB7" s="56" t="s">
        <v>975</v>
      </c>
      <c r="AC7" s="56" t="s">
        <v>975</v>
      </c>
      <c r="AD7" s="56" t="s">
        <v>975</v>
      </c>
      <c r="AE7" s="56" t="s">
        <v>1001</v>
      </c>
      <c r="AF7" s="56" t="s">
        <v>1002</v>
      </c>
      <c r="AG7" s="56" t="s">
        <v>1053</v>
      </c>
      <c r="AH7" s="56" t="s">
        <v>1054</v>
      </c>
      <c r="AI7" s="56" t="s">
        <v>1055</v>
      </c>
      <c r="AJ7" s="56" t="s">
        <v>1006</v>
      </c>
      <c r="AK7" s="56" t="s">
        <v>975</v>
      </c>
      <c r="AL7" s="56" t="s">
        <v>975</v>
      </c>
      <c r="AM7" s="56" t="s">
        <v>975</v>
      </c>
      <c r="AN7" s="56" t="s">
        <v>1056</v>
      </c>
      <c r="AO7" s="56" t="s">
        <v>1009</v>
      </c>
      <c r="AP7" s="56" t="s">
        <v>1057</v>
      </c>
      <c r="AQ7" s="56" t="s">
        <v>975</v>
      </c>
      <c r="AR7" s="56" t="s">
        <v>1016</v>
      </c>
      <c r="AS7" s="56" t="s">
        <v>975</v>
      </c>
      <c r="AT7" s="56" t="s">
        <v>975</v>
      </c>
      <c r="AU7" s="56" t="s">
        <v>1058</v>
      </c>
      <c r="AV7" s="56" t="s">
        <v>1059</v>
      </c>
      <c r="AW7" s="56" t="s">
        <v>975</v>
      </c>
      <c r="AX7" s="56" t="s">
        <v>975</v>
      </c>
      <c r="AY7" s="56" t="s">
        <v>975</v>
      </c>
      <c r="AZ7" s="56" t="s">
        <v>975</v>
      </c>
      <c r="BA7" s="56" t="s">
        <v>1019</v>
      </c>
      <c r="BB7" s="56" t="s">
        <v>975</v>
      </c>
      <c r="BC7" s="56" t="s">
        <v>975</v>
      </c>
      <c r="BD7" s="56" t="s">
        <v>975</v>
      </c>
      <c r="BE7" s="56" t="s">
        <v>1060</v>
      </c>
      <c r="BF7" s="56" t="s">
        <v>1061</v>
      </c>
      <c r="BG7" s="56" t="s">
        <v>1062</v>
      </c>
      <c r="BH7" s="56" t="s">
        <v>398</v>
      </c>
      <c r="BI7" s="56" t="s">
        <v>1063</v>
      </c>
      <c r="BJ7" s="56" t="s">
        <v>975</v>
      </c>
      <c r="BK7" s="56" t="s">
        <v>1064</v>
      </c>
      <c r="BL7" s="56" t="s">
        <v>1030</v>
      </c>
      <c r="BM7" s="56" t="s">
        <v>1065</v>
      </c>
      <c r="BN7" s="56" t="s">
        <v>975</v>
      </c>
      <c r="BO7" s="56" t="s">
        <v>1039</v>
      </c>
      <c r="BP7" s="56" t="s">
        <v>815</v>
      </c>
    </row>
    <row r="8" spans="1:68" x14ac:dyDescent="0.35">
      <c r="A8" s="1"/>
      <c r="B8" s="48" t="s">
        <v>1066</v>
      </c>
      <c r="C8" s="57">
        <v>15</v>
      </c>
      <c r="D8" s="57"/>
      <c r="E8" s="57">
        <v>7.1</v>
      </c>
      <c r="F8" s="57">
        <v>11</v>
      </c>
      <c r="G8" s="57">
        <v>18.399999999999999</v>
      </c>
      <c r="H8" s="57">
        <v>2.7</v>
      </c>
      <c r="I8" s="57"/>
      <c r="J8" s="57">
        <v>8.6999999999999993</v>
      </c>
      <c r="K8" s="57"/>
      <c r="L8" s="57">
        <v>10.4</v>
      </c>
      <c r="M8" s="57"/>
      <c r="N8" s="57">
        <v>10.4</v>
      </c>
      <c r="O8" s="57">
        <v>13.7</v>
      </c>
      <c r="P8" s="57">
        <v>9.3000000000000007</v>
      </c>
      <c r="Q8" s="57">
        <v>3.1</v>
      </c>
      <c r="R8" s="57">
        <v>3</v>
      </c>
      <c r="S8" s="57">
        <v>15.5</v>
      </c>
      <c r="T8" s="57"/>
      <c r="U8" s="57">
        <v>18.399999999999999</v>
      </c>
      <c r="V8" s="57">
        <v>19</v>
      </c>
      <c r="W8" s="57">
        <v>11.4</v>
      </c>
      <c r="X8" s="57">
        <v>61</v>
      </c>
      <c r="Y8" s="57">
        <v>85.3</v>
      </c>
      <c r="Z8" s="57">
        <v>52.4</v>
      </c>
      <c r="AA8" s="57">
        <v>84.9</v>
      </c>
      <c r="AB8" s="57"/>
      <c r="AC8" s="57">
        <v>4</v>
      </c>
      <c r="AD8" s="57">
        <v>2.8</v>
      </c>
      <c r="AE8" s="57">
        <v>20.9</v>
      </c>
      <c r="AF8" s="57">
        <v>7.6</v>
      </c>
      <c r="AG8" s="57">
        <v>18.899999999999999</v>
      </c>
      <c r="AH8" s="57">
        <v>19.8</v>
      </c>
      <c r="AI8" s="57">
        <v>19.8</v>
      </c>
      <c r="AJ8" s="57">
        <v>7.9</v>
      </c>
      <c r="AK8" s="57"/>
      <c r="AL8" s="57"/>
      <c r="AM8" s="57"/>
      <c r="AN8" s="57">
        <v>3.5</v>
      </c>
      <c r="AO8" s="57">
        <v>18.600000000000001</v>
      </c>
      <c r="AP8" s="57"/>
      <c r="AQ8" s="57"/>
      <c r="AR8" s="57">
        <v>3.3</v>
      </c>
      <c r="AS8" s="57"/>
      <c r="AT8" s="57"/>
      <c r="AU8" s="57"/>
      <c r="AV8" s="57"/>
      <c r="AW8" s="57">
        <v>14.4</v>
      </c>
      <c r="AX8" s="57"/>
      <c r="AY8" s="57">
        <v>12.4</v>
      </c>
      <c r="AZ8" s="57"/>
      <c r="BA8" s="57">
        <v>0.6</v>
      </c>
      <c r="BB8" s="57"/>
      <c r="BC8" s="57">
        <v>30.4</v>
      </c>
      <c r="BD8" s="57">
        <v>84.3</v>
      </c>
      <c r="BE8" s="57">
        <v>20</v>
      </c>
      <c r="BF8" s="57">
        <v>1.1000000000000001</v>
      </c>
      <c r="BG8" s="57">
        <v>1</v>
      </c>
      <c r="BH8" s="57"/>
      <c r="BI8" s="57">
        <v>1.8</v>
      </c>
      <c r="BJ8" s="57"/>
      <c r="BK8" s="57">
        <v>1</v>
      </c>
      <c r="BL8" s="57">
        <v>18.600000000000001</v>
      </c>
      <c r="BM8" s="57">
        <v>6.1</v>
      </c>
      <c r="BN8" s="57"/>
      <c r="BO8" s="57">
        <v>20.2</v>
      </c>
      <c r="BP8" s="58">
        <v>799.7</v>
      </c>
    </row>
    <row r="9" spans="1:68" x14ac:dyDescent="0.35">
      <c r="A9" s="1"/>
      <c r="B9" s="51" t="s">
        <v>1067</v>
      </c>
      <c r="C9" s="59">
        <v>15</v>
      </c>
      <c r="D9" s="59"/>
      <c r="E9" s="59">
        <v>7</v>
      </c>
      <c r="F9" s="59">
        <v>10.5</v>
      </c>
      <c r="G9" s="59">
        <v>16</v>
      </c>
      <c r="H9" s="59">
        <v>2.7</v>
      </c>
      <c r="I9" s="59"/>
      <c r="J9" s="59">
        <v>8</v>
      </c>
      <c r="K9" s="59"/>
      <c r="L9" s="59">
        <v>10</v>
      </c>
      <c r="M9" s="59"/>
      <c r="N9" s="59">
        <v>10.4</v>
      </c>
      <c r="O9" s="59">
        <v>13.9</v>
      </c>
      <c r="P9" s="59">
        <v>9.3000000000000007</v>
      </c>
      <c r="Q9" s="59">
        <v>3.1</v>
      </c>
      <c r="R9" s="59">
        <v>2.8</v>
      </c>
      <c r="S9" s="59">
        <v>15.5</v>
      </c>
      <c r="T9" s="59"/>
      <c r="U9" s="59">
        <v>20</v>
      </c>
      <c r="V9" s="59">
        <v>19</v>
      </c>
      <c r="W9" s="59">
        <v>11.5</v>
      </c>
      <c r="X9" s="59">
        <v>52.4</v>
      </c>
      <c r="Y9" s="59">
        <v>81.3</v>
      </c>
      <c r="Z9" s="59">
        <v>65.400000000000006</v>
      </c>
      <c r="AA9" s="59">
        <v>90</v>
      </c>
      <c r="AB9" s="59"/>
      <c r="AC9" s="59">
        <v>8.1999999999999993</v>
      </c>
      <c r="AD9" s="59">
        <v>3.9</v>
      </c>
      <c r="AE9" s="59">
        <v>20.9</v>
      </c>
      <c r="AF9" s="59">
        <v>7.5</v>
      </c>
      <c r="AG9" s="59">
        <v>18.5</v>
      </c>
      <c r="AH9" s="59">
        <v>19.8</v>
      </c>
      <c r="AI9" s="59">
        <v>19.8</v>
      </c>
      <c r="AJ9" s="59">
        <v>8</v>
      </c>
      <c r="AK9" s="59"/>
      <c r="AL9" s="59"/>
      <c r="AM9" s="59">
        <v>0.3</v>
      </c>
      <c r="AN9" s="59">
        <v>3.5</v>
      </c>
      <c r="AO9" s="59">
        <v>18.600000000000001</v>
      </c>
      <c r="AP9" s="59"/>
      <c r="AQ9" s="59"/>
      <c r="AR9" s="59">
        <v>3.3</v>
      </c>
      <c r="AS9" s="59"/>
      <c r="AT9" s="59"/>
      <c r="AU9" s="59"/>
      <c r="AV9" s="59"/>
      <c r="AW9" s="59">
        <v>8.4</v>
      </c>
      <c r="AX9" s="59"/>
      <c r="AY9" s="59">
        <v>8</v>
      </c>
      <c r="AZ9" s="59"/>
      <c r="BA9" s="59">
        <v>0.6</v>
      </c>
      <c r="BB9" s="59"/>
      <c r="BC9" s="59">
        <v>29.6</v>
      </c>
      <c r="BD9" s="59">
        <v>79.599999999999994</v>
      </c>
      <c r="BE9" s="59">
        <v>20</v>
      </c>
      <c r="BF9" s="59">
        <v>1.1000000000000001</v>
      </c>
      <c r="BG9" s="59">
        <v>1</v>
      </c>
      <c r="BH9" s="59"/>
      <c r="BI9" s="59">
        <v>1.8</v>
      </c>
      <c r="BJ9" s="59"/>
      <c r="BK9" s="59">
        <v>1</v>
      </c>
      <c r="BL9" s="59">
        <v>18.600000000000001</v>
      </c>
      <c r="BM9" s="59">
        <v>6.2</v>
      </c>
      <c r="BN9" s="59"/>
      <c r="BO9" s="59">
        <v>20.6</v>
      </c>
      <c r="BP9" s="60">
        <v>792.6</v>
      </c>
    </row>
    <row r="10" spans="1:68" x14ac:dyDescent="0.35">
      <c r="A10" s="1"/>
      <c r="B10" s="51" t="s">
        <v>1068</v>
      </c>
      <c r="C10" s="59">
        <v>14.8</v>
      </c>
      <c r="D10" s="59"/>
      <c r="E10" s="59">
        <v>6.9</v>
      </c>
      <c r="F10" s="59">
        <v>10</v>
      </c>
      <c r="G10" s="59">
        <v>15.8</v>
      </c>
      <c r="H10" s="59">
        <v>2.7</v>
      </c>
      <c r="I10" s="59"/>
      <c r="J10" s="59">
        <v>8.5</v>
      </c>
      <c r="K10" s="59"/>
      <c r="L10" s="59">
        <v>10</v>
      </c>
      <c r="M10" s="59"/>
      <c r="N10" s="59">
        <v>10.6</v>
      </c>
      <c r="O10" s="59">
        <v>14.2</v>
      </c>
      <c r="P10" s="59">
        <v>9.3000000000000007</v>
      </c>
      <c r="Q10" s="59">
        <v>3.2</v>
      </c>
      <c r="R10" s="59">
        <v>2.8</v>
      </c>
      <c r="S10" s="59">
        <v>15.5</v>
      </c>
      <c r="T10" s="59"/>
      <c r="U10" s="59">
        <v>19.8</v>
      </c>
      <c r="V10" s="59">
        <v>18.899999999999999</v>
      </c>
      <c r="W10" s="59">
        <v>16.2</v>
      </c>
      <c r="X10" s="59">
        <v>53.5</v>
      </c>
      <c r="Y10" s="59">
        <v>78.8</v>
      </c>
      <c r="Z10" s="59">
        <v>57</v>
      </c>
      <c r="AA10" s="59">
        <v>73.8</v>
      </c>
      <c r="AB10" s="59"/>
      <c r="AC10" s="59">
        <v>4.5</v>
      </c>
      <c r="AD10" s="59">
        <v>1.1000000000000001</v>
      </c>
      <c r="AE10" s="59">
        <v>20.9</v>
      </c>
      <c r="AF10" s="59">
        <v>7.5</v>
      </c>
      <c r="AG10" s="59">
        <v>18.5</v>
      </c>
      <c r="AH10" s="59">
        <v>19.8</v>
      </c>
      <c r="AI10" s="59">
        <v>19.8</v>
      </c>
      <c r="AJ10" s="59">
        <v>7.9</v>
      </c>
      <c r="AK10" s="59"/>
      <c r="AL10" s="59"/>
      <c r="AM10" s="59">
        <v>0.7</v>
      </c>
      <c r="AN10" s="59">
        <v>3.5</v>
      </c>
      <c r="AO10" s="59">
        <v>18.600000000000001</v>
      </c>
      <c r="AP10" s="59"/>
      <c r="AQ10" s="59"/>
      <c r="AR10" s="59">
        <v>3.3</v>
      </c>
      <c r="AS10" s="59"/>
      <c r="AT10" s="59"/>
      <c r="AU10" s="59"/>
      <c r="AV10" s="59"/>
      <c r="AW10" s="59">
        <v>1.5</v>
      </c>
      <c r="AX10" s="59"/>
      <c r="AY10" s="59">
        <v>2.7</v>
      </c>
      <c r="AZ10" s="59"/>
      <c r="BA10" s="59">
        <v>0.6</v>
      </c>
      <c r="BB10" s="59"/>
      <c r="BC10" s="59">
        <v>25.6</v>
      </c>
      <c r="BD10" s="59">
        <v>59.7</v>
      </c>
      <c r="BE10" s="59">
        <v>20</v>
      </c>
      <c r="BF10" s="59">
        <v>1.1000000000000001</v>
      </c>
      <c r="BG10" s="59">
        <v>1</v>
      </c>
      <c r="BH10" s="59"/>
      <c r="BI10" s="59">
        <v>1.8</v>
      </c>
      <c r="BJ10" s="59"/>
      <c r="BK10" s="59">
        <v>1</v>
      </c>
      <c r="BL10" s="59">
        <v>18.600000000000001</v>
      </c>
      <c r="BM10" s="59">
        <v>6.1</v>
      </c>
      <c r="BN10" s="59"/>
      <c r="BO10" s="59">
        <v>20.8</v>
      </c>
      <c r="BP10" s="60">
        <v>728.9</v>
      </c>
    </row>
    <row r="11" spans="1:68" x14ac:dyDescent="0.35">
      <c r="A11" s="1"/>
      <c r="B11" s="51" t="s">
        <v>1069</v>
      </c>
      <c r="C11" s="59">
        <v>15.4</v>
      </c>
      <c r="D11" s="59"/>
      <c r="E11" s="59">
        <v>7</v>
      </c>
      <c r="F11" s="59">
        <v>10</v>
      </c>
      <c r="G11" s="59">
        <v>15.9</v>
      </c>
      <c r="H11" s="59">
        <v>2.8</v>
      </c>
      <c r="I11" s="59"/>
      <c r="J11" s="59">
        <v>9.3000000000000007</v>
      </c>
      <c r="K11" s="59"/>
      <c r="L11" s="59">
        <v>10</v>
      </c>
      <c r="M11" s="59"/>
      <c r="N11" s="59">
        <v>10.6</v>
      </c>
      <c r="O11" s="59">
        <v>14.1</v>
      </c>
      <c r="P11" s="59">
        <v>9.1999999999999993</v>
      </c>
      <c r="Q11" s="59">
        <v>3.2</v>
      </c>
      <c r="R11" s="59">
        <v>2.8</v>
      </c>
      <c r="S11" s="59">
        <v>15.6</v>
      </c>
      <c r="T11" s="59"/>
      <c r="U11" s="59">
        <v>19.600000000000001</v>
      </c>
      <c r="V11" s="59">
        <v>18.899999999999999</v>
      </c>
      <c r="W11" s="59">
        <v>19.399999999999999</v>
      </c>
      <c r="X11" s="59">
        <v>48.9</v>
      </c>
      <c r="Y11" s="59">
        <v>94.5</v>
      </c>
      <c r="Z11" s="59">
        <v>29.3</v>
      </c>
      <c r="AA11" s="59">
        <v>42.5</v>
      </c>
      <c r="AB11" s="59"/>
      <c r="AC11" s="59">
        <v>1.6</v>
      </c>
      <c r="AD11" s="59">
        <v>1.1000000000000001</v>
      </c>
      <c r="AE11" s="59">
        <v>20.9</v>
      </c>
      <c r="AF11" s="59">
        <v>7.5</v>
      </c>
      <c r="AG11" s="59">
        <v>18.5</v>
      </c>
      <c r="AH11" s="59">
        <v>19.8</v>
      </c>
      <c r="AI11" s="59">
        <v>19.8</v>
      </c>
      <c r="AJ11" s="59">
        <v>7.9</v>
      </c>
      <c r="AK11" s="59"/>
      <c r="AL11" s="59"/>
      <c r="AM11" s="59"/>
      <c r="AN11" s="59">
        <v>3.5</v>
      </c>
      <c r="AO11" s="59">
        <v>18.600000000000001</v>
      </c>
      <c r="AP11" s="59"/>
      <c r="AQ11" s="59"/>
      <c r="AR11" s="59">
        <v>3.2</v>
      </c>
      <c r="AS11" s="59"/>
      <c r="AT11" s="59"/>
      <c r="AU11" s="59"/>
      <c r="AV11" s="59"/>
      <c r="AW11" s="59">
        <v>0.9</v>
      </c>
      <c r="AX11" s="59"/>
      <c r="AY11" s="59">
        <v>6.4</v>
      </c>
      <c r="AZ11" s="59"/>
      <c r="BA11" s="59">
        <v>0.6</v>
      </c>
      <c r="BB11" s="59"/>
      <c r="BC11" s="59">
        <v>29.3</v>
      </c>
      <c r="BD11" s="59">
        <v>47.9</v>
      </c>
      <c r="BE11" s="59">
        <v>20</v>
      </c>
      <c r="BF11" s="59">
        <v>1.1000000000000001</v>
      </c>
      <c r="BG11" s="59">
        <v>1</v>
      </c>
      <c r="BH11" s="59"/>
      <c r="BI11" s="59">
        <v>1.8</v>
      </c>
      <c r="BJ11" s="59"/>
      <c r="BK11" s="59">
        <v>1</v>
      </c>
      <c r="BL11" s="59">
        <v>18.7</v>
      </c>
      <c r="BM11" s="59">
        <v>6.1</v>
      </c>
      <c r="BN11" s="59"/>
      <c r="BO11" s="59">
        <v>20.7</v>
      </c>
      <c r="BP11" s="60">
        <v>676.9</v>
      </c>
    </row>
    <row r="12" spans="1:68" x14ac:dyDescent="0.35">
      <c r="A12" s="1"/>
      <c r="B12" s="51" t="s">
        <v>1070</v>
      </c>
      <c r="C12" s="59">
        <v>15.2</v>
      </c>
      <c r="D12" s="59"/>
      <c r="E12" s="59">
        <v>7.7</v>
      </c>
      <c r="F12" s="59">
        <v>10</v>
      </c>
      <c r="G12" s="59">
        <v>15.9</v>
      </c>
      <c r="H12" s="59">
        <v>2.9</v>
      </c>
      <c r="I12" s="59"/>
      <c r="J12" s="59">
        <v>9.1999999999999993</v>
      </c>
      <c r="K12" s="59"/>
      <c r="L12" s="59">
        <v>10</v>
      </c>
      <c r="M12" s="59"/>
      <c r="N12" s="59">
        <v>10.1</v>
      </c>
      <c r="O12" s="59">
        <v>13.7</v>
      </c>
      <c r="P12" s="59">
        <v>9.1999999999999993</v>
      </c>
      <c r="Q12" s="59">
        <v>3.2</v>
      </c>
      <c r="R12" s="59">
        <v>2.8</v>
      </c>
      <c r="S12" s="59">
        <v>15.7</v>
      </c>
      <c r="T12" s="59"/>
      <c r="U12" s="59">
        <v>20</v>
      </c>
      <c r="V12" s="59">
        <v>18.899999999999999</v>
      </c>
      <c r="W12" s="59">
        <v>20.5</v>
      </c>
      <c r="X12" s="59">
        <v>44.4</v>
      </c>
      <c r="Y12" s="59">
        <v>103.8</v>
      </c>
      <c r="Z12" s="59">
        <v>19.899999999999999</v>
      </c>
      <c r="AA12" s="59">
        <v>28.2</v>
      </c>
      <c r="AB12" s="59"/>
      <c r="AC12" s="59">
        <v>1</v>
      </c>
      <c r="AD12" s="59">
        <v>0.8</v>
      </c>
      <c r="AE12" s="59">
        <v>20.9</v>
      </c>
      <c r="AF12" s="59">
        <v>7.5</v>
      </c>
      <c r="AG12" s="59">
        <v>18.5</v>
      </c>
      <c r="AH12" s="59">
        <v>19.3</v>
      </c>
      <c r="AI12" s="59">
        <v>19.8</v>
      </c>
      <c r="AJ12" s="59">
        <v>7.9</v>
      </c>
      <c r="AK12" s="59"/>
      <c r="AL12" s="59"/>
      <c r="AM12" s="59"/>
      <c r="AN12" s="59">
        <v>3.5</v>
      </c>
      <c r="AO12" s="59">
        <v>18.600000000000001</v>
      </c>
      <c r="AP12" s="59"/>
      <c r="AQ12" s="59"/>
      <c r="AR12" s="59">
        <v>3.3</v>
      </c>
      <c r="AS12" s="59"/>
      <c r="AT12" s="59"/>
      <c r="AU12" s="59"/>
      <c r="AV12" s="59"/>
      <c r="AW12" s="59">
        <v>0.1</v>
      </c>
      <c r="AX12" s="59"/>
      <c r="AY12" s="59">
        <v>0.3</v>
      </c>
      <c r="AZ12" s="59"/>
      <c r="BA12" s="59">
        <v>0.6</v>
      </c>
      <c r="BB12" s="59"/>
      <c r="BC12" s="59">
        <v>29.8</v>
      </c>
      <c r="BD12" s="59">
        <v>64.3</v>
      </c>
      <c r="BE12" s="59">
        <v>20</v>
      </c>
      <c r="BF12" s="59">
        <v>1.1000000000000001</v>
      </c>
      <c r="BG12" s="59">
        <v>1</v>
      </c>
      <c r="BH12" s="59"/>
      <c r="BI12" s="59">
        <v>1.8</v>
      </c>
      <c r="BJ12" s="59"/>
      <c r="BK12" s="59">
        <v>1</v>
      </c>
      <c r="BL12" s="59">
        <v>18.7</v>
      </c>
      <c r="BM12" s="59">
        <v>6.1</v>
      </c>
      <c r="BN12" s="59"/>
      <c r="BO12" s="59">
        <v>20.7</v>
      </c>
      <c r="BP12" s="60">
        <v>667.9</v>
      </c>
    </row>
    <row r="13" spans="1:68" x14ac:dyDescent="0.35">
      <c r="A13" s="1"/>
      <c r="B13" s="51" t="s">
        <v>1071</v>
      </c>
      <c r="C13" s="59">
        <v>15.5</v>
      </c>
      <c r="D13" s="59"/>
      <c r="E13" s="59">
        <v>7.1</v>
      </c>
      <c r="F13" s="59">
        <v>10.8</v>
      </c>
      <c r="G13" s="59">
        <v>15.8</v>
      </c>
      <c r="H13" s="59">
        <v>3</v>
      </c>
      <c r="I13" s="59"/>
      <c r="J13" s="59">
        <v>9</v>
      </c>
      <c r="K13" s="59"/>
      <c r="L13" s="59">
        <v>10</v>
      </c>
      <c r="M13" s="59"/>
      <c r="N13" s="59">
        <v>9.8000000000000007</v>
      </c>
      <c r="O13" s="59">
        <v>13.5</v>
      </c>
      <c r="P13" s="59">
        <v>9.1999999999999993</v>
      </c>
      <c r="Q13" s="59">
        <v>3.2</v>
      </c>
      <c r="R13" s="59">
        <v>2.9</v>
      </c>
      <c r="S13" s="59">
        <v>15.7</v>
      </c>
      <c r="T13" s="59"/>
      <c r="U13" s="59">
        <v>19.5</v>
      </c>
      <c r="V13" s="59">
        <v>18.899999999999999</v>
      </c>
      <c r="W13" s="59">
        <v>19.7</v>
      </c>
      <c r="X13" s="59">
        <v>41.7</v>
      </c>
      <c r="Y13" s="59">
        <v>98.2</v>
      </c>
      <c r="Z13" s="59">
        <v>25.9</v>
      </c>
      <c r="AA13" s="59">
        <v>46.6</v>
      </c>
      <c r="AB13" s="59"/>
      <c r="AC13" s="59">
        <v>1.3</v>
      </c>
      <c r="AD13" s="59">
        <v>1.4</v>
      </c>
      <c r="AE13" s="59">
        <v>20.9</v>
      </c>
      <c r="AF13" s="59">
        <v>7.5</v>
      </c>
      <c r="AG13" s="59">
        <v>18.5</v>
      </c>
      <c r="AH13" s="59">
        <v>19.3</v>
      </c>
      <c r="AI13" s="59">
        <v>19.3</v>
      </c>
      <c r="AJ13" s="59">
        <v>8.3000000000000007</v>
      </c>
      <c r="AK13" s="59"/>
      <c r="AL13" s="59"/>
      <c r="AM13" s="59"/>
      <c r="AN13" s="59">
        <v>3.5</v>
      </c>
      <c r="AO13" s="59">
        <v>18.600000000000001</v>
      </c>
      <c r="AP13" s="59"/>
      <c r="AQ13" s="59"/>
      <c r="AR13" s="59">
        <v>3.3</v>
      </c>
      <c r="AS13" s="59"/>
      <c r="AT13" s="59"/>
      <c r="AU13" s="59"/>
      <c r="AV13" s="59"/>
      <c r="AW13" s="59">
        <v>3.2</v>
      </c>
      <c r="AX13" s="59"/>
      <c r="AY13" s="59"/>
      <c r="AZ13" s="59"/>
      <c r="BA13" s="59">
        <v>0.6</v>
      </c>
      <c r="BB13" s="59"/>
      <c r="BC13" s="59">
        <v>27.1</v>
      </c>
      <c r="BD13" s="59">
        <v>70.7</v>
      </c>
      <c r="BE13" s="59">
        <v>20</v>
      </c>
      <c r="BF13" s="59">
        <v>1.1000000000000001</v>
      </c>
      <c r="BG13" s="59">
        <v>1</v>
      </c>
      <c r="BH13" s="59"/>
      <c r="BI13" s="59">
        <v>1.8</v>
      </c>
      <c r="BJ13" s="59"/>
      <c r="BK13" s="59">
        <v>1</v>
      </c>
      <c r="BL13" s="59">
        <v>18.8</v>
      </c>
      <c r="BM13" s="59">
        <v>6.1</v>
      </c>
      <c r="BN13" s="59"/>
      <c r="BO13" s="59">
        <v>20.399999999999999</v>
      </c>
      <c r="BP13" s="60">
        <v>689.7</v>
      </c>
    </row>
    <row r="14" spans="1:68" x14ac:dyDescent="0.35">
      <c r="A14" s="1"/>
      <c r="B14" s="51" t="s">
        <v>1072</v>
      </c>
      <c r="C14" s="59">
        <v>15.5</v>
      </c>
      <c r="D14" s="59"/>
      <c r="E14" s="59">
        <v>7.9</v>
      </c>
      <c r="F14" s="59">
        <v>11</v>
      </c>
      <c r="G14" s="59">
        <v>12.5</v>
      </c>
      <c r="H14" s="59">
        <v>3</v>
      </c>
      <c r="I14" s="59"/>
      <c r="J14" s="59">
        <v>9.4</v>
      </c>
      <c r="K14" s="59"/>
      <c r="L14" s="59">
        <v>10.6</v>
      </c>
      <c r="M14" s="59"/>
      <c r="N14" s="59">
        <v>10.3</v>
      </c>
      <c r="O14" s="59">
        <v>14.1</v>
      </c>
      <c r="P14" s="59">
        <v>9.1999999999999993</v>
      </c>
      <c r="Q14" s="59">
        <v>2.9</v>
      </c>
      <c r="R14" s="59">
        <v>2.9</v>
      </c>
      <c r="S14" s="59">
        <v>15.7</v>
      </c>
      <c r="T14" s="59"/>
      <c r="U14" s="59">
        <v>20</v>
      </c>
      <c r="V14" s="59">
        <v>18.899999999999999</v>
      </c>
      <c r="W14" s="59">
        <v>14.3</v>
      </c>
      <c r="X14" s="59">
        <v>32</v>
      </c>
      <c r="Y14" s="59">
        <v>96</v>
      </c>
      <c r="Z14" s="59">
        <v>39</v>
      </c>
      <c r="AA14" s="59">
        <v>57.4</v>
      </c>
      <c r="AB14" s="59"/>
      <c r="AC14" s="59">
        <v>2.5</v>
      </c>
      <c r="AD14" s="59">
        <v>0.6</v>
      </c>
      <c r="AE14" s="59">
        <v>20.9</v>
      </c>
      <c r="AF14" s="59">
        <v>7.5</v>
      </c>
      <c r="AG14" s="59">
        <v>18.5</v>
      </c>
      <c r="AH14" s="59">
        <v>19.3</v>
      </c>
      <c r="AI14" s="59">
        <v>19.3</v>
      </c>
      <c r="AJ14" s="59">
        <v>8.1</v>
      </c>
      <c r="AK14" s="59"/>
      <c r="AL14" s="59"/>
      <c r="AM14" s="59"/>
      <c r="AN14" s="59">
        <v>3.5</v>
      </c>
      <c r="AO14" s="59">
        <v>18.600000000000001</v>
      </c>
      <c r="AP14" s="59"/>
      <c r="AQ14" s="59"/>
      <c r="AR14" s="59">
        <v>3.3</v>
      </c>
      <c r="AS14" s="59"/>
      <c r="AT14" s="59"/>
      <c r="AU14" s="59"/>
      <c r="AV14" s="59"/>
      <c r="AW14" s="59">
        <v>4.2</v>
      </c>
      <c r="AX14" s="59"/>
      <c r="AY14" s="59"/>
      <c r="AZ14" s="59"/>
      <c r="BA14" s="59">
        <v>0.6</v>
      </c>
      <c r="BB14" s="59"/>
      <c r="BC14" s="59">
        <v>23.5</v>
      </c>
      <c r="BD14" s="59">
        <v>56</v>
      </c>
      <c r="BE14" s="59">
        <v>20.100000000000001</v>
      </c>
      <c r="BF14" s="59">
        <v>1.1000000000000001</v>
      </c>
      <c r="BG14" s="59">
        <v>1</v>
      </c>
      <c r="BH14" s="59"/>
      <c r="BI14" s="59">
        <v>1.8</v>
      </c>
      <c r="BJ14" s="59"/>
      <c r="BK14" s="59">
        <v>1</v>
      </c>
      <c r="BL14" s="59">
        <v>18.7</v>
      </c>
      <c r="BM14" s="59">
        <v>6.2</v>
      </c>
      <c r="BN14" s="59"/>
      <c r="BO14" s="59">
        <v>20.7</v>
      </c>
      <c r="BP14" s="60">
        <v>679.6</v>
      </c>
    </row>
    <row r="15" spans="1:68" x14ac:dyDescent="0.35">
      <c r="A15" s="1"/>
      <c r="B15" s="53" t="s">
        <v>1073</v>
      </c>
      <c r="C15" s="61">
        <v>15.5</v>
      </c>
      <c r="D15" s="61"/>
      <c r="E15" s="61">
        <v>6.7</v>
      </c>
      <c r="F15" s="61">
        <v>11</v>
      </c>
      <c r="G15" s="61">
        <v>9.9</v>
      </c>
      <c r="H15" s="61">
        <v>2.9</v>
      </c>
      <c r="I15" s="61"/>
      <c r="J15" s="61">
        <v>9.1999999999999993</v>
      </c>
      <c r="K15" s="61"/>
      <c r="L15" s="61">
        <v>10.6</v>
      </c>
      <c r="M15" s="61"/>
      <c r="N15" s="61">
        <v>10.4</v>
      </c>
      <c r="O15" s="61">
        <v>14</v>
      </c>
      <c r="P15" s="61">
        <v>9.1999999999999993</v>
      </c>
      <c r="Q15" s="61">
        <v>3.1</v>
      </c>
      <c r="R15" s="61">
        <v>2.8</v>
      </c>
      <c r="S15" s="61">
        <v>15.8</v>
      </c>
      <c r="T15" s="61"/>
      <c r="U15" s="61">
        <v>20</v>
      </c>
      <c r="V15" s="61">
        <v>18.8</v>
      </c>
      <c r="W15" s="61">
        <v>15.3</v>
      </c>
      <c r="X15" s="61">
        <v>38.799999999999997</v>
      </c>
      <c r="Y15" s="61">
        <v>79.599999999999994</v>
      </c>
      <c r="Z15" s="61">
        <v>64.3</v>
      </c>
      <c r="AA15" s="61">
        <v>94.9</v>
      </c>
      <c r="AB15" s="61"/>
      <c r="AC15" s="61">
        <v>4.9000000000000004</v>
      </c>
      <c r="AD15" s="61">
        <v>2.9</v>
      </c>
      <c r="AE15" s="61">
        <v>20.9</v>
      </c>
      <c r="AF15" s="61">
        <v>7.5</v>
      </c>
      <c r="AG15" s="61">
        <v>18.5</v>
      </c>
      <c r="AH15" s="61">
        <v>19.3</v>
      </c>
      <c r="AI15" s="61">
        <v>19.3</v>
      </c>
      <c r="AJ15" s="61">
        <v>8.1</v>
      </c>
      <c r="AK15" s="61"/>
      <c r="AL15" s="61"/>
      <c r="AM15" s="61"/>
      <c r="AN15" s="61">
        <v>3.5</v>
      </c>
      <c r="AO15" s="61">
        <v>18.600000000000001</v>
      </c>
      <c r="AP15" s="61"/>
      <c r="AQ15" s="61"/>
      <c r="AR15" s="61">
        <v>3.3</v>
      </c>
      <c r="AS15" s="61"/>
      <c r="AT15" s="61"/>
      <c r="AU15" s="61"/>
      <c r="AV15" s="61"/>
      <c r="AW15" s="61"/>
      <c r="AX15" s="61"/>
      <c r="AY15" s="61"/>
      <c r="AZ15" s="61"/>
      <c r="BA15" s="61">
        <v>0.6</v>
      </c>
      <c r="BB15" s="61"/>
      <c r="BC15" s="61">
        <v>21.5</v>
      </c>
      <c r="BD15" s="61">
        <v>51.9</v>
      </c>
      <c r="BE15" s="61">
        <v>20.2</v>
      </c>
      <c r="BF15" s="61">
        <v>1.1000000000000001</v>
      </c>
      <c r="BG15" s="61">
        <v>1</v>
      </c>
      <c r="BH15" s="61"/>
      <c r="BI15" s="61">
        <v>1.8</v>
      </c>
      <c r="BJ15" s="61"/>
      <c r="BK15" s="61">
        <v>1</v>
      </c>
      <c r="BL15" s="61">
        <v>18.7</v>
      </c>
      <c r="BM15" s="61">
        <v>6.1</v>
      </c>
      <c r="BN15" s="61"/>
      <c r="BO15" s="61">
        <v>20.7</v>
      </c>
      <c r="BP15" s="62">
        <v>724.2</v>
      </c>
    </row>
    <row r="16" spans="1:68" x14ac:dyDescent="0.35">
      <c r="A16" s="1"/>
      <c r="B16" s="48" t="s">
        <v>1074</v>
      </c>
      <c r="C16" s="57">
        <v>15</v>
      </c>
      <c r="D16" s="57"/>
      <c r="E16" s="57">
        <v>5.5</v>
      </c>
      <c r="F16" s="57">
        <v>11</v>
      </c>
      <c r="G16" s="57">
        <v>9.8000000000000007</v>
      </c>
      <c r="H16" s="57">
        <v>2.9</v>
      </c>
      <c r="I16" s="57"/>
      <c r="J16" s="57">
        <v>8.8000000000000007</v>
      </c>
      <c r="K16" s="57"/>
      <c r="L16" s="57">
        <v>10.6</v>
      </c>
      <c r="M16" s="57"/>
      <c r="N16" s="57">
        <v>10.9</v>
      </c>
      <c r="O16" s="57">
        <v>14.4</v>
      </c>
      <c r="P16" s="57">
        <v>9.1999999999999993</v>
      </c>
      <c r="Q16" s="57">
        <v>2.9</v>
      </c>
      <c r="R16" s="57">
        <v>2.8</v>
      </c>
      <c r="S16" s="57">
        <v>15.6</v>
      </c>
      <c r="T16" s="57"/>
      <c r="U16" s="57">
        <v>20</v>
      </c>
      <c r="V16" s="57">
        <v>18.899999999999999</v>
      </c>
      <c r="W16" s="57">
        <v>18</v>
      </c>
      <c r="X16" s="57">
        <v>39</v>
      </c>
      <c r="Y16" s="57">
        <v>96.6</v>
      </c>
      <c r="Z16" s="57">
        <v>63.3</v>
      </c>
      <c r="AA16" s="57">
        <v>96.7</v>
      </c>
      <c r="AB16" s="57"/>
      <c r="AC16" s="57">
        <v>5.3</v>
      </c>
      <c r="AD16" s="57">
        <v>1.9</v>
      </c>
      <c r="AE16" s="57">
        <v>20.9</v>
      </c>
      <c r="AF16" s="57">
        <v>7.4</v>
      </c>
      <c r="AG16" s="57">
        <v>18.5</v>
      </c>
      <c r="AH16" s="57">
        <v>19.3</v>
      </c>
      <c r="AI16" s="57">
        <v>19.3</v>
      </c>
      <c r="AJ16" s="57">
        <v>7.6</v>
      </c>
      <c r="AK16" s="57"/>
      <c r="AL16" s="57"/>
      <c r="AM16" s="57"/>
      <c r="AN16" s="57">
        <v>3.5</v>
      </c>
      <c r="AO16" s="57">
        <v>18.600000000000001</v>
      </c>
      <c r="AP16" s="57"/>
      <c r="AQ16" s="57"/>
      <c r="AR16" s="57">
        <v>3.3</v>
      </c>
      <c r="AS16" s="57"/>
      <c r="AT16" s="57"/>
      <c r="AU16" s="57"/>
      <c r="AV16" s="57"/>
      <c r="AW16" s="57">
        <v>0.3</v>
      </c>
      <c r="AX16" s="57"/>
      <c r="AY16" s="57"/>
      <c r="AZ16" s="57"/>
      <c r="BA16" s="57">
        <v>0.6</v>
      </c>
      <c r="BB16" s="57"/>
      <c r="BC16" s="57">
        <v>26.2</v>
      </c>
      <c r="BD16" s="57">
        <v>58.6</v>
      </c>
      <c r="BE16" s="57">
        <v>20.2</v>
      </c>
      <c r="BF16" s="57">
        <v>1.1000000000000001</v>
      </c>
      <c r="BG16" s="57">
        <v>1</v>
      </c>
      <c r="BH16" s="57"/>
      <c r="BI16" s="57">
        <v>1.8</v>
      </c>
      <c r="BJ16" s="57"/>
      <c r="BK16" s="57">
        <v>1</v>
      </c>
      <c r="BL16" s="57">
        <v>18.7</v>
      </c>
      <c r="BM16" s="57">
        <v>6.1</v>
      </c>
      <c r="BN16" s="57"/>
      <c r="BO16" s="57">
        <v>21</v>
      </c>
      <c r="BP16" s="58">
        <v>754.1</v>
      </c>
    </row>
    <row r="17" spans="1:68" x14ac:dyDescent="0.35">
      <c r="A17" s="1"/>
      <c r="B17" s="51" t="s">
        <v>1075</v>
      </c>
      <c r="C17" s="59">
        <v>14.8</v>
      </c>
      <c r="D17" s="59"/>
      <c r="E17" s="59">
        <v>5.3</v>
      </c>
      <c r="F17" s="59">
        <v>11</v>
      </c>
      <c r="G17" s="59">
        <v>10.4</v>
      </c>
      <c r="H17" s="59">
        <v>2.9</v>
      </c>
      <c r="I17" s="59"/>
      <c r="J17" s="59">
        <v>9.1999999999999993</v>
      </c>
      <c r="K17" s="59"/>
      <c r="L17" s="59">
        <v>10.6</v>
      </c>
      <c r="M17" s="59"/>
      <c r="N17" s="59">
        <v>10.4</v>
      </c>
      <c r="O17" s="59">
        <v>14</v>
      </c>
      <c r="P17" s="59">
        <v>9.1999999999999993</v>
      </c>
      <c r="Q17" s="59">
        <v>3</v>
      </c>
      <c r="R17" s="59">
        <v>2.9</v>
      </c>
      <c r="S17" s="59">
        <v>15.5</v>
      </c>
      <c r="T17" s="59"/>
      <c r="U17" s="59">
        <v>20</v>
      </c>
      <c r="V17" s="59">
        <v>18.8</v>
      </c>
      <c r="W17" s="59">
        <v>16.399999999999999</v>
      </c>
      <c r="X17" s="59">
        <v>37.200000000000003</v>
      </c>
      <c r="Y17" s="59">
        <v>106.7</v>
      </c>
      <c r="Z17" s="59">
        <v>58.6</v>
      </c>
      <c r="AA17" s="59">
        <v>88.7</v>
      </c>
      <c r="AB17" s="59"/>
      <c r="AC17" s="59">
        <v>5.4</v>
      </c>
      <c r="AD17" s="59">
        <v>1.5</v>
      </c>
      <c r="AE17" s="59">
        <v>20.9</v>
      </c>
      <c r="AF17" s="59">
        <v>7.4</v>
      </c>
      <c r="AG17" s="59">
        <v>18.5</v>
      </c>
      <c r="AH17" s="59">
        <v>19.3</v>
      </c>
      <c r="AI17" s="59">
        <v>19.3</v>
      </c>
      <c r="AJ17" s="59">
        <v>7.7</v>
      </c>
      <c r="AK17" s="59"/>
      <c r="AL17" s="59"/>
      <c r="AM17" s="59"/>
      <c r="AN17" s="59">
        <v>3.5</v>
      </c>
      <c r="AO17" s="59">
        <v>18.600000000000001</v>
      </c>
      <c r="AP17" s="59"/>
      <c r="AQ17" s="59"/>
      <c r="AR17" s="59">
        <v>3.3</v>
      </c>
      <c r="AS17" s="59"/>
      <c r="AT17" s="59">
        <v>0.4</v>
      </c>
      <c r="AU17" s="59"/>
      <c r="AV17" s="59"/>
      <c r="AW17" s="59"/>
      <c r="AX17" s="59"/>
      <c r="AY17" s="59"/>
      <c r="AZ17" s="59">
        <v>0.1</v>
      </c>
      <c r="BA17" s="59">
        <v>0.6</v>
      </c>
      <c r="BB17" s="59">
        <v>0.5</v>
      </c>
      <c r="BC17" s="59">
        <v>28.8</v>
      </c>
      <c r="BD17" s="59">
        <v>68.400000000000006</v>
      </c>
      <c r="BE17" s="59">
        <v>20.100000000000001</v>
      </c>
      <c r="BF17" s="59">
        <v>1.1000000000000001</v>
      </c>
      <c r="BG17" s="59">
        <v>1</v>
      </c>
      <c r="BH17" s="59"/>
      <c r="BI17" s="59">
        <v>1.8</v>
      </c>
      <c r="BJ17" s="59"/>
      <c r="BK17" s="59">
        <v>1</v>
      </c>
      <c r="BL17" s="59">
        <v>18.600000000000001</v>
      </c>
      <c r="BM17" s="59">
        <v>6.1</v>
      </c>
      <c r="BN17" s="59">
        <v>0.1</v>
      </c>
      <c r="BO17" s="59">
        <v>20.7</v>
      </c>
      <c r="BP17" s="60">
        <v>760.3</v>
      </c>
    </row>
    <row r="18" spans="1:68" x14ac:dyDescent="0.35">
      <c r="A18" s="1"/>
      <c r="B18" s="51" t="s">
        <v>1076</v>
      </c>
      <c r="C18" s="59">
        <v>15.2</v>
      </c>
      <c r="D18" s="59"/>
      <c r="E18" s="59">
        <v>6.1</v>
      </c>
      <c r="F18" s="59">
        <v>11</v>
      </c>
      <c r="G18" s="59">
        <v>10.4</v>
      </c>
      <c r="H18" s="59">
        <v>2.9</v>
      </c>
      <c r="I18" s="59"/>
      <c r="J18" s="59">
        <v>8.5</v>
      </c>
      <c r="K18" s="59"/>
      <c r="L18" s="59">
        <v>10.6</v>
      </c>
      <c r="M18" s="59"/>
      <c r="N18" s="59">
        <v>10.4</v>
      </c>
      <c r="O18" s="59">
        <v>13.9</v>
      </c>
      <c r="P18" s="59">
        <v>9.1</v>
      </c>
      <c r="Q18" s="59">
        <v>3</v>
      </c>
      <c r="R18" s="59">
        <v>2.9</v>
      </c>
      <c r="S18" s="59">
        <v>15.4</v>
      </c>
      <c r="T18" s="59"/>
      <c r="U18" s="59">
        <v>20</v>
      </c>
      <c r="V18" s="59">
        <v>18.8</v>
      </c>
      <c r="W18" s="59">
        <v>15.2</v>
      </c>
      <c r="X18" s="59">
        <v>22.3</v>
      </c>
      <c r="Y18" s="59">
        <v>106.2</v>
      </c>
      <c r="Z18" s="59">
        <v>72.8</v>
      </c>
      <c r="AA18" s="59">
        <v>81.2</v>
      </c>
      <c r="AB18" s="59">
        <v>1.7</v>
      </c>
      <c r="AC18" s="59">
        <v>9</v>
      </c>
      <c r="AD18" s="59">
        <v>3.6</v>
      </c>
      <c r="AE18" s="59">
        <v>20.9</v>
      </c>
      <c r="AF18" s="59">
        <v>7.4</v>
      </c>
      <c r="AG18" s="59">
        <v>18</v>
      </c>
      <c r="AH18" s="59">
        <v>19.3</v>
      </c>
      <c r="AI18" s="59">
        <v>19.3</v>
      </c>
      <c r="AJ18" s="59">
        <v>7.8</v>
      </c>
      <c r="AK18" s="59">
        <v>3.9</v>
      </c>
      <c r="AL18" s="59"/>
      <c r="AM18" s="59"/>
      <c r="AN18" s="59">
        <v>3.5</v>
      </c>
      <c r="AO18" s="59">
        <v>18.600000000000001</v>
      </c>
      <c r="AP18" s="59"/>
      <c r="AQ18" s="59"/>
      <c r="AR18" s="59">
        <v>3.3</v>
      </c>
      <c r="AS18" s="59"/>
      <c r="AT18" s="59">
        <v>2.5</v>
      </c>
      <c r="AU18" s="59"/>
      <c r="AV18" s="59"/>
      <c r="AW18" s="59"/>
      <c r="AX18" s="59">
        <v>8.6999999999999993</v>
      </c>
      <c r="AY18" s="59"/>
      <c r="AZ18" s="59">
        <v>7.9</v>
      </c>
      <c r="BA18" s="59">
        <v>0.6</v>
      </c>
      <c r="BB18" s="59">
        <v>3.2</v>
      </c>
      <c r="BC18" s="59">
        <v>29.5</v>
      </c>
      <c r="BD18" s="59">
        <v>74.400000000000006</v>
      </c>
      <c r="BE18" s="59">
        <v>20</v>
      </c>
      <c r="BF18" s="59">
        <v>1.1000000000000001</v>
      </c>
      <c r="BG18" s="59">
        <v>1</v>
      </c>
      <c r="BH18" s="59"/>
      <c r="BI18" s="59">
        <v>1.8</v>
      </c>
      <c r="BJ18" s="59"/>
      <c r="BK18" s="59">
        <v>1</v>
      </c>
      <c r="BL18" s="59">
        <v>18.600000000000001</v>
      </c>
      <c r="BM18" s="59">
        <v>6.2</v>
      </c>
      <c r="BN18" s="59">
        <v>0.8</v>
      </c>
      <c r="BO18" s="59">
        <v>20.6</v>
      </c>
      <c r="BP18" s="60">
        <v>790.1</v>
      </c>
    </row>
    <row r="19" spans="1:68" x14ac:dyDescent="0.35">
      <c r="A19" s="1"/>
      <c r="B19" s="51" t="s">
        <v>1077</v>
      </c>
      <c r="C19" s="59">
        <v>15.3</v>
      </c>
      <c r="D19" s="59"/>
      <c r="E19" s="59">
        <v>5.0999999999999996</v>
      </c>
      <c r="F19" s="59">
        <v>11</v>
      </c>
      <c r="G19" s="59">
        <v>10.3</v>
      </c>
      <c r="H19" s="59">
        <v>2.9</v>
      </c>
      <c r="I19" s="59"/>
      <c r="J19" s="59">
        <v>9.1999999999999993</v>
      </c>
      <c r="K19" s="59"/>
      <c r="L19" s="59">
        <v>10.6</v>
      </c>
      <c r="M19" s="59"/>
      <c r="N19" s="59">
        <v>10.199999999999999</v>
      </c>
      <c r="O19" s="59">
        <v>14</v>
      </c>
      <c r="P19" s="59">
        <v>9</v>
      </c>
      <c r="Q19" s="59">
        <v>3.1</v>
      </c>
      <c r="R19" s="59">
        <v>2.8</v>
      </c>
      <c r="S19" s="59">
        <v>15.5</v>
      </c>
      <c r="T19" s="59"/>
      <c r="U19" s="59">
        <v>20</v>
      </c>
      <c r="V19" s="59">
        <v>18.8</v>
      </c>
      <c r="W19" s="59">
        <v>16.7</v>
      </c>
      <c r="X19" s="59">
        <v>16.399999999999999</v>
      </c>
      <c r="Y19" s="59">
        <v>99.7</v>
      </c>
      <c r="Z19" s="59">
        <v>67.3</v>
      </c>
      <c r="AA19" s="59">
        <v>80</v>
      </c>
      <c r="AB19" s="59">
        <v>11.3</v>
      </c>
      <c r="AC19" s="59">
        <v>5.9</v>
      </c>
      <c r="AD19" s="59">
        <v>2.7</v>
      </c>
      <c r="AE19" s="59">
        <v>20.9</v>
      </c>
      <c r="AF19" s="59">
        <v>7.4</v>
      </c>
      <c r="AG19" s="59">
        <v>18</v>
      </c>
      <c r="AH19" s="59">
        <v>19.3</v>
      </c>
      <c r="AI19" s="59">
        <v>19.3</v>
      </c>
      <c r="AJ19" s="59">
        <v>7.9</v>
      </c>
      <c r="AK19" s="59">
        <v>27.2</v>
      </c>
      <c r="AL19" s="59">
        <v>1.2</v>
      </c>
      <c r="AM19" s="59">
        <v>2.5</v>
      </c>
      <c r="AN19" s="59">
        <v>3.5</v>
      </c>
      <c r="AO19" s="59">
        <v>18.600000000000001</v>
      </c>
      <c r="AP19" s="59"/>
      <c r="AQ19" s="59"/>
      <c r="AR19" s="59">
        <v>3.3</v>
      </c>
      <c r="AS19" s="59">
        <v>1.2</v>
      </c>
      <c r="AT19" s="59">
        <v>6.9</v>
      </c>
      <c r="AU19" s="59"/>
      <c r="AV19" s="59"/>
      <c r="AW19" s="59">
        <v>6.3</v>
      </c>
      <c r="AX19" s="59">
        <v>50.1</v>
      </c>
      <c r="AY19" s="59">
        <v>2.9</v>
      </c>
      <c r="AZ19" s="59">
        <v>43.4</v>
      </c>
      <c r="BA19" s="59">
        <v>0.6</v>
      </c>
      <c r="BB19" s="59">
        <v>6.8</v>
      </c>
      <c r="BC19" s="59">
        <v>27.8</v>
      </c>
      <c r="BD19" s="59">
        <v>73.2</v>
      </c>
      <c r="BE19" s="59">
        <v>20.100000000000001</v>
      </c>
      <c r="BF19" s="59">
        <v>1.1000000000000001</v>
      </c>
      <c r="BG19" s="59">
        <v>1</v>
      </c>
      <c r="BH19" s="59"/>
      <c r="BI19" s="59">
        <v>1.8</v>
      </c>
      <c r="BJ19" s="59">
        <v>0.9</v>
      </c>
      <c r="BK19" s="59">
        <v>0.9</v>
      </c>
      <c r="BL19" s="59">
        <v>18.600000000000001</v>
      </c>
      <c r="BM19" s="59">
        <v>6.1</v>
      </c>
      <c r="BN19" s="59">
        <v>0.8</v>
      </c>
      <c r="BO19" s="59"/>
      <c r="BP19" s="60">
        <v>877.4</v>
      </c>
    </row>
    <row r="20" spans="1:68" x14ac:dyDescent="0.35">
      <c r="A20" s="1"/>
      <c r="B20" s="51" t="s">
        <v>1078</v>
      </c>
      <c r="C20" s="59">
        <v>14</v>
      </c>
      <c r="D20" s="59">
        <v>5.0999999999999996</v>
      </c>
      <c r="E20" s="59">
        <v>4.5999999999999996</v>
      </c>
      <c r="F20" s="59">
        <v>11</v>
      </c>
      <c r="G20" s="59">
        <v>10.4</v>
      </c>
      <c r="H20" s="59">
        <v>2.9</v>
      </c>
      <c r="I20" s="59"/>
      <c r="J20" s="59">
        <v>9</v>
      </c>
      <c r="K20" s="59">
        <v>0.1</v>
      </c>
      <c r="L20" s="59">
        <v>10.6</v>
      </c>
      <c r="M20" s="59"/>
      <c r="N20" s="59">
        <v>10.6</v>
      </c>
      <c r="O20" s="59">
        <v>14.1</v>
      </c>
      <c r="P20" s="59">
        <v>8.9</v>
      </c>
      <c r="Q20" s="59">
        <v>3.2</v>
      </c>
      <c r="R20" s="59">
        <v>2.8</v>
      </c>
      <c r="S20" s="59">
        <v>15.7</v>
      </c>
      <c r="T20" s="59"/>
      <c r="U20" s="59">
        <v>20</v>
      </c>
      <c r="V20" s="59">
        <v>18.8</v>
      </c>
      <c r="W20" s="59">
        <v>17.2</v>
      </c>
      <c r="X20" s="59">
        <v>16.600000000000001</v>
      </c>
      <c r="Y20" s="59">
        <v>98.7</v>
      </c>
      <c r="Z20" s="59">
        <v>67.7</v>
      </c>
      <c r="AA20" s="59">
        <v>80.599999999999994</v>
      </c>
      <c r="AB20" s="59">
        <v>23</v>
      </c>
      <c r="AC20" s="59">
        <v>6</v>
      </c>
      <c r="AD20" s="59">
        <v>2.4</v>
      </c>
      <c r="AE20" s="59">
        <v>20.9</v>
      </c>
      <c r="AF20" s="59">
        <v>7.4</v>
      </c>
      <c r="AG20" s="59">
        <v>18.3</v>
      </c>
      <c r="AH20" s="59">
        <v>19.3</v>
      </c>
      <c r="AI20" s="59">
        <v>19.3</v>
      </c>
      <c r="AJ20" s="59">
        <v>7.3</v>
      </c>
      <c r="AK20" s="59">
        <v>52</v>
      </c>
      <c r="AL20" s="59">
        <v>3</v>
      </c>
      <c r="AM20" s="59">
        <v>5.0999999999999996</v>
      </c>
      <c r="AN20" s="59">
        <v>3.5</v>
      </c>
      <c r="AO20" s="59">
        <v>18.600000000000001</v>
      </c>
      <c r="AP20" s="59"/>
      <c r="AQ20" s="59"/>
      <c r="AR20" s="59">
        <v>3.3</v>
      </c>
      <c r="AS20" s="59">
        <v>2.8</v>
      </c>
      <c r="AT20" s="59">
        <v>12.6</v>
      </c>
      <c r="AU20" s="59"/>
      <c r="AV20" s="59"/>
      <c r="AW20" s="59">
        <v>25</v>
      </c>
      <c r="AX20" s="59">
        <v>97.5</v>
      </c>
      <c r="AY20" s="59">
        <v>19.600000000000001</v>
      </c>
      <c r="AZ20" s="59">
        <v>80.400000000000006</v>
      </c>
      <c r="BA20" s="59">
        <v>0.6</v>
      </c>
      <c r="BB20" s="59">
        <v>15.1</v>
      </c>
      <c r="BC20" s="59">
        <v>27.2</v>
      </c>
      <c r="BD20" s="59">
        <v>78</v>
      </c>
      <c r="BE20" s="59">
        <v>19</v>
      </c>
      <c r="BF20" s="59">
        <v>1.1000000000000001</v>
      </c>
      <c r="BG20" s="59">
        <v>1</v>
      </c>
      <c r="BH20" s="59"/>
      <c r="BI20" s="59">
        <v>1.8</v>
      </c>
      <c r="BJ20" s="59">
        <v>2.8</v>
      </c>
      <c r="BK20" s="59">
        <v>0.9</v>
      </c>
      <c r="BL20" s="59">
        <v>18.7</v>
      </c>
      <c r="BM20" s="59">
        <v>6.1</v>
      </c>
      <c r="BN20" s="59">
        <v>1.5</v>
      </c>
      <c r="BO20" s="59"/>
      <c r="BP20" s="60">
        <v>1063.7</v>
      </c>
    </row>
    <row r="21" spans="1:68" x14ac:dyDescent="0.35">
      <c r="A21" s="1"/>
      <c r="B21" s="51" t="s">
        <v>1079</v>
      </c>
      <c r="C21" s="59">
        <v>14.8</v>
      </c>
      <c r="D21" s="59">
        <v>5.2</v>
      </c>
      <c r="E21" s="59">
        <v>4.9000000000000004</v>
      </c>
      <c r="F21" s="59">
        <v>11</v>
      </c>
      <c r="G21" s="59">
        <v>9.1999999999999993</v>
      </c>
      <c r="H21" s="59">
        <v>2.8</v>
      </c>
      <c r="I21" s="59"/>
      <c r="J21" s="59">
        <v>8.9</v>
      </c>
      <c r="K21" s="59">
        <v>0.1</v>
      </c>
      <c r="L21" s="59">
        <v>10.6</v>
      </c>
      <c r="M21" s="59"/>
      <c r="N21" s="59">
        <v>10.4</v>
      </c>
      <c r="O21" s="59">
        <v>14.2</v>
      </c>
      <c r="P21" s="59">
        <v>8.9</v>
      </c>
      <c r="Q21" s="59">
        <v>3.1</v>
      </c>
      <c r="R21" s="59">
        <v>2.8</v>
      </c>
      <c r="S21" s="59">
        <v>15.6</v>
      </c>
      <c r="T21" s="59"/>
      <c r="U21" s="59">
        <v>20</v>
      </c>
      <c r="V21" s="59">
        <v>18.899999999999999</v>
      </c>
      <c r="W21" s="59">
        <v>18.399999999999999</v>
      </c>
      <c r="X21" s="59">
        <v>9.6999999999999993</v>
      </c>
      <c r="Y21" s="59">
        <v>95.9</v>
      </c>
      <c r="Z21" s="59">
        <v>63.1</v>
      </c>
      <c r="AA21" s="59">
        <v>84</v>
      </c>
      <c r="AB21" s="59">
        <v>32.200000000000003</v>
      </c>
      <c r="AC21" s="59">
        <v>5</v>
      </c>
      <c r="AD21" s="59">
        <v>0.8</v>
      </c>
      <c r="AE21" s="59">
        <v>20.9</v>
      </c>
      <c r="AF21" s="59">
        <v>7.4</v>
      </c>
      <c r="AG21" s="59">
        <v>18.3</v>
      </c>
      <c r="AH21" s="59">
        <v>19.100000000000001</v>
      </c>
      <c r="AI21" s="59">
        <v>19.3</v>
      </c>
      <c r="AJ21" s="59">
        <v>7.2</v>
      </c>
      <c r="AK21" s="59">
        <v>71.3</v>
      </c>
      <c r="AL21" s="59">
        <v>2.7</v>
      </c>
      <c r="AM21" s="59">
        <v>6.7</v>
      </c>
      <c r="AN21" s="59">
        <v>3.5</v>
      </c>
      <c r="AO21" s="59">
        <v>18.600000000000001</v>
      </c>
      <c r="AP21" s="59"/>
      <c r="AQ21" s="59"/>
      <c r="AR21" s="59">
        <v>3.2</v>
      </c>
      <c r="AS21" s="59">
        <v>4.2</v>
      </c>
      <c r="AT21" s="59">
        <v>15</v>
      </c>
      <c r="AU21" s="59"/>
      <c r="AV21" s="59"/>
      <c r="AW21" s="59">
        <v>35.299999999999997</v>
      </c>
      <c r="AX21" s="59">
        <v>136.5</v>
      </c>
      <c r="AY21" s="59">
        <v>25.3</v>
      </c>
      <c r="AZ21" s="59">
        <v>98.5</v>
      </c>
      <c r="BA21" s="59">
        <v>0.6</v>
      </c>
      <c r="BB21" s="59">
        <v>18.100000000000001</v>
      </c>
      <c r="BC21" s="59">
        <v>26.6</v>
      </c>
      <c r="BD21" s="59">
        <v>80.2</v>
      </c>
      <c r="BE21" s="59">
        <v>19.2</v>
      </c>
      <c r="BF21" s="59">
        <v>1.1000000000000001</v>
      </c>
      <c r="BG21" s="59">
        <v>1</v>
      </c>
      <c r="BH21" s="59"/>
      <c r="BI21" s="59">
        <v>1.8</v>
      </c>
      <c r="BJ21" s="59">
        <v>4.7</v>
      </c>
      <c r="BK21" s="59">
        <v>0.9</v>
      </c>
      <c r="BL21" s="59">
        <v>18.600000000000001</v>
      </c>
      <c r="BM21" s="59">
        <v>6.1</v>
      </c>
      <c r="BN21" s="59">
        <v>2.6</v>
      </c>
      <c r="BO21" s="59"/>
      <c r="BP21" s="60">
        <v>1165</v>
      </c>
    </row>
    <row r="22" spans="1:68" x14ac:dyDescent="0.35">
      <c r="A22" s="1"/>
      <c r="B22" s="51" t="s">
        <v>1080</v>
      </c>
      <c r="C22" s="59">
        <v>15.3</v>
      </c>
      <c r="D22" s="59">
        <v>7.2</v>
      </c>
      <c r="E22" s="59">
        <v>5.8</v>
      </c>
      <c r="F22" s="59">
        <v>11</v>
      </c>
      <c r="G22" s="59">
        <v>8.3000000000000007</v>
      </c>
      <c r="H22" s="59">
        <v>2.8</v>
      </c>
      <c r="I22" s="59"/>
      <c r="J22" s="59">
        <v>9.1999999999999993</v>
      </c>
      <c r="K22" s="59">
        <v>0.2</v>
      </c>
      <c r="L22" s="59">
        <v>10.6</v>
      </c>
      <c r="M22" s="59"/>
      <c r="N22" s="59">
        <v>10.4</v>
      </c>
      <c r="O22" s="59">
        <v>14.1</v>
      </c>
      <c r="P22" s="59">
        <v>8.8000000000000007</v>
      </c>
      <c r="Q22" s="59">
        <v>3.2</v>
      </c>
      <c r="R22" s="59">
        <v>2.9</v>
      </c>
      <c r="S22" s="59">
        <v>15.7</v>
      </c>
      <c r="T22" s="59"/>
      <c r="U22" s="59">
        <v>20</v>
      </c>
      <c r="V22" s="59">
        <v>18.899999999999999</v>
      </c>
      <c r="W22" s="59">
        <v>20.5</v>
      </c>
      <c r="X22" s="59">
        <v>6.6</v>
      </c>
      <c r="Y22" s="59">
        <v>105.2</v>
      </c>
      <c r="Z22" s="59">
        <v>43.3</v>
      </c>
      <c r="AA22" s="59">
        <v>84.8</v>
      </c>
      <c r="AB22" s="59">
        <v>34.799999999999997</v>
      </c>
      <c r="AC22" s="59">
        <v>1.9</v>
      </c>
      <c r="AD22" s="59">
        <v>0.4</v>
      </c>
      <c r="AE22" s="59">
        <v>20.9</v>
      </c>
      <c r="AF22" s="59">
        <v>7.3</v>
      </c>
      <c r="AG22" s="59">
        <v>18.3</v>
      </c>
      <c r="AH22" s="59">
        <v>19.100000000000001</v>
      </c>
      <c r="AI22" s="59">
        <v>19.3</v>
      </c>
      <c r="AJ22" s="59">
        <v>7.5</v>
      </c>
      <c r="AK22" s="59">
        <v>79</v>
      </c>
      <c r="AL22" s="59">
        <v>3.7</v>
      </c>
      <c r="AM22" s="59">
        <v>5.8</v>
      </c>
      <c r="AN22" s="59">
        <v>3.5</v>
      </c>
      <c r="AO22" s="59">
        <v>18.600000000000001</v>
      </c>
      <c r="AP22" s="59"/>
      <c r="AQ22" s="59">
        <v>0.1</v>
      </c>
      <c r="AR22" s="59">
        <v>1.9</v>
      </c>
      <c r="AS22" s="59">
        <v>8</v>
      </c>
      <c r="AT22" s="59">
        <v>13.6</v>
      </c>
      <c r="AU22" s="59"/>
      <c r="AV22" s="59"/>
      <c r="AW22" s="59">
        <v>29.2</v>
      </c>
      <c r="AX22" s="59">
        <v>145.1</v>
      </c>
      <c r="AY22" s="59">
        <v>23.9</v>
      </c>
      <c r="AZ22" s="59">
        <v>105.5</v>
      </c>
      <c r="BA22" s="59">
        <v>0.6</v>
      </c>
      <c r="BB22" s="59">
        <v>16.399999999999999</v>
      </c>
      <c r="BC22" s="59">
        <v>28.5</v>
      </c>
      <c r="BD22" s="59">
        <v>81</v>
      </c>
      <c r="BE22" s="59">
        <v>14.1</v>
      </c>
      <c r="BF22" s="59">
        <v>1.1000000000000001</v>
      </c>
      <c r="BG22" s="59">
        <v>1</v>
      </c>
      <c r="BH22" s="59"/>
      <c r="BI22" s="59">
        <v>1.8</v>
      </c>
      <c r="BJ22" s="59">
        <v>6.9</v>
      </c>
      <c r="BK22" s="59">
        <v>0.9</v>
      </c>
      <c r="BL22" s="59">
        <v>18.8</v>
      </c>
      <c r="BM22" s="59">
        <v>6.1</v>
      </c>
      <c r="BN22" s="59">
        <v>3.8</v>
      </c>
      <c r="BO22" s="59"/>
      <c r="BP22" s="60">
        <v>1173.2</v>
      </c>
    </row>
    <row r="23" spans="1:68" x14ac:dyDescent="0.35">
      <c r="A23" s="1"/>
      <c r="B23" s="53" t="s">
        <v>1081</v>
      </c>
      <c r="C23" s="61">
        <v>15</v>
      </c>
      <c r="D23" s="61">
        <v>16</v>
      </c>
      <c r="E23" s="61">
        <v>5.0999999999999996</v>
      </c>
      <c r="F23" s="61">
        <v>11</v>
      </c>
      <c r="G23" s="61">
        <v>13</v>
      </c>
      <c r="H23" s="61">
        <v>2.8</v>
      </c>
      <c r="I23" s="61"/>
      <c r="J23" s="61">
        <v>9.3000000000000007</v>
      </c>
      <c r="K23" s="61">
        <v>0.3</v>
      </c>
      <c r="L23" s="61">
        <v>10.6</v>
      </c>
      <c r="M23" s="61"/>
      <c r="N23" s="61">
        <v>9.8000000000000007</v>
      </c>
      <c r="O23" s="61">
        <v>13.7</v>
      </c>
      <c r="P23" s="61">
        <v>8.4</v>
      </c>
      <c r="Q23" s="61">
        <v>3.2</v>
      </c>
      <c r="R23" s="61">
        <v>3</v>
      </c>
      <c r="S23" s="61">
        <v>15.7</v>
      </c>
      <c r="T23" s="61"/>
      <c r="U23" s="61">
        <v>20</v>
      </c>
      <c r="V23" s="61">
        <v>18.899999999999999</v>
      </c>
      <c r="W23" s="61">
        <v>13.6</v>
      </c>
      <c r="X23" s="61">
        <v>6.9</v>
      </c>
      <c r="Y23" s="61">
        <v>115.8</v>
      </c>
      <c r="Z23" s="61"/>
      <c r="AA23" s="61">
        <v>101.7</v>
      </c>
      <c r="AB23" s="61">
        <v>29</v>
      </c>
      <c r="AC23" s="61"/>
      <c r="AD23" s="61">
        <v>7.7</v>
      </c>
      <c r="AE23" s="61">
        <v>20.9</v>
      </c>
      <c r="AF23" s="61">
        <v>7.3</v>
      </c>
      <c r="AG23" s="61">
        <v>18.3</v>
      </c>
      <c r="AH23" s="61">
        <v>19.100000000000001</v>
      </c>
      <c r="AI23" s="61">
        <v>19.100000000000001</v>
      </c>
      <c r="AJ23" s="61">
        <v>7.5</v>
      </c>
      <c r="AK23" s="61">
        <v>80.5</v>
      </c>
      <c r="AL23" s="61">
        <v>3.3</v>
      </c>
      <c r="AM23" s="61">
        <v>5.9</v>
      </c>
      <c r="AN23" s="61">
        <v>3.5</v>
      </c>
      <c r="AO23" s="61">
        <v>18.600000000000001</v>
      </c>
      <c r="AP23" s="61"/>
      <c r="AQ23" s="61">
        <v>0.1</v>
      </c>
      <c r="AR23" s="61">
        <v>1.9</v>
      </c>
      <c r="AS23" s="61">
        <v>10.1</v>
      </c>
      <c r="AT23" s="61">
        <v>14.3</v>
      </c>
      <c r="AU23" s="61"/>
      <c r="AV23" s="61"/>
      <c r="AW23" s="61">
        <v>27.5</v>
      </c>
      <c r="AX23" s="61">
        <v>142.30000000000001</v>
      </c>
      <c r="AY23" s="61">
        <v>21.7</v>
      </c>
      <c r="AZ23" s="61">
        <v>105.8</v>
      </c>
      <c r="BA23" s="61">
        <v>0.6</v>
      </c>
      <c r="BB23" s="61">
        <v>17.100000000000001</v>
      </c>
      <c r="BC23" s="61">
        <v>25.8</v>
      </c>
      <c r="BD23" s="61">
        <v>73.400000000000006</v>
      </c>
      <c r="BE23" s="61">
        <v>10</v>
      </c>
      <c r="BF23" s="61">
        <v>1.1000000000000001</v>
      </c>
      <c r="BG23" s="61">
        <v>1</v>
      </c>
      <c r="BH23" s="61"/>
      <c r="BI23" s="61">
        <v>1.8</v>
      </c>
      <c r="BJ23" s="61">
        <v>9.3000000000000007</v>
      </c>
      <c r="BK23" s="61">
        <v>0.9</v>
      </c>
      <c r="BL23" s="61">
        <v>18.600000000000001</v>
      </c>
      <c r="BM23" s="61">
        <v>6.2</v>
      </c>
      <c r="BN23" s="61">
        <v>4.5999999999999996</v>
      </c>
      <c r="BO23" s="61"/>
      <c r="BP23" s="62">
        <v>1148.5999999999999</v>
      </c>
    </row>
    <row r="24" spans="1:68" x14ac:dyDescent="0.35">
      <c r="A24" s="1"/>
      <c r="B24" s="48" t="s">
        <v>1082</v>
      </c>
      <c r="C24" s="57">
        <v>15</v>
      </c>
      <c r="D24" s="57">
        <v>17.3</v>
      </c>
      <c r="E24" s="57">
        <v>4.5999999999999996</v>
      </c>
      <c r="F24" s="57">
        <v>11</v>
      </c>
      <c r="G24" s="57">
        <v>17.399999999999999</v>
      </c>
      <c r="H24" s="57">
        <v>2.8</v>
      </c>
      <c r="I24" s="57"/>
      <c r="J24" s="57">
        <v>7.7</v>
      </c>
      <c r="K24" s="57">
        <v>0.8</v>
      </c>
      <c r="L24" s="57">
        <v>10.199999999999999</v>
      </c>
      <c r="M24" s="57"/>
      <c r="N24" s="57">
        <v>10.3</v>
      </c>
      <c r="O24" s="57">
        <v>14.2</v>
      </c>
      <c r="P24" s="57">
        <v>8.4</v>
      </c>
      <c r="Q24" s="57">
        <v>2.4</v>
      </c>
      <c r="R24" s="57">
        <v>2.9</v>
      </c>
      <c r="S24" s="57">
        <v>15.6</v>
      </c>
      <c r="T24" s="57"/>
      <c r="U24" s="57">
        <v>20</v>
      </c>
      <c r="V24" s="57">
        <v>18.899999999999999</v>
      </c>
      <c r="W24" s="57">
        <v>9.6999999999999993</v>
      </c>
      <c r="X24" s="57">
        <v>10.6</v>
      </c>
      <c r="Y24" s="57">
        <v>119.4</v>
      </c>
      <c r="Z24" s="57"/>
      <c r="AA24" s="57">
        <v>109.4</v>
      </c>
      <c r="AB24" s="57">
        <v>35.4</v>
      </c>
      <c r="AC24" s="57"/>
      <c r="AD24" s="57">
        <v>6.9</v>
      </c>
      <c r="AE24" s="57">
        <v>20.9</v>
      </c>
      <c r="AF24" s="57">
        <v>7.3</v>
      </c>
      <c r="AG24" s="57">
        <v>18</v>
      </c>
      <c r="AH24" s="57">
        <v>19</v>
      </c>
      <c r="AI24" s="57">
        <v>19</v>
      </c>
      <c r="AJ24" s="57">
        <v>7.5</v>
      </c>
      <c r="AK24" s="57">
        <v>80.900000000000006</v>
      </c>
      <c r="AL24" s="57">
        <v>3</v>
      </c>
      <c r="AM24" s="57">
        <v>4.7</v>
      </c>
      <c r="AN24" s="57">
        <v>3.5</v>
      </c>
      <c r="AO24" s="57">
        <v>18.600000000000001</v>
      </c>
      <c r="AP24" s="57"/>
      <c r="AQ24" s="57">
        <v>0.3</v>
      </c>
      <c r="AR24" s="57">
        <v>1.9</v>
      </c>
      <c r="AS24" s="57">
        <v>12.4</v>
      </c>
      <c r="AT24" s="57">
        <v>15.7</v>
      </c>
      <c r="AU24" s="57"/>
      <c r="AV24" s="57"/>
      <c r="AW24" s="57">
        <v>20.9</v>
      </c>
      <c r="AX24" s="57">
        <v>147.19999999999999</v>
      </c>
      <c r="AY24" s="57">
        <v>17.399999999999999</v>
      </c>
      <c r="AZ24" s="57">
        <v>107</v>
      </c>
      <c r="BA24" s="57">
        <v>0.6</v>
      </c>
      <c r="BB24" s="57">
        <v>19.100000000000001</v>
      </c>
      <c r="BC24" s="57">
        <v>27.8</v>
      </c>
      <c r="BD24" s="57">
        <v>81.599999999999994</v>
      </c>
      <c r="BE24" s="57">
        <v>10</v>
      </c>
      <c r="BF24" s="57">
        <v>1.1000000000000001</v>
      </c>
      <c r="BG24" s="57">
        <v>1</v>
      </c>
      <c r="BH24" s="57"/>
      <c r="BI24" s="57">
        <v>1.8</v>
      </c>
      <c r="BJ24" s="57">
        <v>11.9</v>
      </c>
      <c r="BK24" s="57">
        <v>0.9</v>
      </c>
      <c r="BL24" s="57">
        <v>18.600000000000001</v>
      </c>
      <c r="BM24" s="57">
        <v>6.2</v>
      </c>
      <c r="BN24" s="57">
        <v>7.2</v>
      </c>
      <c r="BO24" s="57"/>
      <c r="BP24" s="58">
        <v>1183.9000000000001</v>
      </c>
    </row>
    <row r="25" spans="1:68" x14ac:dyDescent="0.35">
      <c r="A25" s="1"/>
      <c r="B25" s="51" t="s">
        <v>1083</v>
      </c>
      <c r="C25" s="59">
        <v>15</v>
      </c>
      <c r="D25" s="59">
        <v>17.899999999999999</v>
      </c>
      <c r="E25" s="59">
        <v>6.2</v>
      </c>
      <c r="F25" s="59">
        <v>11</v>
      </c>
      <c r="G25" s="59">
        <v>18.399999999999999</v>
      </c>
      <c r="H25" s="59">
        <v>2.7</v>
      </c>
      <c r="I25" s="59"/>
      <c r="J25" s="59">
        <v>8.4</v>
      </c>
      <c r="K25" s="59">
        <v>0.9</v>
      </c>
      <c r="L25" s="59">
        <v>10.199999999999999</v>
      </c>
      <c r="M25" s="59"/>
      <c r="N25" s="59">
        <v>10.199999999999999</v>
      </c>
      <c r="O25" s="59">
        <v>14.1</v>
      </c>
      <c r="P25" s="59">
        <v>5</v>
      </c>
      <c r="Q25" s="59">
        <v>2.4</v>
      </c>
      <c r="R25" s="59">
        <v>3</v>
      </c>
      <c r="S25" s="59">
        <v>15.6</v>
      </c>
      <c r="T25" s="59"/>
      <c r="U25" s="59">
        <v>20</v>
      </c>
      <c r="V25" s="59">
        <v>18.8</v>
      </c>
      <c r="W25" s="59">
        <v>7</v>
      </c>
      <c r="X25" s="59">
        <v>14.6</v>
      </c>
      <c r="Y25" s="59">
        <v>121.8</v>
      </c>
      <c r="Z25" s="59"/>
      <c r="AA25" s="59">
        <v>103.3</v>
      </c>
      <c r="AB25" s="59">
        <v>40</v>
      </c>
      <c r="AC25" s="59"/>
      <c r="AD25" s="59">
        <v>10.1</v>
      </c>
      <c r="AE25" s="59">
        <v>20.9</v>
      </c>
      <c r="AF25" s="59">
        <v>7.3</v>
      </c>
      <c r="AG25" s="59">
        <v>17.8</v>
      </c>
      <c r="AH25" s="59">
        <v>19</v>
      </c>
      <c r="AI25" s="59">
        <v>19</v>
      </c>
      <c r="AJ25" s="59">
        <v>7.5</v>
      </c>
      <c r="AK25" s="59">
        <v>80.900000000000006</v>
      </c>
      <c r="AL25" s="59">
        <v>3.6</v>
      </c>
      <c r="AM25" s="59">
        <v>2.7</v>
      </c>
      <c r="AN25" s="59">
        <v>3.5</v>
      </c>
      <c r="AO25" s="59">
        <v>18.600000000000001</v>
      </c>
      <c r="AP25" s="59"/>
      <c r="AQ25" s="59">
        <v>0.2</v>
      </c>
      <c r="AR25" s="59">
        <v>1.9</v>
      </c>
      <c r="AS25" s="59">
        <v>14.3</v>
      </c>
      <c r="AT25" s="59">
        <v>15.5</v>
      </c>
      <c r="AU25" s="59"/>
      <c r="AV25" s="59"/>
      <c r="AW25" s="59">
        <v>23.9</v>
      </c>
      <c r="AX25" s="59">
        <v>149</v>
      </c>
      <c r="AY25" s="59">
        <v>13.3</v>
      </c>
      <c r="AZ25" s="59">
        <v>109.9</v>
      </c>
      <c r="BA25" s="59">
        <v>0.6</v>
      </c>
      <c r="BB25" s="59">
        <v>19</v>
      </c>
      <c r="BC25" s="59">
        <v>29.3</v>
      </c>
      <c r="BD25" s="59">
        <v>87.6</v>
      </c>
      <c r="BE25" s="59">
        <v>10</v>
      </c>
      <c r="BF25" s="59">
        <v>1.1000000000000001</v>
      </c>
      <c r="BG25" s="59">
        <v>1</v>
      </c>
      <c r="BH25" s="59"/>
      <c r="BI25" s="59">
        <v>1.8</v>
      </c>
      <c r="BJ25" s="59">
        <v>13.8</v>
      </c>
      <c r="BK25" s="59">
        <v>0.9</v>
      </c>
      <c r="BL25" s="59">
        <v>18.600000000000001</v>
      </c>
      <c r="BM25" s="59">
        <v>6.2</v>
      </c>
      <c r="BN25" s="59">
        <v>11.4</v>
      </c>
      <c r="BO25" s="59">
        <v>4</v>
      </c>
      <c r="BP25" s="60">
        <v>1210.7</v>
      </c>
    </row>
    <row r="26" spans="1:68" x14ac:dyDescent="0.35">
      <c r="A26" s="1"/>
      <c r="B26" s="51" t="s">
        <v>1084</v>
      </c>
      <c r="C26" s="59">
        <v>15</v>
      </c>
      <c r="D26" s="59">
        <v>18</v>
      </c>
      <c r="E26" s="59">
        <v>7</v>
      </c>
      <c r="F26" s="59">
        <v>11</v>
      </c>
      <c r="G26" s="59">
        <v>19.8</v>
      </c>
      <c r="H26" s="59">
        <v>2.7</v>
      </c>
      <c r="I26" s="59"/>
      <c r="J26" s="59">
        <v>8.3000000000000007</v>
      </c>
      <c r="K26" s="59">
        <v>0.8</v>
      </c>
      <c r="L26" s="59">
        <v>10</v>
      </c>
      <c r="M26" s="59"/>
      <c r="N26" s="59">
        <v>9.6999999999999993</v>
      </c>
      <c r="O26" s="59">
        <v>13.7</v>
      </c>
      <c r="P26" s="59">
        <v>5.7</v>
      </c>
      <c r="Q26" s="59">
        <v>2.4</v>
      </c>
      <c r="R26" s="59">
        <v>3</v>
      </c>
      <c r="S26" s="59">
        <v>15.3</v>
      </c>
      <c r="T26" s="59"/>
      <c r="U26" s="59">
        <v>20</v>
      </c>
      <c r="V26" s="59">
        <v>18.7</v>
      </c>
      <c r="W26" s="59">
        <v>5.7</v>
      </c>
      <c r="X26" s="59">
        <v>18.100000000000001</v>
      </c>
      <c r="Y26" s="59">
        <v>124.4</v>
      </c>
      <c r="Z26" s="59"/>
      <c r="AA26" s="59">
        <v>98.5</v>
      </c>
      <c r="AB26" s="59">
        <v>39.700000000000003</v>
      </c>
      <c r="AC26" s="59"/>
      <c r="AD26" s="59">
        <v>9.9</v>
      </c>
      <c r="AE26" s="59">
        <v>20.9</v>
      </c>
      <c r="AF26" s="59">
        <v>7.3</v>
      </c>
      <c r="AG26" s="59">
        <v>17.8</v>
      </c>
      <c r="AH26" s="59">
        <v>18.8</v>
      </c>
      <c r="AI26" s="59">
        <v>18.8</v>
      </c>
      <c r="AJ26" s="59">
        <v>7.3</v>
      </c>
      <c r="AK26" s="59">
        <v>80.8</v>
      </c>
      <c r="AL26" s="59">
        <v>4.5</v>
      </c>
      <c r="AM26" s="59">
        <v>3.3</v>
      </c>
      <c r="AN26" s="59">
        <v>3.5</v>
      </c>
      <c r="AO26" s="59">
        <v>18.600000000000001</v>
      </c>
      <c r="AP26" s="59"/>
      <c r="AQ26" s="59">
        <v>0.4</v>
      </c>
      <c r="AR26" s="59">
        <v>1.9</v>
      </c>
      <c r="AS26" s="59">
        <v>15.7</v>
      </c>
      <c r="AT26" s="59">
        <v>15.8</v>
      </c>
      <c r="AU26" s="59"/>
      <c r="AV26" s="59"/>
      <c r="AW26" s="59">
        <v>56.6</v>
      </c>
      <c r="AX26" s="59">
        <v>146.5</v>
      </c>
      <c r="AY26" s="59">
        <v>32.1</v>
      </c>
      <c r="AZ26" s="59">
        <v>107.2</v>
      </c>
      <c r="BA26" s="59">
        <v>0.6</v>
      </c>
      <c r="BB26" s="59">
        <v>19.7</v>
      </c>
      <c r="BC26" s="59">
        <v>29.4</v>
      </c>
      <c r="BD26" s="59">
        <v>84.8</v>
      </c>
      <c r="BE26" s="59">
        <v>10</v>
      </c>
      <c r="BF26" s="59">
        <v>1.1000000000000001</v>
      </c>
      <c r="BG26" s="59">
        <v>1</v>
      </c>
      <c r="BH26" s="59"/>
      <c r="BI26" s="59">
        <v>1.8</v>
      </c>
      <c r="BJ26" s="59">
        <v>15.3</v>
      </c>
      <c r="BK26" s="59">
        <v>0.9</v>
      </c>
      <c r="BL26" s="59">
        <v>18.5</v>
      </c>
      <c r="BM26" s="59">
        <v>6.2</v>
      </c>
      <c r="BN26" s="59">
        <v>16.8</v>
      </c>
      <c r="BO26" s="59">
        <v>20.6</v>
      </c>
      <c r="BP26" s="60">
        <v>1281.9000000000001</v>
      </c>
    </row>
    <row r="27" spans="1:68" x14ac:dyDescent="0.35">
      <c r="A27" s="1"/>
      <c r="B27" s="51" t="s">
        <v>843</v>
      </c>
      <c r="C27" s="59">
        <v>15</v>
      </c>
      <c r="D27" s="59">
        <v>18.600000000000001</v>
      </c>
      <c r="E27" s="59">
        <v>7.2</v>
      </c>
      <c r="F27" s="59">
        <v>11</v>
      </c>
      <c r="G27" s="59">
        <v>20</v>
      </c>
      <c r="H27" s="59">
        <v>2.7</v>
      </c>
      <c r="I27" s="59"/>
      <c r="J27" s="59">
        <v>8.5</v>
      </c>
      <c r="K27" s="59">
        <v>1.1000000000000001</v>
      </c>
      <c r="L27" s="59">
        <v>9.8000000000000007</v>
      </c>
      <c r="M27" s="59"/>
      <c r="N27" s="59">
        <v>10.1</v>
      </c>
      <c r="O27" s="59">
        <v>14</v>
      </c>
      <c r="P27" s="59">
        <v>8.6999999999999993</v>
      </c>
      <c r="Q27" s="59">
        <v>2.4</v>
      </c>
      <c r="R27" s="59">
        <v>2.9</v>
      </c>
      <c r="S27" s="59">
        <v>15.2</v>
      </c>
      <c r="T27" s="59"/>
      <c r="U27" s="59">
        <v>20</v>
      </c>
      <c r="V27" s="59">
        <v>18.7</v>
      </c>
      <c r="W27" s="59">
        <v>7.2</v>
      </c>
      <c r="X27" s="59">
        <v>29.6</v>
      </c>
      <c r="Y27" s="59">
        <v>125.8</v>
      </c>
      <c r="Z27" s="59"/>
      <c r="AA27" s="59">
        <v>98.6</v>
      </c>
      <c r="AB27" s="59">
        <v>38.799999999999997</v>
      </c>
      <c r="AC27" s="59"/>
      <c r="AD27" s="59">
        <v>9.9</v>
      </c>
      <c r="AE27" s="59">
        <v>20.9</v>
      </c>
      <c r="AF27" s="59">
        <v>7.3</v>
      </c>
      <c r="AG27" s="59">
        <v>17.8</v>
      </c>
      <c r="AH27" s="59">
        <v>18.8</v>
      </c>
      <c r="AI27" s="59">
        <v>18.8</v>
      </c>
      <c r="AJ27" s="59">
        <v>7</v>
      </c>
      <c r="AK27" s="59">
        <v>80.8</v>
      </c>
      <c r="AL27" s="59">
        <v>4.8</v>
      </c>
      <c r="AM27" s="59">
        <v>6.4</v>
      </c>
      <c r="AN27" s="59">
        <v>3.5</v>
      </c>
      <c r="AO27" s="59">
        <v>18.600000000000001</v>
      </c>
      <c r="AP27" s="59"/>
      <c r="AQ27" s="59">
        <v>0.3</v>
      </c>
      <c r="AR27" s="59">
        <v>1.9</v>
      </c>
      <c r="AS27" s="59">
        <v>16.899999999999999</v>
      </c>
      <c r="AT27" s="59">
        <v>15.1</v>
      </c>
      <c r="AU27" s="59"/>
      <c r="AV27" s="59"/>
      <c r="AW27" s="59">
        <v>131</v>
      </c>
      <c r="AX27" s="59">
        <v>149.30000000000001</v>
      </c>
      <c r="AY27" s="59">
        <v>105.7</v>
      </c>
      <c r="AZ27" s="59">
        <v>109.8</v>
      </c>
      <c r="BA27" s="59">
        <v>0.6</v>
      </c>
      <c r="BB27" s="59">
        <v>18.899999999999999</v>
      </c>
      <c r="BC27" s="59">
        <v>29.6</v>
      </c>
      <c r="BD27" s="59">
        <v>84.9</v>
      </c>
      <c r="BE27" s="59">
        <v>10</v>
      </c>
      <c r="BF27" s="59">
        <v>1.1000000000000001</v>
      </c>
      <c r="BG27" s="59">
        <v>1</v>
      </c>
      <c r="BH27" s="59"/>
      <c r="BI27" s="59">
        <v>1.8</v>
      </c>
      <c r="BJ27" s="59">
        <v>16.5</v>
      </c>
      <c r="BK27" s="59">
        <v>0.9</v>
      </c>
      <c r="BL27" s="59">
        <v>18.5</v>
      </c>
      <c r="BM27" s="59">
        <v>6.2</v>
      </c>
      <c r="BN27" s="59">
        <v>18.7</v>
      </c>
      <c r="BO27" s="59">
        <v>20.7</v>
      </c>
      <c r="BP27" s="60">
        <v>1459.9</v>
      </c>
    </row>
    <row r="28" spans="1:68" x14ac:dyDescent="0.35">
      <c r="A28" s="1"/>
      <c r="B28" s="51" t="s">
        <v>844</v>
      </c>
      <c r="C28" s="59">
        <v>15.1</v>
      </c>
      <c r="D28" s="59">
        <v>19</v>
      </c>
      <c r="E28" s="59">
        <v>8</v>
      </c>
      <c r="F28" s="59">
        <v>11</v>
      </c>
      <c r="G28" s="59">
        <v>20.100000000000001</v>
      </c>
      <c r="H28" s="59">
        <v>2.7</v>
      </c>
      <c r="I28" s="59"/>
      <c r="J28" s="59">
        <v>8.8000000000000007</v>
      </c>
      <c r="K28" s="59">
        <v>1</v>
      </c>
      <c r="L28" s="59">
        <v>9.8000000000000007</v>
      </c>
      <c r="M28" s="59"/>
      <c r="N28" s="59">
        <v>10.6</v>
      </c>
      <c r="O28" s="59">
        <v>14.3</v>
      </c>
      <c r="P28" s="59">
        <v>8.8000000000000007</v>
      </c>
      <c r="Q28" s="59">
        <v>2.4</v>
      </c>
      <c r="R28" s="59">
        <v>3</v>
      </c>
      <c r="S28" s="59">
        <v>15.2</v>
      </c>
      <c r="T28" s="59"/>
      <c r="U28" s="59">
        <v>19.600000000000001</v>
      </c>
      <c r="V28" s="59">
        <v>18.7</v>
      </c>
      <c r="W28" s="59">
        <v>8</v>
      </c>
      <c r="X28" s="59">
        <v>49.6</v>
      </c>
      <c r="Y28" s="59">
        <v>126.1</v>
      </c>
      <c r="Z28" s="59"/>
      <c r="AA28" s="59">
        <v>98.1</v>
      </c>
      <c r="AB28" s="59">
        <v>38.700000000000003</v>
      </c>
      <c r="AC28" s="59"/>
      <c r="AD28" s="59">
        <v>10.1</v>
      </c>
      <c r="AE28" s="59">
        <v>20.9</v>
      </c>
      <c r="AF28" s="59">
        <v>7.3</v>
      </c>
      <c r="AG28" s="59">
        <v>17.8</v>
      </c>
      <c r="AH28" s="59">
        <v>18.8</v>
      </c>
      <c r="AI28" s="59">
        <v>18.8</v>
      </c>
      <c r="AJ28" s="59">
        <v>7.3</v>
      </c>
      <c r="AK28" s="59">
        <v>52.6</v>
      </c>
      <c r="AL28" s="59">
        <v>4.4000000000000004</v>
      </c>
      <c r="AM28" s="59">
        <v>6.2</v>
      </c>
      <c r="AN28" s="59">
        <v>3.5</v>
      </c>
      <c r="AO28" s="59">
        <v>18.600000000000001</v>
      </c>
      <c r="AP28" s="59"/>
      <c r="AQ28" s="59">
        <v>0.4</v>
      </c>
      <c r="AR28" s="59">
        <v>1.8</v>
      </c>
      <c r="AS28" s="59">
        <v>18.2</v>
      </c>
      <c r="AT28" s="59">
        <v>15</v>
      </c>
      <c r="AU28" s="59"/>
      <c r="AV28" s="59"/>
      <c r="AW28" s="59">
        <v>132.1</v>
      </c>
      <c r="AX28" s="59">
        <v>155.1</v>
      </c>
      <c r="AY28" s="59">
        <v>108.4</v>
      </c>
      <c r="AZ28" s="59">
        <v>114.6</v>
      </c>
      <c r="BA28" s="59">
        <v>0.6</v>
      </c>
      <c r="BB28" s="59">
        <v>18.7</v>
      </c>
      <c r="BC28" s="59">
        <v>30.1</v>
      </c>
      <c r="BD28" s="59">
        <v>85.4</v>
      </c>
      <c r="BE28" s="59">
        <v>10</v>
      </c>
      <c r="BF28" s="59">
        <v>1.1000000000000001</v>
      </c>
      <c r="BG28" s="59">
        <v>1</v>
      </c>
      <c r="BH28" s="59"/>
      <c r="BI28" s="59">
        <v>1.8</v>
      </c>
      <c r="BJ28" s="59">
        <v>17.5</v>
      </c>
      <c r="BK28" s="59">
        <v>0.9</v>
      </c>
      <c r="BL28" s="59">
        <v>18.5</v>
      </c>
      <c r="BM28" s="59">
        <v>6.2</v>
      </c>
      <c r="BN28" s="59">
        <v>19.5</v>
      </c>
      <c r="BO28" s="59">
        <v>20.7</v>
      </c>
      <c r="BP28" s="60">
        <v>1472.5</v>
      </c>
    </row>
    <row r="29" spans="1:68" x14ac:dyDescent="0.35">
      <c r="A29" s="1"/>
      <c r="B29" s="51" t="s">
        <v>845</v>
      </c>
      <c r="C29" s="59">
        <v>15</v>
      </c>
      <c r="D29" s="59">
        <v>19</v>
      </c>
      <c r="E29" s="59">
        <v>7.4</v>
      </c>
      <c r="F29" s="59">
        <v>11</v>
      </c>
      <c r="G29" s="59">
        <v>20.2</v>
      </c>
      <c r="H29" s="59">
        <v>2.7</v>
      </c>
      <c r="I29" s="59"/>
      <c r="J29" s="59">
        <v>8.5</v>
      </c>
      <c r="K29" s="59">
        <v>0.6</v>
      </c>
      <c r="L29" s="59">
        <v>9.8000000000000007</v>
      </c>
      <c r="M29" s="59"/>
      <c r="N29" s="59">
        <v>10.4</v>
      </c>
      <c r="O29" s="59">
        <v>14.1</v>
      </c>
      <c r="P29" s="59">
        <v>8.8000000000000007</v>
      </c>
      <c r="Q29" s="59">
        <v>2.7</v>
      </c>
      <c r="R29" s="59">
        <v>2.9</v>
      </c>
      <c r="S29" s="59">
        <v>14.9</v>
      </c>
      <c r="T29" s="59"/>
      <c r="U29" s="59">
        <v>19.600000000000001</v>
      </c>
      <c r="V29" s="59">
        <v>18.7</v>
      </c>
      <c r="W29" s="59">
        <v>7.3</v>
      </c>
      <c r="X29" s="59">
        <v>65.8</v>
      </c>
      <c r="Y29" s="59">
        <v>125.7</v>
      </c>
      <c r="Z29" s="59"/>
      <c r="AA29" s="59">
        <v>91.8</v>
      </c>
      <c r="AB29" s="59">
        <v>39.9</v>
      </c>
      <c r="AC29" s="59"/>
      <c r="AD29" s="59">
        <v>9.1999999999999993</v>
      </c>
      <c r="AE29" s="59">
        <v>20.9</v>
      </c>
      <c r="AF29" s="59">
        <v>7</v>
      </c>
      <c r="AG29" s="59">
        <v>17.8</v>
      </c>
      <c r="AH29" s="59">
        <v>18.8</v>
      </c>
      <c r="AI29" s="59">
        <v>18.8</v>
      </c>
      <c r="AJ29" s="59">
        <v>7.6</v>
      </c>
      <c r="AK29" s="59">
        <v>80.900000000000006</v>
      </c>
      <c r="AL29" s="59">
        <v>4.5999999999999996</v>
      </c>
      <c r="AM29" s="59">
        <v>5.5</v>
      </c>
      <c r="AN29" s="59">
        <v>3.5</v>
      </c>
      <c r="AO29" s="59">
        <v>18.600000000000001</v>
      </c>
      <c r="AP29" s="59"/>
      <c r="AQ29" s="59">
        <v>0.4</v>
      </c>
      <c r="AR29" s="59">
        <v>1.9</v>
      </c>
      <c r="AS29" s="59">
        <v>19.3</v>
      </c>
      <c r="AT29" s="59">
        <v>14.7</v>
      </c>
      <c r="AU29" s="59"/>
      <c r="AV29" s="59"/>
      <c r="AW29" s="59">
        <v>150.1</v>
      </c>
      <c r="AX29" s="59">
        <v>140.1</v>
      </c>
      <c r="AY29" s="59">
        <v>116.6</v>
      </c>
      <c r="AZ29" s="59">
        <v>108.2</v>
      </c>
      <c r="BA29" s="59">
        <v>0.6</v>
      </c>
      <c r="BB29" s="59">
        <v>18.399999999999999</v>
      </c>
      <c r="BC29" s="59">
        <v>30.1</v>
      </c>
      <c r="BD29" s="59">
        <v>85.6</v>
      </c>
      <c r="BE29" s="59">
        <v>10</v>
      </c>
      <c r="BF29" s="59">
        <v>1.1000000000000001</v>
      </c>
      <c r="BG29" s="59">
        <v>1</v>
      </c>
      <c r="BH29" s="59"/>
      <c r="BI29" s="59">
        <v>1.8</v>
      </c>
      <c r="BJ29" s="59">
        <v>18.399999999999999</v>
      </c>
      <c r="BK29" s="59">
        <v>0.9</v>
      </c>
      <c r="BL29" s="59">
        <v>18.5</v>
      </c>
      <c r="BM29" s="59">
        <v>6.2</v>
      </c>
      <c r="BN29" s="59">
        <v>19.600000000000001</v>
      </c>
      <c r="BO29" s="59">
        <v>20.7</v>
      </c>
      <c r="BP29" s="60">
        <v>1514.2</v>
      </c>
    </row>
    <row r="30" spans="1:68" x14ac:dyDescent="0.35">
      <c r="A30" s="1"/>
      <c r="B30" s="51" t="s">
        <v>846</v>
      </c>
      <c r="C30" s="59">
        <v>15</v>
      </c>
      <c r="D30" s="59">
        <v>19</v>
      </c>
      <c r="E30" s="59">
        <v>7.5</v>
      </c>
      <c r="F30" s="59">
        <v>11</v>
      </c>
      <c r="G30" s="59">
        <v>20.100000000000001</v>
      </c>
      <c r="H30" s="59">
        <v>2.6</v>
      </c>
      <c r="I30" s="59"/>
      <c r="J30" s="59">
        <v>8.6999999999999993</v>
      </c>
      <c r="K30" s="59">
        <v>0.5</v>
      </c>
      <c r="L30" s="59">
        <v>9.5</v>
      </c>
      <c r="M30" s="59"/>
      <c r="N30" s="59">
        <v>9.9</v>
      </c>
      <c r="O30" s="59">
        <v>14</v>
      </c>
      <c r="P30" s="59">
        <v>9</v>
      </c>
      <c r="Q30" s="59">
        <v>3.4</v>
      </c>
      <c r="R30" s="59">
        <v>2.8</v>
      </c>
      <c r="S30" s="59">
        <v>14.3</v>
      </c>
      <c r="T30" s="59"/>
      <c r="U30" s="59">
        <v>19.600000000000001</v>
      </c>
      <c r="V30" s="59">
        <v>18.7</v>
      </c>
      <c r="W30" s="59">
        <v>16.100000000000001</v>
      </c>
      <c r="X30" s="59">
        <v>74.2</v>
      </c>
      <c r="Y30" s="59">
        <v>125.9</v>
      </c>
      <c r="Z30" s="59"/>
      <c r="AA30" s="59">
        <v>88.8</v>
      </c>
      <c r="AB30" s="59">
        <v>40</v>
      </c>
      <c r="AC30" s="59"/>
      <c r="AD30" s="59">
        <v>9.9</v>
      </c>
      <c r="AE30" s="59">
        <v>20.9</v>
      </c>
      <c r="AF30" s="59">
        <v>7</v>
      </c>
      <c r="AG30" s="59">
        <v>17.600000000000001</v>
      </c>
      <c r="AH30" s="59">
        <v>18.8</v>
      </c>
      <c r="AI30" s="59">
        <v>18.8</v>
      </c>
      <c r="AJ30" s="59">
        <v>8</v>
      </c>
      <c r="AK30" s="59">
        <v>80.900000000000006</v>
      </c>
      <c r="AL30" s="59">
        <v>5</v>
      </c>
      <c r="AM30" s="59">
        <v>7.3</v>
      </c>
      <c r="AN30" s="59">
        <v>3.5</v>
      </c>
      <c r="AO30" s="59">
        <v>18.600000000000001</v>
      </c>
      <c r="AP30" s="59"/>
      <c r="AQ30" s="59">
        <v>0.5</v>
      </c>
      <c r="AR30" s="59">
        <v>1.9</v>
      </c>
      <c r="AS30" s="59">
        <v>15.8</v>
      </c>
      <c r="AT30" s="59">
        <v>15.2</v>
      </c>
      <c r="AU30" s="59"/>
      <c r="AV30" s="59"/>
      <c r="AW30" s="59">
        <v>142.6</v>
      </c>
      <c r="AX30" s="59">
        <v>122.8</v>
      </c>
      <c r="AY30" s="59">
        <v>116.4</v>
      </c>
      <c r="AZ30" s="59">
        <v>86.6</v>
      </c>
      <c r="BA30" s="59">
        <v>0.6</v>
      </c>
      <c r="BB30" s="59">
        <v>18.3</v>
      </c>
      <c r="BC30" s="59">
        <v>29.8</v>
      </c>
      <c r="BD30" s="59">
        <v>84.8</v>
      </c>
      <c r="BE30" s="59">
        <v>10</v>
      </c>
      <c r="BF30" s="59">
        <v>1.1000000000000001</v>
      </c>
      <c r="BG30" s="59">
        <v>1</v>
      </c>
      <c r="BH30" s="59"/>
      <c r="BI30" s="59">
        <v>1.8</v>
      </c>
      <c r="BJ30" s="59">
        <v>18.899999999999999</v>
      </c>
      <c r="BK30" s="59">
        <v>0.9</v>
      </c>
      <c r="BL30" s="59">
        <v>18.100000000000001</v>
      </c>
      <c r="BM30" s="59">
        <v>6.1</v>
      </c>
      <c r="BN30" s="59">
        <v>19.2</v>
      </c>
      <c r="BO30" s="59">
        <v>20.7</v>
      </c>
      <c r="BP30" s="60">
        <v>1480</v>
      </c>
    </row>
    <row r="31" spans="1:68" x14ac:dyDescent="0.35">
      <c r="A31" s="1"/>
      <c r="B31" s="53" t="s">
        <v>847</v>
      </c>
      <c r="C31" s="61">
        <v>14.8</v>
      </c>
      <c r="D31" s="61">
        <v>19</v>
      </c>
      <c r="E31" s="61">
        <v>7.3</v>
      </c>
      <c r="F31" s="61">
        <v>11</v>
      </c>
      <c r="G31" s="61">
        <v>19.600000000000001</v>
      </c>
      <c r="H31" s="61">
        <v>2.6</v>
      </c>
      <c r="I31" s="61"/>
      <c r="J31" s="61">
        <v>9.3000000000000007</v>
      </c>
      <c r="K31" s="61">
        <v>0.9</v>
      </c>
      <c r="L31" s="61">
        <v>9.4</v>
      </c>
      <c r="M31" s="61"/>
      <c r="N31" s="61">
        <v>10.1</v>
      </c>
      <c r="O31" s="61">
        <v>14.1</v>
      </c>
      <c r="P31" s="61">
        <v>9</v>
      </c>
      <c r="Q31" s="61">
        <v>3.4</v>
      </c>
      <c r="R31" s="61">
        <v>2.7</v>
      </c>
      <c r="S31" s="61">
        <v>14.3</v>
      </c>
      <c r="T31" s="61"/>
      <c r="U31" s="61">
        <v>19.600000000000001</v>
      </c>
      <c r="V31" s="61">
        <v>18.7</v>
      </c>
      <c r="W31" s="61">
        <v>16</v>
      </c>
      <c r="X31" s="61">
        <v>76.599999999999994</v>
      </c>
      <c r="Y31" s="61">
        <v>125.7</v>
      </c>
      <c r="Z31" s="61"/>
      <c r="AA31" s="61">
        <v>89.6</v>
      </c>
      <c r="AB31" s="61">
        <v>40.5</v>
      </c>
      <c r="AC31" s="61"/>
      <c r="AD31" s="61">
        <v>7.6</v>
      </c>
      <c r="AE31" s="61">
        <v>20.9</v>
      </c>
      <c r="AF31" s="61">
        <v>7</v>
      </c>
      <c r="AG31" s="61">
        <v>17.600000000000001</v>
      </c>
      <c r="AH31" s="61">
        <v>18.600000000000001</v>
      </c>
      <c r="AI31" s="61">
        <v>18.600000000000001</v>
      </c>
      <c r="AJ31" s="61">
        <v>8</v>
      </c>
      <c r="AK31" s="61">
        <v>77.5</v>
      </c>
      <c r="AL31" s="61">
        <v>6</v>
      </c>
      <c r="AM31" s="61">
        <v>7.7</v>
      </c>
      <c r="AN31" s="61">
        <v>3.5</v>
      </c>
      <c r="AO31" s="61">
        <v>18.600000000000001</v>
      </c>
      <c r="AP31" s="61"/>
      <c r="AQ31" s="61">
        <v>0.5</v>
      </c>
      <c r="AR31" s="61">
        <v>1.9</v>
      </c>
      <c r="AS31" s="61">
        <v>18.3</v>
      </c>
      <c r="AT31" s="61">
        <v>14.4</v>
      </c>
      <c r="AU31" s="61"/>
      <c r="AV31" s="61"/>
      <c r="AW31" s="61">
        <v>130.1</v>
      </c>
      <c r="AX31" s="61">
        <v>141.69999999999999</v>
      </c>
      <c r="AY31" s="61">
        <v>116.3</v>
      </c>
      <c r="AZ31" s="61">
        <v>104.9</v>
      </c>
      <c r="BA31" s="61">
        <v>0.6</v>
      </c>
      <c r="BB31" s="61">
        <v>17</v>
      </c>
      <c r="BC31" s="61">
        <v>29.8</v>
      </c>
      <c r="BD31" s="61">
        <v>85.9</v>
      </c>
      <c r="BE31" s="61">
        <v>10</v>
      </c>
      <c r="BF31" s="61">
        <v>1.1000000000000001</v>
      </c>
      <c r="BG31" s="61">
        <v>0.9</v>
      </c>
      <c r="BH31" s="61"/>
      <c r="BI31" s="61">
        <v>1.7</v>
      </c>
      <c r="BJ31" s="61">
        <v>14.6</v>
      </c>
      <c r="BK31" s="61">
        <v>0.9</v>
      </c>
      <c r="BL31" s="61">
        <v>18.2</v>
      </c>
      <c r="BM31" s="61">
        <v>6.2</v>
      </c>
      <c r="BN31" s="61">
        <v>16</v>
      </c>
      <c r="BO31" s="61">
        <v>20.6</v>
      </c>
      <c r="BP31" s="62">
        <v>1497.4</v>
      </c>
    </row>
    <row r="32" spans="1:68" x14ac:dyDescent="0.35">
      <c r="A32" s="1"/>
      <c r="B32" s="48" t="s">
        <v>848</v>
      </c>
      <c r="C32" s="57">
        <v>15.2</v>
      </c>
      <c r="D32" s="57">
        <v>19</v>
      </c>
      <c r="E32" s="57">
        <v>7.2</v>
      </c>
      <c r="F32" s="57">
        <v>11</v>
      </c>
      <c r="G32" s="57">
        <v>12.4</v>
      </c>
      <c r="H32" s="57">
        <v>2.6</v>
      </c>
      <c r="I32" s="57"/>
      <c r="J32" s="57">
        <v>9.1999999999999993</v>
      </c>
      <c r="K32" s="57">
        <v>0.6</v>
      </c>
      <c r="L32" s="57">
        <v>9.1</v>
      </c>
      <c r="M32" s="57"/>
      <c r="N32" s="57">
        <v>10.199999999999999</v>
      </c>
      <c r="O32" s="57">
        <v>14</v>
      </c>
      <c r="P32" s="57">
        <v>9</v>
      </c>
      <c r="Q32" s="57">
        <v>3.4</v>
      </c>
      <c r="R32" s="57">
        <v>2.8</v>
      </c>
      <c r="S32" s="57">
        <v>14.4</v>
      </c>
      <c r="T32" s="57"/>
      <c r="U32" s="57">
        <v>19.600000000000001</v>
      </c>
      <c r="V32" s="57">
        <v>18.399999999999999</v>
      </c>
      <c r="W32" s="57">
        <v>16.399999999999999</v>
      </c>
      <c r="X32" s="57">
        <v>79.8</v>
      </c>
      <c r="Y32" s="57">
        <v>125.8</v>
      </c>
      <c r="Z32" s="57"/>
      <c r="AA32" s="57">
        <v>93.4</v>
      </c>
      <c r="AB32" s="57">
        <v>40.1</v>
      </c>
      <c r="AC32" s="57"/>
      <c r="AD32" s="57">
        <v>9.5</v>
      </c>
      <c r="AE32" s="57">
        <v>20.9</v>
      </c>
      <c r="AF32" s="57">
        <v>7</v>
      </c>
      <c r="AG32" s="57">
        <v>17.600000000000001</v>
      </c>
      <c r="AH32" s="57">
        <v>18.399999999999999</v>
      </c>
      <c r="AI32" s="57">
        <v>18.399999999999999</v>
      </c>
      <c r="AJ32" s="57">
        <v>8.4</v>
      </c>
      <c r="AK32" s="57">
        <v>80.599999999999994</v>
      </c>
      <c r="AL32" s="57">
        <v>6.5</v>
      </c>
      <c r="AM32" s="57">
        <v>8.1</v>
      </c>
      <c r="AN32" s="57">
        <v>3.4</v>
      </c>
      <c r="AO32" s="57">
        <v>18.600000000000001</v>
      </c>
      <c r="AP32" s="57"/>
      <c r="AQ32" s="57">
        <v>0.3</v>
      </c>
      <c r="AR32" s="57">
        <v>3.4</v>
      </c>
      <c r="AS32" s="57">
        <v>14.2</v>
      </c>
      <c r="AT32" s="57">
        <v>13.4</v>
      </c>
      <c r="AU32" s="57"/>
      <c r="AV32" s="57"/>
      <c r="AW32" s="57">
        <v>118.3</v>
      </c>
      <c r="AX32" s="57">
        <v>120.4</v>
      </c>
      <c r="AY32" s="57">
        <v>115</v>
      </c>
      <c r="AZ32" s="57">
        <v>87.9</v>
      </c>
      <c r="BA32" s="57">
        <v>0.6</v>
      </c>
      <c r="BB32" s="57">
        <v>16.100000000000001</v>
      </c>
      <c r="BC32" s="57">
        <v>29.8</v>
      </c>
      <c r="BD32" s="57">
        <v>84.8</v>
      </c>
      <c r="BE32" s="57">
        <v>10</v>
      </c>
      <c r="BF32" s="57">
        <v>1.1000000000000001</v>
      </c>
      <c r="BG32" s="57">
        <v>0.9</v>
      </c>
      <c r="BH32" s="57"/>
      <c r="BI32" s="57">
        <v>1.7</v>
      </c>
      <c r="BJ32" s="57">
        <v>15.4</v>
      </c>
      <c r="BK32" s="57">
        <v>0.9</v>
      </c>
      <c r="BL32" s="57">
        <v>18.3</v>
      </c>
      <c r="BM32" s="57">
        <v>6.2</v>
      </c>
      <c r="BN32" s="57">
        <v>19.5</v>
      </c>
      <c r="BO32" s="57">
        <v>20.8</v>
      </c>
      <c r="BP32" s="58">
        <v>1450</v>
      </c>
    </row>
    <row r="33" spans="1:68" x14ac:dyDescent="0.35">
      <c r="A33" s="1"/>
      <c r="B33" s="51" t="s">
        <v>849</v>
      </c>
      <c r="C33" s="59">
        <v>15</v>
      </c>
      <c r="D33" s="59">
        <v>19.399999999999999</v>
      </c>
      <c r="E33" s="59">
        <v>7.3</v>
      </c>
      <c r="F33" s="59">
        <v>11</v>
      </c>
      <c r="G33" s="59">
        <v>12.6</v>
      </c>
      <c r="H33" s="59">
        <v>2.6</v>
      </c>
      <c r="I33" s="59"/>
      <c r="J33" s="59">
        <v>8.1</v>
      </c>
      <c r="K33" s="59">
        <v>0.8</v>
      </c>
      <c r="L33" s="59">
        <v>9</v>
      </c>
      <c r="M33" s="59"/>
      <c r="N33" s="59">
        <v>10.199999999999999</v>
      </c>
      <c r="O33" s="59">
        <v>14</v>
      </c>
      <c r="P33" s="59">
        <v>8.9</v>
      </c>
      <c r="Q33" s="59">
        <v>3.4</v>
      </c>
      <c r="R33" s="59">
        <v>2.8</v>
      </c>
      <c r="S33" s="59">
        <v>14.3</v>
      </c>
      <c r="T33" s="59"/>
      <c r="U33" s="59">
        <v>19.600000000000001</v>
      </c>
      <c r="V33" s="59">
        <v>18.7</v>
      </c>
      <c r="W33" s="59">
        <v>19.8</v>
      </c>
      <c r="X33" s="59">
        <v>79.8</v>
      </c>
      <c r="Y33" s="59">
        <v>125.1</v>
      </c>
      <c r="Z33" s="59"/>
      <c r="AA33" s="59">
        <v>97</v>
      </c>
      <c r="AB33" s="59">
        <v>32</v>
      </c>
      <c r="AC33" s="59"/>
      <c r="AD33" s="59">
        <v>13.6</v>
      </c>
      <c r="AE33" s="59">
        <v>20.9</v>
      </c>
      <c r="AF33" s="59">
        <v>7</v>
      </c>
      <c r="AG33" s="59">
        <v>17.600000000000001</v>
      </c>
      <c r="AH33" s="59">
        <v>18.2</v>
      </c>
      <c r="AI33" s="59">
        <v>18.2</v>
      </c>
      <c r="AJ33" s="59">
        <v>8.4</v>
      </c>
      <c r="AK33" s="59">
        <v>75.3</v>
      </c>
      <c r="AL33" s="59">
        <v>8</v>
      </c>
      <c r="AM33" s="59">
        <v>9.1999999999999993</v>
      </c>
      <c r="AN33" s="59">
        <v>3.4</v>
      </c>
      <c r="AO33" s="59">
        <v>18.600000000000001</v>
      </c>
      <c r="AP33" s="59"/>
      <c r="AQ33" s="59">
        <v>0.5</v>
      </c>
      <c r="AR33" s="59">
        <v>3.4</v>
      </c>
      <c r="AS33" s="59">
        <v>9.6</v>
      </c>
      <c r="AT33" s="59">
        <v>12.7</v>
      </c>
      <c r="AU33" s="59"/>
      <c r="AV33" s="59"/>
      <c r="AW33" s="59">
        <v>110.2</v>
      </c>
      <c r="AX33" s="59">
        <v>115.2</v>
      </c>
      <c r="AY33" s="59">
        <v>113.8</v>
      </c>
      <c r="AZ33" s="59">
        <v>86.4</v>
      </c>
      <c r="BA33" s="59">
        <v>0.6</v>
      </c>
      <c r="BB33" s="59">
        <v>15.4</v>
      </c>
      <c r="BC33" s="59">
        <v>29.8</v>
      </c>
      <c r="BD33" s="59">
        <v>84.7</v>
      </c>
      <c r="BE33" s="59">
        <v>10</v>
      </c>
      <c r="BF33" s="59">
        <v>1.1000000000000001</v>
      </c>
      <c r="BG33" s="59">
        <v>0.9</v>
      </c>
      <c r="BH33" s="59"/>
      <c r="BI33" s="59">
        <v>1.7</v>
      </c>
      <c r="BJ33" s="59">
        <v>17.8</v>
      </c>
      <c r="BK33" s="59">
        <v>0.9</v>
      </c>
      <c r="BL33" s="59">
        <v>18.3</v>
      </c>
      <c r="BM33" s="59">
        <v>6.2</v>
      </c>
      <c r="BN33" s="59">
        <v>19.399999999999999</v>
      </c>
      <c r="BO33" s="59">
        <v>20.8</v>
      </c>
      <c r="BP33" s="60">
        <v>1429.2</v>
      </c>
    </row>
    <row r="34" spans="1:68" x14ac:dyDescent="0.35">
      <c r="A34" s="1"/>
      <c r="B34" s="51" t="s">
        <v>850</v>
      </c>
      <c r="C34" s="59">
        <v>15.5</v>
      </c>
      <c r="D34" s="59">
        <v>19.8</v>
      </c>
      <c r="E34" s="59">
        <v>7.2</v>
      </c>
      <c r="F34" s="59">
        <v>11</v>
      </c>
      <c r="G34" s="59">
        <v>12.7</v>
      </c>
      <c r="H34" s="59">
        <v>2.6</v>
      </c>
      <c r="I34" s="59"/>
      <c r="J34" s="59">
        <v>9.4</v>
      </c>
      <c r="K34" s="59">
        <v>0.6</v>
      </c>
      <c r="L34" s="59">
        <v>8.6999999999999993</v>
      </c>
      <c r="M34" s="59"/>
      <c r="N34" s="59">
        <v>10.1</v>
      </c>
      <c r="O34" s="59">
        <v>13.9</v>
      </c>
      <c r="P34" s="59">
        <v>8.8000000000000007</v>
      </c>
      <c r="Q34" s="59">
        <v>3.4</v>
      </c>
      <c r="R34" s="59">
        <v>2.7</v>
      </c>
      <c r="S34" s="59">
        <v>14.1</v>
      </c>
      <c r="T34" s="59"/>
      <c r="U34" s="59">
        <v>19.600000000000001</v>
      </c>
      <c r="V34" s="59">
        <v>18.899999999999999</v>
      </c>
      <c r="W34" s="59">
        <v>19.899999999999999</v>
      </c>
      <c r="X34" s="59">
        <v>79.8</v>
      </c>
      <c r="Y34" s="59">
        <v>123.3</v>
      </c>
      <c r="Z34" s="59"/>
      <c r="AA34" s="59">
        <v>98.5</v>
      </c>
      <c r="AB34" s="59">
        <v>26.2</v>
      </c>
      <c r="AC34" s="59"/>
      <c r="AD34" s="59">
        <v>13.9</v>
      </c>
      <c r="AE34" s="59">
        <v>20.9</v>
      </c>
      <c r="AF34" s="59">
        <v>7</v>
      </c>
      <c r="AG34" s="59">
        <v>17.399999999999999</v>
      </c>
      <c r="AH34" s="59">
        <v>18.2</v>
      </c>
      <c r="AI34" s="59">
        <v>18.2</v>
      </c>
      <c r="AJ34" s="59">
        <v>8.4</v>
      </c>
      <c r="AK34" s="59">
        <v>69.400000000000006</v>
      </c>
      <c r="AL34" s="59">
        <v>6.6</v>
      </c>
      <c r="AM34" s="59">
        <v>6.5</v>
      </c>
      <c r="AN34" s="59">
        <v>3.4</v>
      </c>
      <c r="AO34" s="59">
        <v>18.600000000000001</v>
      </c>
      <c r="AP34" s="59"/>
      <c r="AQ34" s="59">
        <v>0.2</v>
      </c>
      <c r="AR34" s="59">
        <v>3.4</v>
      </c>
      <c r="AS34" s="59">
        <v>12</v>
      </c>
      <c r="AT34" s="59">
        <v>12.3</v>
      </c>
      <c r="AU34" s="59"/>
      <c r="AV34" s="59"/>
      <c r="AW34" s="59">
        <v>122.2</v>
      </c>
      <c r="AX34" s="59">
        <v>123.2</v>
      </c>
      <c r="AY34" s="59">
        <v>116.9</v>
      </c>
      <c r="AZ34" s="59">
        <v>88</v>
      </c>
      <c r="BA34" s="59">
        <v>0.6</v>
      </c>
      <c r="BB34" s="59">
        <v>14.7</v>
      </c>
      <c r="BC34" s="59">
        <v>29.7</v>
      </c>
      <c r="BD34" s="59">
        <v>84.8</v>
      </c>
      <c r="BE34" s="59">
        <v>10</v>
      </c>
      <c r="BF34" s="59">
        <v>1.1000000000000001</v>
      </c>
      <c r="BG34" s="59">
        <v>0.9</v>
      </c>
      <c r="BH34" s="59"/>
      <c r="BI34" s="59">
        <v>1.7</v>
      </c>
      <c r="BJ34" s="59">
        <v>10.8</v>
      </c>
      <c r="BK34" s="59">
        <v>0.9</v>
      </c>
      <c r="BL34" s="59">
        <v>18.2</v>
      </c>
      <c r="BM34" s="59">
        <v>6.2</v>
      </c>
      <c r="BN34" s="59">
        <v>18.7</v>
      </c>
      <c r="BO34" s="59">
        <v>20.7</v>
      </c>
      <c r="BP34" s="60">
        <v>1432.4</v>
      </c>
    </row>
    <row r="35" spans="1:68" x14ac:dyDescent="0.35">
      <c r="A35" s="1"/>
      <c r="B35" s="51" t="s">
        <v>851</v>
      </c>
      <c r="C35" s="59">
        <v>15.7</v>
      </c>
      <c r="D35" s="59">
        <v>19.899999999999999</v>
      </c>
      <c r="E35" s="59">
        <v>7.7</v>
      </c>
      <c r="F35" s="59">
        <v>11</v>
      </c>
      <c r="G35" s="59">
        <v>12.9</v>
      </c>
      <c r="H35" s="59">
        <v>2.6</v>
      </c>
      <c r="I35" s="59"/>
      <c r="J35" s="59">
        <v>8.6999999999999993</v>
      </c>
      <c r="K35" s="59">
        <v>0.6</v>
      </c>
      <c r="L35" s="59">
        <v>8.6999999999999993</v>
      </c>
      <c r="M35" s="59"/>
      <c r="N35" s="59">
        <v>10.199999999999999</v>
      </c>
      <c r="O35" s="59">
        <v>15</v>
      </c>
      <c r="P35" s="59">
        <v>8.8000000000000007</v>
      </c>
      <c r="Q35" s="59">
        <v>3.5</v>
      </c>
      <c r="R35" s="59">
        <v>2.7</v>
      </c>
      <c r="S35" s="59">
        <v>14</v>
      </c>
      <c r="T35" s="59"/>
      <c r="U35" s="59">
        <v>19.600000000000001</v>
      </c>
      <c r="V35" s="59">
        <v>18.899999999999999</v>
      </c>
      <c r="W35" s="59">
        <v>22.1</v>
      </c>
      <c r="X35" s="59">
        <v>79.400000000000006</v>
      </c>
      <c r="Y35" s="59">
        <v>122.6</v>
      </c>
      <c r="Z35" s="59"/>
      <c r="AA35" s="59">
        <v>92.7</v>
      </c>
      <c r="AB35" s="59">
        <v>29.2</v>
      </c>
      <c r="AC35" s="59"/>
      <c r="AD35" s="59">
        <v>15.1</v>
      </c>
      <c r="AE35" s="59">
        <v>20.9</v>
      </c>
      <c r="AF35" s="59">
        <v>7</v>
      </c>
      <c r="AG35" s="59">
        <v>17.2</v>
      </c>
      <c r="AH35" s="59">
        <v>18.2</v>
      </c>
      <c r="AI35" s="59">
        <v>18.2</v>
      </c>
      <c r="AJ35" s="59">
        <v>8.4</v>
      </c>
      <c r="AK35" s="59">
        <v>50.9</v>
      </c>
      <c r="AL35" s="59">
        <v>2.6</v>
      </c>
      <c r="AM35" s="59">
        <v>3.7</v>
      </c>
      <c r="AN35" s="59">
        <v>3.4</v>
      </c>
      <c r="AO35" s="59">
        <v>18.600000000000001</v>
      </c>
      <c r="AP35" s="59"/>
      <c r="AQ35" s="59">
        <v>0.2</v>
      </c>
      <c r="AR35" s="59">
        <v>3.4</v>
      </c>
      <c r="AS35" s="59">
        <v>12</v>
      </c>
      <c r="AT35" s="59">
        <v>11.8</v>
      </c>
      <c r="AU35" s="59"/>
      <c r="AV35" s="59"/>
      <c r="AW35" s="59">
        <v>137.5</v>
      </c>
      <c r="AX35" s="59">
        <v>93.6</v>
      </c>
      <c r="AY35" s="59">
        <v>116.5</v>
      </c>
      <c r="AZ35" s="59">
        <v>67.3</v>
      </c>
      <c r="BA35" s="59">
        <v>0.6</v>
      </c>
      <c r="BB35" s="59">
        <v>14.2</v>
      </c>
      <c r="BC35" s="59">
        <v>30.1</v>
      </c>
      <c r="BD35" s="59">
        <v>84.1</v>
      </c>
      <c r="BE35" s="59">
        <v>10</v>
      </c>
      <c r="BF35" s="59">
        <v>1.1000000000000001</v>
      </c>
      <c r="BG35" s="59">
        <v>0.9</v>
      </c>
      <c r="BH35" s="59"/>
      <c r="BI35" s="59">
        <v>1.7</v>
      </c>
      <c r="BJ35" s="59">
        <v>8.5</v>
      </c>
      <c r="BK35" s="59">
        <v>0.9</v>
      </c>
      <c r="BL35" s="59">
        <v>18.2</v>
      </c>
      <c r="BM35" s="59">
        <v>6.2</v>
      </c>
      <c r="BN35" s="59">
        <v>16.3</v>
      </c>
      <c r="BO35" s="59">
        <v>20.7</v>
      </c>
      <c r="BP35" s="60">
        <v>1366.5</v>
      </c>
    </row>
    <row r="36" spans="1:68" x14ac:dyDescent="0.35">
      <c r="A36" s="1"/>
      <c r="B36" s="51" t="s">
        <v>852</v>
      </c>
      <c r="C36" s="59">
        <v>16</v>
      </c>
      <c r="D36" s="59">
        <v>19.899999999999999</v>
      </c>
      <c r="E36" s="59">
        <v>7.8</v>
      </c>
      <c r="F36" s="59">
        <v>11</v>
      </c>
      <c r="G36" s="59">
        <v>13.1</v>
      </c>
      <c r="H36" s="59">
        <v>2.6</v>
      </c>
      <c r="I36" s="59"/>
      <c r="J36" s="59">
        <v>8.6999999999999993</v>
      </c>
      <c r="K36" s="59">
        <v>0.5</v>
      </c>
      <c r="L36" s="59">
        <v>8.6999999999999993</v>
      </c>
      <c r="M36" s="59"/>
      <c r="N36" s="59">
        <v>10.3</v>
      </c>
      <c r="O36" s="59">
        <v>15.1</v>
      </c>
      <c r="P36" s="59">
        <v>8.8000000000000007</v>
      </c>
      <c r="Q36" s="59">
        <v>3.5</v>
      </c>
      <c r="R36" s="59">
        <v>2.8</v>
      </c>
      <c r="S36" s="59">
        <v>13.9</v>
      </c>
      <c r="T36" s="59"/>
      <c r="U36" s="59">
        <v>20</v>
      </c>
      <c r="V36" s="59">
        <v>18.7</v>
      </c>
      <c r="W36" s="59">
        <v>21.3</v>
      </c>
      <c r="X36" s="59">
        <v>79.7</v>
      </c>
      <c r="Y36" s="59">
        <v>117.7</v>
      </c>
      <c r="Z36" s="59"/>
      <c r="AA36" s="59">
        <v>93.3</v>
      </c>
      <c r="AB36" s="59">
        <v>30.3</v>
      </c>
      <c r="AC36" s="59"/>
      <c r="AD36" s="59">
        <v>14.6</v>
      </c>
      <c r="AE36" s="59">
        <v>20.8</v>
      </c>
      <c r="AF36" s="59">
        <v>7</v>
      </c>
      <c r="AG36" s="59">
        <v>17.2</v>
      </c>
      <c r="AH36" s="59">
        <v>18.2</v>
      </c>
      <c r="AI36" s="59">
        <v>18.2</v>
      </c>
      <c r="AJ36" s="59">
        <v>8.3000000000000007</v>
      </c>
      <c r="AK36" s="59">
        <v>45.2</v>
      </c>
      <c r="AL36" s="59">
        <v>1.8</v>
      </c>
      <c r="AM36" s="59">
        <v>1.9</v>
      </c>
      <c r="AN36" s="59">
        <v>3.4</v>
      </c>
      <c r="AO36" s="59">
        <v>18.600000000000001</v>
      </c>
      <c r="AP36" s="59"/>
      <c r="AQ36" s="59">
        <v>0.1</v>
      </c>
      <c r="AR36" s="59">
        <v>3.4</v>
      </c>
      <c r="AS36" s="59">
        <v>7.2</v>
      </c>
      <c r="AT36" s="59">
        <v>10</v>
      </c>
      <c r="AU36" s="59"/>
      <c r="AV36" s="59"/>
      <c r="AW36" s="59">
        <v>139.9</v>
      </c>
      <c r="AX36" s="59">
        <v>103.1</v>
      </c>
      <c r="AY36" s="59">
        <v>116.8</v>
      </c>
      <c r="AZ36" s="59">
        <v>74.7</v>
      </c>
      <c r="BA36" s="59">
        <v>0.6</v>
      </c>
      <c r="BB36" s="59">
        <v>11.9</v>
      </c>
      <c r="BC36" s="59">
        <v>30</v>
      </c>
      <c r="BD36" s="59">
        <v>88.2</v>
      </c>
      <c r="BE36" s="59">
        <v>10</v>
      </c>
      <c r="BF36" s="59">
        <v>1.1000000000000001</v>
      </c>
      <c r="BG36" s="59">
        <v>0.9</v>
      </c>
      <c r="BH36" s="59"/>
      <c r="BI36" s="59">
        <v>1.7</v>
      </c>
      <c r="BJ36" s="59">
        <v>6.8</v>
      </c>
      <c r="BK36" s="59">
        <v>0.9</v>
      </c>
      <c r="BL36" s="59">
        <v>18.100000000000001</v>
      </c>
      <c r="BM36" s="59">
        <v>6.2</v>
      </c>
      <c r="BN36" s="59">
        <v>16.399999999999999</v>
      </c>
      <c r="BO36" s="59">
        <v>20.9</v>
      </c>
      <c r="BP36" s="60">
        <v>1367.8</v>
      </c>
    </row>
    <row r="37" spans="1:68" x14ac:dyDescent="0.35">
      <c r="A37" s="1"/>
      <c r="B37" s="51" t="s">
        <v>853</v>
      </c>
      <c r="C37" s="59">
        <v>16</v>
      </c>
      <c r="D37" s="59">
        <v>19.899999999999999</v>
      </c>
      <c r="E37" s="59">
        <v>8.5</v>
      </c>
      <c r="F37" s="59">
        <v>11</v>
      </c>
      <c r="G37" s="59">
        <v>12.9</v>
      </c>
      <c r="H37" s="59">
        <v>2.6</v>
      </c>
      <c r="I37" s="59"/>
      <c r="J37" s="59">
        <v>8.6999999999999993</v>
      </c>
      <c r="K37" s="59">
        <v>0.4</v>
      </c>
      <c r="L37" s="59">
        <v>8.6999999999999993</v>
      </c>
      <c r="M37" s="59"/>
      <c r="N37" s="59">
        <v>10.3</v>
      </c>
      <c r="O37" s="59">
        <v>15</v>
      </c>
      <c r="P37" s="59">
        <v>8.6</v>
      </c>
      <c r="Q37" s="59">
        <v>3.5</v>
      </c>
      <c r="R37" s="59">
        <v>2.8</v>
      </c>
      <c r="S37" s="59">
        <v>13.8</v>
      </c>
      <c r="T37" s="59"/>
      <c r="U37" s="59">
        <v>20</v>
      </c>
      <c r="V37" s="59">
        <v>18.7</v>
      </c>
      <c r="W37" s="59">
        <v>22.6</v>
      </c>
      <c r="X37" s="59">
        <v>80.2</v>
      </c>
      <c r="Y37" s="59">
        <v>117.1</v>
      </c>
      <c r="Z37" s="59"/>
      <c r="AA37" s="59">
        <v>98.5</v>
      </c>
      <c r="AB37" s="59">
        <v>28.2</v>
      </c>
      <c r="AC37" s="59"/>
      <c r="AD37" s="59">
        <v>10</v>
      </c>
      <c r="AE37" s="59">
        <v>20.5</v>
      </c>
      <c r="AF37" s="59">
        <v>7</v>
      </c>
      <c r="AG37" s="59">
        <v>17.2</v>
      </c>
      <c r="AH37" s="59">
        <v>18.2</v>
      </c>
      <c r="AI37" s="59">
        <v>18.2</v>
      </c>
      <c r="AJ37" s="59">
        <v>8.3000000000000007</v>
      </c>
      <c r="AK37" s="59">
        <v>67.8</v>
      </c>
      <c r="AL37" s="59">
        <v>0.5</v>
      </c>
      <c r="AM37" s="59">
        <v>0.7</v>
      </c>
      <c r="AN37" s="59">
        <v>3.4</v>
      </c>
      <c r="AO37" s="59">
        <v>18.600000000000001</v>
      </c>
      <c r="AP37" s="59"/>
      <c r="AQ37" s="59">
        <v>0.1</v>
      </c>
      <c r="AR37" s="59">
        <v>3.4</v>
      </c>
      <c r="AS37" s="59">
        <v>8.1999999999999993</v>
      </c>
      <c r="AT37" s="59">
        <v>7.8</v>
      </c>
      <c r="AU37" s="59"/>
      <c r="AV37" s="59"/>
      <c r="AW37" s="59">
        <v>134.1</v>
      </c>
      <c r="AX37" s="59">
        <v>126.1</v>
      </c>
      <c r="AY37" s="59">
        <v>116.6</v>
      </c>
      <c r="AZ37" s="59">
        <v>91.5</v>
      </c>
      <c r="BA37" s="59">
        <v>0.6</v>
      </c>
      <c r="BB37" s="59">
        <v>9.1</v>
      </c>
      <c r="BC37" s="59">
        <v>30.5</v>
      </c>
      <c r="BD37" s="59">
        <v>88.2</v>
      </c>
      <c r="BE37" s="59">
        <v>10</v>
      </c>
      <c r="BF37" s="59">
        <v>1.1000000000000001</v>
      </c>
      <c r="BG37" s="59">
        <v>0.9</v>
      </c>
      <c r="BH37" s="59"/>
      <c r="BI37" s="59">
        <v>1.7</v>
      </c>
      <c r="BJ37" s="59">
        <v>7.9</v>
      </c>
      <c r="BK37" s="59">
        <v>0.9</v>
      </c>
      <c r="BL37" s="59">
        <v>18</v>
      </c>
      <c r="BM37" s="59">
        <v>6.2</v>
      </c>
      <c r="BN37" s="59">
        <v>14.9</v>
      </c>
      <c r="BO37" s="59">
        <v>20.7</v>
      </c>
      <c r="BP37" s="60">
        <v>1416.9</v>
      </c>
    </row>
    <row r="38" spans="1:68" x14ac:dyDescent="0.35">
      <c r="A38" s="1"/>
      <c r="B38" s="51" t="s">
        <v>854</v>
      </c>
      <c r="C38" s="59">
        <v>14.8</v>
      </c>
      <c r="D38" s="59">
        <v>19.899999999999999</v>
      </c>
      <c r="E38" s="59">
        <v>6.7</v>
      </c>
      <c r="F38" s="59">
        <v>11</v>
      </c>
      <c r="G38" s="59">
        <v>12.8</v>
      </c>
      <c r="H38" s="59">
        <v>2.6</v>
      </c>
      <c r="I38" s="59"/>
      <c r="J38" s="59">
        <v>8</v>
      </c>
      <c r="K38" s="59">
        <v>0.2</v>
      </c>
      <c r="L38" s="59">
        <v>8.6999999999999993</v>
      </c>
      <c r="M38" s="59"/>
      <c r="N38" s="59">
        <v>9.6999999999999993</v>
      </c>
      <c r="O38" s="59">
        <v>14.8</v>
      </c>
      <c r="P38" s="59">
        <v>8.6</v>
      </c>
      <c r="Q38" s="59">
        <v>3.5</v>
      </c>
      <c r="R38" s="59">
        <v>2.8</v>
      </c>
      <c r="S38" s="59">
        <v>14.6</v>
      </c>
      <c r="T38" s="59"/>
      <c r="U38" s="59">
        <v>20</v>
      </c>
      <c r="V38" s="59">
        <v>18.7</v>
      </c>
      <c r="W38" s="59">
        <v>24.3</v>
      </c>
      <c r="X38" s="59">
        <v>81.3</v>
      </c>
      <c r="Y38" s="59">
        <v>114.2</v>
      </c>
      <c r="Z38" s="59"/>
      <c r="AA38" s="59">
        <v>93.3</v>
      </c>
      <c r="AB38" s="59">
        <v>25.1</v>
      </c>
      <c r="AC38" s="59"/>
      <c r="AD38" s="59">
        <v>15.1</v>
      </c>
      <c r="AE38" s="59">
        <v>20.5</v>
      </c>
      <c r="AF38" s="59">
        <v>7</v>
      </c>
      <c r="AG38" s="59">
        <v>16.600000000000001</v>
      </c>
      <c r="AH38" s="59">
        <v>17.8</v>
      </c>
      <c r="AI38" s="59">
        <v>17.8</v>
      </c>
      <c r="AJ38" s="59">
        <v>8.3000000000000007</v>
      </c>
      <c r="AK38" s="59">
        <v>54.7</v>
      </c>
      <c r="AL38" s="59">
        <v>1.7</v>
      </c>
      <c r="AM38" s="59">
        <v>3.6</v>
      </c>
      <c r="AN38" s="59">
        <v>3.4</v>
      </c>
      <c r="AO38" s="59">
        <v>18.600000000000001</v>
      </c>
      <c r="AP38" s="59"/>
      <c r="AQ38" s="59">
        <v>0.1</v>
      </c>
      <c r="AR38" s="59">
        <v>3.5</v>
      </c>
      <c r="AS38" s="59">
        <v>6.5</v>
      </c>
      <c r="AT38" s="59">
        <v>8.6</v>
      </c>
      <c r="AU38" s="59"/>
      <c r="AV38" s="59"/>
      <c r="AW38" s="59">
        <v>116.8</v>
      </c>
      <c r="AX38" s="59">
        <v>91.5</v>
      </c>
      <c r="AY38" s="59">
        <v>116.7</v>
      </c>
      <c r="AZ38" s="59">
        <v>70</v>
      </c>
      <c r="BA38" s="59">
        <v>0.6</v>
      </c>
      <c r="BB38" s="59">
        <v>10.7</v>
      </c>
      <c r="BC38" s="59">
        <v>29.3</v>
      </c>
      <c r="BD38" s="59">
        <v>86.2</v>
      </c>
      <c r="BE38" s="59">
        <v>10</v>
      </c>
      <c r="BF38" s="59">
        <v>1.1000000000000001</v>
      </c>
      <c r="BG38" s="59">
        <v>0.9</v>
      </c>
      <c r="BH38" s="59"/>
      <c r="BI38" s="59">
        <v>1.7</v>
      </c>
      <c r="BJ38" s="59">
        <v>7.1</v>
      </c>
      <c r="BK38" s="59">
        <v>0.9</v>
      </c>
      <c r="BL38" s="59">
        <v>18.3</v>
      </c>
      <c r="BM38" s="59">
        <v>6.2</v>
      </c>
      <c r="BN38" s="59">
        <v>8.5</v>
      </c>
      <c r="BO38" s="59">
        <v>20.7</v>
      </c>
      <c r="BP38" s="60">
        <v>1316.6</v>
      </c>
    </row>
    <row r="39" spans="1:68" x14ac:dyDescent="0.35">
      <c r="A39" s="1"/>
      <c r="B39" s="53" t="s">
        <v>855</v>
      </c>
      <c r="C39" s="61">
        <v>15.2</v>
      </c>
      <c r="D39" s="61">
        <v>19.899999999999999</v>
      </c>
      <c r="E39" s="61">
        <v>7.6</v>
      </c>
      <c r="F39" s="61">
        <v>11</v>
      </c>
      <c r="G39" s="61">
        <v>12.8</v>
      </c>
      <c r="H39" s="61">
        <v>2.6</v>
      </c>
      <c r="I39" s="61"/>
      <c r="J39" s="61">
        <v>8.1</v>
      </c>
      <c r="K39" s="61">
        <v>0.1</v>
      </c>
      <c r="L39" s="61">
        <v>8.6999999999999993</v>
      </c>
      <c r="M39" s="61"/>
      <c r="N39" s="61">
        <v>9.8000000000000007</v>
      </c>
      <c r="O39" s="61">
        <v>14.8</v>
      </c>
      <c r="P39" s="61">
        <v>8.6</v>
      </c>
      <c r="Q39" s="61">
        <v>3.5</v>
      </c>
      <c r="R39" s="61">
        <v>2.8</v>
      </c>
      <c r="S39" s="61">
        <v>14.9</v>
      </c>
      <c r="T39" s="61"/>
      <c r="U39" s="61">
        <v>20</v>
      </c>
      <c r="V39" s="61">
        <v>18.7</v>
      </c>
      <c r="W39" s="61">
        <v>26</v>
      </c>
      <c r="X39" s="61">
        <v>81.099999999999994</v>
      </c>
      <c r="Y39" s="61">
        <v>118.8</v>
      </c>
      <c r="Z39" s="61"/>
      <c r="AA39" s="61">
        <v>103.2</v>
      </c>
      <c r="AB39" s="61">
        <v>25.5</v>
      </c>
      <c r="AC39" s="61"/>
      <c r="AD39" s="61">
        <v>14</v>
      </c>
      <c r="AE39" s="61">
        <v>20.5</v>
      </c>
      <c r="AF39" s="61">
        <v>7</v>
      </c>
      <c r="AG39" s="61">
        <v>15.4</v>
      </c>
      <c r="AH39" s="61">
        <v>17.399999999999999</v>
      </c>
      <c r="AI39" s="61">
        <v>17.399999999999999</v>
      </c>
      <c r="AJ39" s="61">
        <v>8.3000000000000007</v>
      </c>
      <c r="AK39" s="61">
        <v>69.099999999999994</v>
      </c>
      <c r="AL39" s="61">
        <v>3.4</v>
      </c>
      <c r="AM39" s="61">
        <v>5.5</v>
      </c>
      <c r="AN39" s="61">
        <v>3.4</v>
      </c>
      <c r="AO39" s="61">
        <v>18.600000000000001</v>
      </c>
      <c r="AP39" s="61"/>
      <c r="AQ39" s="61">
        <v>0.1</v>
      </c>
      <c r="AR39" s="61">
        <v>3.5</v>
      </c>
      <c r="AS39" s="61">
        <v>5.4</v>
      </c>
      <c r="AT39" s="61">
        <v>6.2</v>
      </c>
      <c r="AU39" s="61"/>
      <c r="AV39" s="61"/>
      <c r="AW39" s="61">
        <v>117.5</v>
      </c>
      <c r="AX39" s="61">
        <v>110.5</v>
      </c>
      <c r="AY39" s="61">
        <v>119.5</v>
      </c>
      <c r="AZ39" s="61">
        <v>79.5</v>
      </c>
      <c r="BA39" s="61">
        <v>0.6</v>
      </c>
      <c r="BB39" s="61">
        <v>6.8</v>
      </c>
      <c r="BC39" s="61">
        <v>28.9</v>
      </c>
      <c r="BD39" s="61">
        <v>83.1</v>
      </c>
      <c r="BE39" s="61">
        <v>10</v>
      </c>
      <c r="BF39" s="61">
        <v>1.1000000000000001</v>
      </c>
      <c r="BG39" s="61">
        <v>0.9</v>
      </c>
      <c r="BH39" s="61"/>
      <c r="BI39" s="61">
        <v>1.7</v>
      </c>
      <c r="BJ39" s="61">
        <v>6.2</v>
      </c>
      <c r="BK39" s="61">
        <v>0.9</v>
      </c>
      <c r="BL39" s="61">
        <v>18.399999999999999</v>
      </c>
      <c r="BM39" s="61">
        <v>6.2</v>
      </c>
      <c r="BN39" s="61">
        <v>8.6</v>
      </c>
      <c r="BO39" s="61">
        <v>20.7</v>
      </c>
      <c r="BP39" s="62">
        <v>1370</v>
      </c>
    </row>
    <row r="40" spans="1:68" x14ac:dyDescent="0.35">
      <c r="A40" s="1"/>
      <c r="B40" s="48" t="s">
        <v>856</v>
      </c>
      <c r="C40" s="57">
        <v>15</v>
      </c>
      <c r="D40" s="57">
        <v>19.899999999999999</v>
      </c>
      <c r="E40" s="57">
        <v>8</v>
      </c>
      <c r="F40" s="57">
        <v>10.5</v>
      </c>
      <c r="G40" s="57">
        <v>12.8</v>
      </c>
      <c r="H40" s="57">
        <v>2.7</v>
      </c>
      <c r="I40" s="57"/>
      <c r="J40" s="57">
        <v>9.4</v>
      </c>
      <c r="K40" s="57">
        <v>0.1</v>
      </c>
      <c r="L40" s="57">
        <v>8.6999999999999993</v>
      </c>
      <c r="M40" s="57"/>
      <c r="N40" s="57">
        <v>9.6999999999999993</v>
      </c>
      <c r="O40" s="57">
        <v>14.8</v>
      </c>
      <c r="P40" s="57">
        <v>8.6</v>
      </c>
      <c r="Q40" s="57">
        <v>3.4</v>
      </c>
      <c r="R40" s="57">
        <v>2.8</v>
      </c>
      <c r="S40" s="57">
        <v>14.4</v>
      </c>
      <c r="T40" s="57"/>
      <c r="U40" s="57">
        <v>20</v>
      </c>
      <c r="V40" s="57">
        <v>18.7</v>
      </c>
      <c r="W40" s="57">
        <v>24.3</v>
      </c>
      <c r="X40" s="57">
        <v>81.3</v>
      </c>
      <c r="Y40" s="57">
        <v>123.4</v>
      </c>
      <c r="Z40" s="57"/>
      <c r="AA40" s="57">
        <v>103.4</v>
      </c>
      <c r="AB40" s="57">
        <v>15.5</v>
      </c>
      <c r="AC40" s="57"/>
      <c r="AD40" s="57">
        <v>13.9</v>
      </c>
      <c r="AE40" s="57">
        <v>20.5</v>
      </c>
      <c r="AF40" s="57">
        <v>7</v>
      </c>
      <c r="AG40" s="57">
        <v>16.2</v>
      </c>
      <c r="AH40" s="57">
        <v>17.399999999999999</v>
      </c>
      <c r="AI40" s="57">
        <v>17.5</v>
      </c>
      <c r="AJ40" s="57">
        <v>8.3000000000000007</v>
      </c>
      <c r="AK40" s="57">
        <v>24.3</v>
      </c>
      <c r="AL40" s="57">
        <v>3.7</v>
      </c>
      <c r="AM40" s="57">
        <v>5.3</v>
      </c>
      <c r="AN40" s="57">
        <v>3.4</v>
      </c>
      <c r="AO40" s="57">
        <v>18.600000000000001</v>
      </c>
      <c r="AP40" s="57"/>
      <c r="AQ40" s="57"/>
      <c r="AR40" s="57">
        <v>3.5</v>
      </c>
      <c r="AS40" s="57">
        <v>2.8</v>
      </c>
      <c r="AT40" s="57">
        <v>3.1</v>
      </c>
      <c r="AU40" s="57"/>
      <c r="AV40" s="57"/>
      <c r="AW40" s="57">
        <v>150.1</v>
      </c>
      <c r="AX40" s="57">
        <v>94.4</v>
      </c>
      <c r="AY40" s="57">
        <v>120.1</v>
      </c>
      <c r="AZ40" s="57">
        <v>78.599999999999994</v>
      </c>
      <c r="BA40" s="57">
        <v>0.6</v>
      </c>
      <c r="BB40" s="57">
        <v>4</v>
      </c>
      <c r="BC40" s="57">
        <v>28.2</v>
      </c>
      <c r="BD40" s="57">
        <v>86.1</v>
      </c>
      <c r="BE40" s="57">
        <v>9.9</v>
      </c>
      <c r="BF40" s="57">
        <v>1.1000000000000001</v>
      </c>
      <c r="BG40" s="57">
        <v>0.9</v>
      </c>
      <c r="BH40" s="57"/>
      <c r="BI40" s="57">
        <v>1.7</v>
      </c>
      <c r="BJ40" s="57">
        <v>6</v>
      </c>
      <c r="BK40" s="57">
        <v>0.9</v>
      </c>
      <c r="BL40" s="57">
        <v>18.3</v>
      </c>
      <c r="BM40" s="57">
        <v>6.2</v>
      </c>
      <c r="BN40" s="57">
        <v>6.8</v>
      </c>
      <c r="BO40" s="57">
        <v>20.7</v>
      </c>
      <c r="BP40" s="58">
        <v>1327.5</v>
      </c>
    </row>
    <row r="41" spans="1:68" x14ac:dyDescent="0.35">
      <c r="A41" s="1"/>
      <c r="B41" s="51" t="s">
        <v>857</v>
      </c>
      <c r="C41" s="59">
        <v>15.5</v>
      </c>
      <c r="D41" s="59">
        <v>19.899999999999999</v>
      </c>
      <c r="E41" s="59">
        <v>9.3000000000000007</v>
      </c>
      <c r="F41" s="59">
        <v>11</v>
      </c>
      <c r="G41" s="59">
        <v>15.1</v>
      </c>
      <c r="H41" s="59">
        <v>2.7</v>
      </c>
      <c r="I41" s="59"/>
      <c r="J41" s="59">
        <v>8.5</v>
      </c>
      <c r="K41" s="59">
        <v>0.1</v>
      </c>
      <c r="L41" s="59">
        <v>8.6999999999999993</v>
      </c>
      <c r="M41" s="59"/>
      <c r="N41" s="59">
        <v>9.9</v>
      </c>
      <c r="O41" s="59">
        <v>15</v>
      </c>
      <c r="P41" s="59">
        <v>8.6</v>
      </c>
      <c r="Q41" s="59">
        <v>3.5</v>
      </c>
      <c r="R41" s="59">
        <v>2.8</v>
      </c>
      <c r="S41" s="59">
        <v>14.5</v>
      </c>
      <c r="T41" s="59"/>
      <c r="U41" s="59">
        <v>20</v>
      </c>
      <c r="V41" s="59">
        <v>18.7</v>
      </c>
      <c r="W41" s="59">
        <v>22</v>
      </c>
      <c r="X41" s="59">
        <v>80.900000000000006</v>
      </c>
      <c r="Y41" s="59">
        <v>125.5</v>
      </c>
      <c r="Z41" s="59"/>
      <c r="AA41" s="59">
        <v>108.4</v>
      </c>
      <c r="AB41" s="59">
        <v>14.7</v>
      </c>
      <c r="AC41" s="59"/>
      <c r="AD41" s="59">
        <v>9.1999999999999993</v>
      </c>
      <c r="AE41" s="59">
        <v>20.5</v>
      </c>
      <c r="AF41" s="59">
        <v>7</v>
      </c>
      <c r="AG41" s="59">
        <v>16.600000000000001</v>
      </c>
      <c r="AH41" s="59">
        <v>17.399999999999999</v>
      </c>
      <c r="AI41" s="59">
        <v>17.5</v>
      </c>
      <c r="AJ41" s="59">
        <v>8</v>
      </c>
      <c r="AK41" s="59">
        <v>13</v>
      </c>
      <c r="AL41" s="59">
        <v>4.7</v>
      </c>
      <c r="AM41" s="59">
        <v>7.7</v>
      </c>
      <c r="AN41" s="59">
        <v>3.4</v>
      </c>
      <c r="AO41" s="59">
        <v>18.600000000000001</v>
      </c>
      <c r="AP41" s="59"/>
      <c r="AQ41" s="59"/>
      <c r="AR41" s="59">
        <v>3.5</v>
      </c>
      <c r="AS41" s="59">
        <v>1.4</v>
      </c>
      <c r="AT41" s="59">
        <v>2.5</v>
      </c>
      <c r="AU41" s="59"/>
      <c r="AV41" s="59"/>
      <c r="AW41" s="59">
        <v>138.19999999999999</v>
      </c>
      <c r="AX41" s="59">
        <v>17.100000000000001</v>
      </c>
      <c r="AY41" s="59">
        <v>119</v>
      </c>
      <c r="AZ41" s="59">
        <v>16</v>
      </c>
      <c r="BA41" s="59">
        <v>0.6</v>
      </c>
      <c r="BB41" s="59">
        <v>3.5</v>
      </c>
      <c r="BC41" s="59">
        <v>29.7</v>
      </c>
      <c r="BD41" s="59">
        <v>82.8</v>
      </c>
      <c r="BE41" s="59">
        <v>10</v>
      </c>
      <c r="BF41" s="59">
        <v>1.1000000000000001</v>
      </c>
      <c r="BG41" s="59">
        <v>0.9</v>
      </c>
      <c r="BH41" s="59"/>
      <c r="BI41" s="59">
        <v>1.7</v>
      </c>
      <c r="BJ41" s="59">
        <v>2.4</v>
      </c>
      <c r="BK41" s="59">
        <v>0.9</v>
      </c>
      <c r="BL41" s="59">
        <v>18.3</v>
      </c>
      <c r="BM41" s="59">
        <v>6.2</v>
      </c>
      <c r="BN41" s="59">
        <v>2.4</v>
      </c>
      <c r="BO41" s="59">
        <v>20.7</v>
      </c>
      <c r="BP41" s="60">
        <v>1157.8</v>
      </c>
    </row>
    <row r="42" spans="1:68" x14ac:dyDescent="0.35">
      <c r="A42" s="1"/>
      <c r="B42" s="51" t="s">
        <v>858</v>
      </c>
      <c r="C42" s="59">
        <v>15</v>
      </c>
      <c r="D42" s="59">
        <v>19.899999999999999</v>
      </c>
      <c r="E42" s="59">
        <v>9.5</v>
      </c>
      <c r="F42" s="59">
        <v>11</v>
      </c>
      <c r="G42" s="59">
        <v>20.2</v>
      </c>
      <c r="H42" s="59">
        <v>2.7</v>
      </c>
      <c r="I42" s="59"/>
      <c r="J42" s="59">
        <v>9.1999999999999993</v>
      </c>
      <c r="K42" s="59"/>
      <c r="L42" s="59">
        <v>8.6</v>
      </c>
      <c r="M42" s="59"/>
      <c r="N42" s="59">
        <v>9.9</v>
      </c>
      <c r="O42" s="59">
        <v>14.9</v>
      </c>
      <c r="P42" s="59">
        <v>8.5</v>
      </c>
      <c r="Q42" s="59">
        <v>3.4</v>
      </c>
      <c r="R42" s="59">
        <v>2.8</v>
      </c>
      <c r="S42" s="59">
        <v>15.1</v>
      </c>
      <c r="T42" s="59"/>
      <c r="U42" s="59">
        <v>20</v>
      </c>
      <c r="V42" s="59">
        <v>18.7</v>
      </c>
      <c r="W42" s="59">
        <v>23.2</v>
      </c>
      <c r="X42" s="59">
        <v>81.400000000000006</v>
      </c>
      <c r="Y42" s="59">
        <v>126.5</v>
      </c>
      <c r="Z42" s="59">
        <v>71.5</v>
      </c>
      <c r="AA42" s="59">
        <v>75.400000000000006</v>
      </c>
      <c r="AB42" s="59">
        <v>3.8</v>
      </c>
      <c r="AC42" s="59">
        <v>7.9</v>
      </c>
      <c r="AD42" s="59">
        <v>5.0999999999999996</v>
      </c>
      <c r="AE42" s="59">
        <v>20.5</v>
      </c>
      <c r="AF42" s="59">
        <v>7</v>
      </c>
      <c r="AG42" s="59">
        <v>16.600000000000001</v>
      </c>
      <c r="AH42" s="59">
        <v>17.399999999999999</v>
      </c>
      <c r="AI42" s="59">
        <v>17.5</v>
      </c>
      <c r="AJ42" s="59">
        <v>8</v>
      </c>
      <c r="AK42" s="59">
        <v>5.7</v>
      </c>
      <c r="AL42" s="59">
        <v>5.4</v>
      </c>
      <c r="AM42" s="59">
        <v>9.6999999999999993</v>
      </c>
      <c r="AN42" s="59">
        <v>3.4</v>
      </c>
      <c r="AO42" s="59">
        <v>18.600000000000001</v>
      </c>
      <c r="AP42" s="59"/>
      <c r="AQ42" s="59"/>
      <c r="AR42" s="59">
        <v>3.5</v>
      </c>
      <c r="AS42" s="59">
        <v>0.2</v>
      </c>
      <c r="AT42" s="59">
        <v>0.3</v>
      </c>
      <c r="AU42" s="59"/>
      <c r="AV42" s="59"/>
      <c r="AW42" s="59">
        <v>133.6</v>
      </c>
      <c r="AX42" s="59">
        <v>12.9</v>
      </c>
      <c r="AY42" s="59">
        <v>117.2</v>
      </c>
      <c r="AZ42" s="59">
        <v>13.2</v>
      </c>
      <c r="BA42" s="59">
        <v>0.6</v>
      </c>
      <c r="BB42" s="59">
        <v>0.2</v>
      </c>
      <c r="BC42" s="59">
        <v>30</v>
      </c>
      <c r="BD42" s="59">
        <v>87.6</v>
      </c>
      <c r="BE42" s="59">
        <v>10</v>
      </c>
      <c r="BF42" s="59">
        <v>1.1000000000000001</v>
      </c>
      <c r="BG42" s="59">
        <v>1</v>
      </c>
      <c r="BH42" s="59"/>
      <c r="BI42" s="59">
        <v>1.8</v>
      </c>
      <c r="BJ42" s="59">
        <v>0.8</v>
      </c>
      <c r="BK42" s="59">
        <v>0.9</v>
      </c>
      <c r="BL42" s="59">
        <v>18.5</v>
      </c>
      <c r="BM42" s="59">
        <v>6.2</v>
      </c>
      <c r="BN42" s="59"/>
      <c r="BO42" s="59">
        <v>20.8</v>
      </c>
      <c r="BP42" s="60">
        <v>1174.4000000000001</v>
      </c>
    </row>
    <row r="43" spans="1:68" x14ac:dyDescent="0.35">
      <c r="A43" s="1"/>
      <c r="B43" s="51" t="s">
        <v>859</v>
      </c>
      <c r="C43" s="59">
        <v>15.5</v>
      </c>
      <c r="D43" s="59">
        <v>19.899999999999999</v>
      </c>
      <c r="E43" s="59">
        <v>8</v>
      </c>
      <c r="F43" s="59">
        <v>11</v>
      </c>
      <c r="G43" s="59">
        <v>20.2</v>
      </c>
      <c r="H43" s="59">
        <v>2.8</v>
      </c>
      <c r="I43" s="59"/>
      <c r="J43" s="59">
        <v>9.1999999999999993</v>
      </c>
      <c r="K43" s="59"/>
      <c r="L43" s="59">
        <v>7.9</v>
      </c>
      <c r="M43" s="59"/>
      <c r="N43" s="59">
        <v>9.4</v>
      </c>
      <c r="O43" s="59">
        <v>13.7</v>
      </c>
      <c r="P43" s="59">
        <v>8.6</v>
      </c>
      <c r="Q43" s="59">
        <v>3.5</v>
      </c>
      <c r="R43" s="59">
        <v>2.8</v>
      </c>
      <c r="S43" s="59">
        <v>15.2</v>
      </c>
      <c r="T43" s="59"/>
      <c r="U43" s="59">
        <v>20</v>
      </c>
      <c r="V43" s="59">
        <v>18.8</v>
      </c>
      <c r="W43" s="59">
        <v>24.5</v>
      </c>
      <c r="X43" s="59">
        <v>81.2</v>
      </c>
      <c r="Y43" s="59">
        <v>126</v>
      </c>
      <c r="Z43" s="59">
        <v>68.599999999999994</v>
      </c>
      <c r="AA43" s="59">
        <v>77.599999999999994</v>
      </c>
      <c r="AB43" s="59"/>
      <c r="AC43" s="59">
        <v>9.3000000000000007</v>
      </c>
      <c r="AD43" s="59">
        <v>5.5</v>
      </c>
      <c r="AE43" s="59">
        <v>20.5</v>
      </c>
      <c r="AF43" s="59">
        <v>7</v>
      </c>
      <c r="AG43" s="59">
        <v>16.399999999999999</v>
      </c>
      <c r="AH43" s="59">
        <v>17</v>
      </c>
      <c r="AI43" s="59">
        <v>17.3</v>
      </c>
      <c r="AJ43" s="59">
        <v>7.8</v>
      </c>
      <c r="AK43" s="59"/>
      <c r="AL43" s="59">
        <v>9.3000000000000007</v>
      </c>
      <c r="AM43" s="59">
        <v>8.4</v>
      </c>
      <c r="AN43" s="59">
        <v>3.5</v>
      </c>
      <c r="AO43" s="59">
        <v>18.600000000000001</v>
      </c>
      <c r="AP43" s="59"/>
      <c r="AQ43" s="59"/>
      <c r="AR43" s="59">
        <v>3.5</v>
      </c>
      <c r="AS43" s="59"/>
      <c r="AT43" s="59"/>
      <c r="AU43" s="59"/>
      <c r="AV43" s="59"/>
      <c r="AW43" s="59">
        <v>115.5</v>
      </c>
      <c r="AX43" s="59"/>
      <c r="AY43" s="59">
        <v>122.8</v>
      </c>
      <c r="AZ43" s="59"/>
      <c r="BA43" s="59">
        <v>0.6</v>
      </c>
      <c r="BB43" s="59"/>
      <c r="BC43" s="59">
        <v>30.3</v>
      </c>
      <c r="BD43" s="59">
        <v>88.2</v>
      </c>
      <c r="BE43" s="59">
        <v>10</v>
      </c>
      <c r="BF43" s="59">
        <v>1.1000000000000001</v>
      </c>
      <c r="BG43" s="59">
        <v>1</v>
      </c>
      <c r="BH43" s="59"/>
      <c r="BI43" s="59">
        <v>1.8</v>
      </c>
      <c r="BJ43" s="59"/>
      <c r="BK43" s="59">
        <v>0.9</v>
      </c>
      <c r="BL43" s="59">
        <v>18.5</v>
      </c>
      <c r="BM43" s="59">
        <v>6.2</v>
      </c>
      <c r="BN43" s="59"/>
      <c r="BO43" s="59">
        <v>20.6</v>
      </c>
      <c r="BP43" s="60">
        <v>1126</v>
      </c>
    </row>
    <row r="44" spans="1:68" x14ac:dyDescent="0.35">
      <c r="A44" s="1"/>
      <c r="B44" s="51" t="s">
        <v>860</v>
      </c>
      <c r="C44" s="59">
        <v>15.2</v>
      </c>
      <c r="D44" s="59">
        <v>19.79</v>
      </c>
      <c r="E44" s="59">
        <v>8.8000000000000007</v>
      </c>
      <c r="F44" s="59">
        <v>11</v>
      </c>
      <c r="G44" s="59">
        <v>20.2</v>
      </c>
      <c r="H44" s="59">
        <v>2.8</v>
      </c>
      <c r="I44" s="59"/>
      <c r="J44" s="59">
        <v>9.1999999999999993</v>
      </c>
      <c r="K44" s="59"/>
      <c r="L44" s="59">
        <v>8</v>
      </c>
      <c r="M44" s="59"/>
      <c r="N44" s="59">
        <v>10.1</v>
      </c>
      <c r="O44" s="59">
        <v>14.2</v>
      </c>
      <c r="P44" s="59">
        <v>8.6999999999999993</v>
      </c>
      <c r="Q44" s="59">
        <v>3.4</v>
      </c>
      <c r="R44" s="59">
        <v>2.8</v>
      </c>
      <c r="S44" s="59">
        <v>15.1</v>
      </c>
      <c r="T44" s="59"/>
      <c r="U44" s="59">
        <v>20</v>
      </c>
      <c r="V44" s="59">
        <v>18.8</v>
      </c>
      <c r="W44" s="59">
        <v>21.9</v>
      </c>
      <c r="X44" s="59">
        <v>81</v>
      </c>
      <c r="Y44" s="59">
        <v>125.5</v>
      </c>
      <c r="Z44" s="59">
        <v>66.099999999999994</v>
      </c>
      <c r="AA44" s="59">
        <v>83</v>
      </c>
      <c r="AB44" s="59"/>
      <c r="AC44" s="59">
        <v>9</v>
      </c>
      <c r="AD44" s="59">
        <v>2.5</v>
      </c>
      <c r="AE44" s="59">
        <v>20.399999999999999</v>
      </c>
      <c r="AF44" s="59">
        <v>6.9</v>
      </c>
      <c r="AG44" s="59">
        <v>16.399999999999999</v>
      </c>
      <c r="AH44" s="59">
        <v>17</v>
      </c>
      <c r="AI44" s="59">
        <v>17.3</v>
      </c>
      <c r="AJ44" s="59">
        <v>7.8</v>
      </c>
      <c r="AK44" s="59"/>
      <c r="AL44" s="59">
        <v>12.4</v>
      </c>
      <c r="AM44" s="59">
        <v>11.9</v>
      </c>
      <c r="AN44" s="59">
        <v>3.5</v>
      </c>
      <c r="AO44" s="59">
        <v>18.600000000000001</v>
      </c>
      <c r="AP44" s="59"/>
      <c r="AQ44" s="59"/>
      <c r="AR44" s="59">
        <v>3.4</v>
      </c>
      <c r="AS44" s="59"/>
      <c r="AT44" s="59"/>
      <c r="AU44" s="59"/>
      <c r="AV44" s="59"/>
      <c r="AW44" s="59">
        <v>116.8</v>
      </c>
      <c r="AX44" s="59"/>
      <c r="AY44" s="59">
        <v>118.5</v>
      </c>
      <c r="AZ44" s="59"/>
      <c r="BA44" s="59">
        <v>0.6</v>
      </c>
      <c r="BB44" s="59"/>
      <c r="BC44" s="59">
        <v>30.5</v>
      </c>
      <c r="BD44" s="59">
        <v>86.3</v>
      </c>
      <c r="BE44" s="59">
        <v>10</v>
      </c>
      <c r="BF44" s="59">
        <v>1.1000000000000001</v>
      </c>
      <c r="BG44" s="59">
        <v>1</v>
      </c>
      <c r="BH44" s="59"/>
      <c r="BI44" s="59">
        <v>1.8</v>
      </c>
      <c r="BJ44" s="59"/>
      <c r="BK44" s="59">
        <v>0.9</v>
      </c>
      <c r="BL44" s="59">
        <v>18.5</v>
      </c>
      <c r="BM44" s="59">
        <v>6.2</v>
      </c>
      <c r="BN44" s="59"/>
      <c r="BO44" s="59">
        <v>20.8</v>
      </c>
      <c r="BP44" s="60">
        <v>1125.69</v>
      </c>
    </row>
    <row r="45" spans="1:68" x14ac:dyDescent="0.35">
      <c r="A45" s="1"/>
      <c r="B45" s="51" t="s">
        <v>861</v>
      </c>
      <c r="C45" s="59">
        <v>15.2</v>
      </c>
      <c r="D45" s="59">
        <v>20.12</v>
      </c>
      <c r="E45" s="59">
        <v>6.8</v>
      </c>
      <c r="F45" s="59">
        <v>11</v>
      </c>
      <c r="G45" s="59">
        <v>20.2</v>
      </c>
      <c r="H45" s="59">
        <v>2.8</v>
      </c>
      <c r="I45" s="59"/>
      <c r="J45" s="59">
        <v>8.5</v>
      </c>
      <c r="K45" s="59"/>
      <c r="L45" s="59">
        <v>9.1</v>
      </c>
      <c r="M45" s="59"/>
      <c r="N45" s="59">
        <v>9.8000000000000007</v>
      </c>
      <c r="O45" s="59">
        <v>14</v>
      </c>
      <c r="P45" s="59">
        <v>8.9</v>
      </c>
      <c r="Q45" s="59">
        <v>3.5</v>
      </c>
      <c r="R45" s="59">
        <v>2.7</v>
      </c>
      <c r="S45" s="59">
        <v>15.8</v>
      </c>
      <c r="T45" s="59"/>
      <c r="U45" s="59">
        <v>20</v>
      </c>
      <c r="V45" s="59">
        <v>18.7</v>
      </c>
      <c r="W45" s="59">
        <v>15.9</v>
      </c>
      <c r="X45" s="59">
        <v>75.400000000000006</v>
      </c>
      <c r="Y45" s="59">
        <v>123.7</v>
      </c>
      <c r="Z45" s="59">
        <v>68.8</v>
      </c>
      <c r="AA45" s="59">
        <v>84.5</v>
      </c>
      <c r="AB45" s="59"/>
      <c r="AC45" s="59">
        <v>5.6</v>
      </c>
      <c r="AD45" s="59">
        <v>0.7</v>
      </c>
      <c r="AE45" s="59">
        <v>20</v>
      </c>
      <c r="AF45" s="59">
        <v>6.8</v>
      </c>
      <c r="AG45" s="59">
        <v>16.2</v>
      </c>
      <c r="AH45" s="59">
        <v>16.8</v>
      </c>
      <c r="AI45" s="59">
        <v>17.2</v>
      </c>
      <c r="AJ45" s="59">
        <v>8.1</v>
      </c>
      <c r="AK45" s="59"/>
      <c r="AL45" s="59">
        <v>8.8000000000000007</v>
      </c>
      <c r="AM45" s="59">
        <v>10.7</v>
      </c>
      <c r="AN45" s="59">
        <v>3.5</v>
      </c>
      <c r="AO45" s="59">
        <v>18.600000000000001</v>
      </c>
      <c r="AP45" s="59"/>
      <c r="AQ45" s="59"/>
      <c r="AR45" s="59">
        <v>3.4</v>
      </c>
      <c r="AS45" s="59"/>
      <c r="AT45" s="59"/>
      <c r="AU45" s="59"/>
      <c r="AV45" s="59"/>
      <c r="AW45" s="59">
        <v>107.3</v>
      </c>
      <c r="AX45" s="59"/>
      <c r="AY45" s="59">
        <v>113.1</v>
      </c>
      <c r="AZ45" s="59"/>
      <c r="BA45" s="59">
        <v>0.6</v>
      </c>
      <c r="BB45" s="59"/>
      <c r="BC45" s="59">
        <v>29.9</v>
      </c>
      <c r="BD45" s="59">
        <v>87.4</v>
      </c>
      <c r="BE45" s="59">
        <v>10</v>
      </c>
      <c r="BF45" s="59">
        <v>1.1000000000000001</v>
      </c>
      <c r="BG45" s="59">
        <v>1</v>
      </c>
      <c r="BH45" s="59"/>
      <c r="BI45" s="59">
        <v>2</v>
      </c>
      <c r="BJ45" s="59"/>
      <c r="BK45" s="59">
        <v>0.9</v>
      </c>
      <c r="BL45" s="59">
        <v>18.7</v>
      </c>
      <c r="BM45" s="59">
        <v>6.2</v>
      </c>
      <c r="BN45" s="59"/>
      <c r="BO45" s="59">
        <v>20.7</v>
      </c>
      <c r="BP45" s="60">
        <v>1090.72</v>
      </c>
    </row>
    <row r="46" spans="1:68" x14ac:dyDescent="0.35">
      <c r="A46" s="1"/>
      <c r="B46" s="51" t="s">
        <v>862</v>
      </c>
      <c r="C46" s="59">
        <v>15</v>
      </c>
      <c r="D46" s="59">
        <v>19.579999999999998</v>
      </c>
      <c r="E46" s="59">
        <v>7.3</v>
      </c>
      <c r="F46" s="59">
        <v>11</v>
      </c>
      <c r="G46" s="59">
        <v>20.2</v>
      </c>
      <c r="H46" s="59">
        <v>2.7</v>
      </c>
      <c r="I46" s="59"/>
      <c r="J46" s="59">
        <v>9.3000000000000007</v>
      </c>
      <c r="K46" s="59"/>
      <c r="L46" s="59">
        <v>9.1999999999999993</v>
      </c>
      <c r="M46" s="59"/>
      <c r="N46" s="59">
        <v>9.9</v>
      </c>
      <c r="O46" s="59">
        <v>14</v>
      </c>
      <c r="P46" s="59">
        <v>9.1</v>
      </c>
      <c r="Q46" s="59">
        <v>3.5</v>
      </c>
      <c r="R46" s="59">
        <v>2.6</v>
      </c>
      <c r="S46" s="59">
        <v>16.399999999999999</v>
      </c>
      <c r="T46" s="59"/>
      <c r="U46" s="59">
        <v>20</v>
      </c>
      <c r="V46" s="59">
        <v>18.7</v>
      </c>
      <c r="W46" s="59">
        <v>17.100000000000001</v>
      </c>
      <c r="X46" s="59">
        <v>63.1</v>
      </c>
      <c r="Y46" s="59">
        <v>121.6</v>
      </c>
      <c r="Z46" s="59">
        <v>67.7</v>
      </c>
      <c r="AA46" s="59">
        <v>85.5</v>
      </c>
      <c r="AB46" s="59"/>
      <c r="AC46" s="59">
        <v>6.5</v>
      </c>
      <c r="AD46" s="59">
        <v>0.6</v>
      </c>
      <c r="AE46" s="59">
        <v>20</v>
      </c>
      <c r="AF46" s="59">
        <v>6.8</v>
      </c>
      <c r="AG46" s="59">
        <v>16</v>
      </c>
      <c r="AH46" s="59">
        <v>16.600000000000001</v>
      </c>
      <c r="AI46" s="59">
        <v>16.8</v>
      </c>
      <c r="AJ46" s="59">
        <v>8.1999999999999993</v>
      </c>
      <c r="AK46" s="59"/>
      <c r="AL46" s="59">
        <v>9.9</v>
      </c>
      <c r="AM46" s="59">
        <v>10.9</v>
      </c>
      <c r="AN46" s="59">
        <v>3.5</v>
      </c>
      <c r="AO46" s="59">
        <v>18.600000000000001</v>
      </c>
      <c r="AP46" s="59"/>
      <c r="AQ46" s="59"/>
      <c r="AR46" s="59">
        <v>3.4</v>
      </c>
      <c r="AS46" s="59"/>
      <c r="AT46" s="59"/>
      <c r="AU46" s="59"/>
      <c r="AV46" s="59"/>
      <c r="AW46" s="59">
        <v>89.9</v>
      </c>
      <c r="AX46" s="59"/>
      <c r="AY46" s="59">
        <v>100.6</v>
      </c>
      <c r="AZ46" s="59"/>
      <c r="BA46" s="59">
        <v>0.6</v>
      </c>
      <c r="BB46" s="59"/>
      <c r="BC46" s="59">
        <v>30.5</v>
      </c>
      <c r="BD46" s="59">
        <v>88.1</v>
      </c>
      <c r="BE46" s="59">
        <v>10</v>
      </c>
      <c r="BF46" s="59">
        <v>1.1000000000000001</v>
      </c>
      <c r="BG46" s="59">
        <v>1</v>
      </c>
      <c r="BH46" s="59"/>
      <c r="BI46" s="59">
        <v>1.8</v>
      </c>
      <c r="BJ46" s="59"/>
      <c r="BK46" s="59">
        <v>0.9</v>
      </c>
      <c r="BL46" s="59">
        <v>18.899999999999999</v>
      </c>
      <c r="BM46" s="59">
        <v>6.2</v>
      </c>
      <c r="BN46" s="59"/>
      <c r="BO46" s="59">
        <v>20.8</v>
      </c>
      <c r="BP46" s="60">
        <v>1051.68</v>
      </c>
    </row>
    <row r="47" spans="1:68" x14ac:dyDescent="0.35">
      <c r="A47" s="1"/>
      <c r="B47" s="53" t="s">
        <v>863</v>
      </c>
      <c r="C47" s="61">
        <v>15.2</v>
      </c>
      <c r="D47" s="61">
        <v>19.809999999999999</v>
      </c>
      <c r="E47" s="61">
        <v>7.8</v>
      </c>
      <c r="F47" s="61">
        <v>11</v>
      </c>
      <c r="G47" s="61">
        <v>20.2</v>
      </c>
      <c r="H47" s="61">
        <v>2.7</v>
      </c>
      <c r="I47" s="61"/>
      <c r="J47" s="61">
        <v>7.9</v>
      </c>
      <c r="K47" s="61"/>
      <c r="L47" s="61">
        <v>9.1999999999999993</v>
      </c>
      <c r="M47" s="61"/>
      <c r="N47" s="61">
        <v>9.8000000000000007</v>
      </c>
      <c r="O47" s="61">
        <v>14</v>
      </c>
      <c r="P47" s="61">
        <v>9.1999999999999993</v>
      </c>
      <c r="Q47" s="61">
        <v>3.4</v>
      </c>
      <c r="R47" s="61">
        <v>2.5</v>
      </c>
      <c r="S47" s="61">
        <v>16.399999999999999</v>
      </c>
      <c r="T47" s="61"/>
      <c r="U47" s="61">
        <v>20</v>
      </c>
      <c r="V47" s="61">
        <v>18.5</v>
      </c>
      <c r="W47" s="61">
        <v>16.8</v>
      </c>
      <c r="X47" s="61">
        <v>61.5</v>
      </c>
      <c r="Y47" s="61">
        <v>122.3</v>
      </c>
      <c r="Z47" s="61">
        <v>63.8</v>
      </c>
      <c r="AA47" s="61">
        <v>89.1</v>
      </c>
      <c r="AB47" s="61"/>
      <c r="AC47" s="61">
        <v>3.3</v>
      </c>
      <c r="AD47" s="61">
        <v>4</v>
      </c>
      <c r="AE47" s="61">
        <v>20</v>
      </c>
      <c r="AF47" s="61">
        <v>6.8</v>
      </c>
      <c r="AG47" s="61">
        <v>15.8</v>
      </c>
      <c r="AH47" s="61">
        <v>16.399999999999999</v>
      </c>
      <c r="AI47" s="61">
        <v>16.5</v>
      </c>
      <c r="AJ47" s="61">
        <v>8.1999999999999993</v>
      </c>
      <c r="AK47" s="61"/>
      <c r="AL47" s="61">
        <v>7.5</v>
      </c>
      <c r="AM47" s="61">
        <v>9.9</v>
      </c>
      <c r="AN47" s="61">
        <v>3.5</v>
      </c>
      <c r="AO47" s="61">
        <v>18.600000000000001</v>
      </c>
      <c r="AP47" s="61"/>
      <c r="AQ47" s="61"/>
      <c r="AR47" s="61">
        <v>3.4</v>
      </c>
      <c r="AS47" s="61"/>
      <c r="AT47" s="61"/>
      <c r="AU47" s="61"/>
      <c r="AV47" s="61"/>
      <c r="AW47" s="61">
        <v>79.099999999999994</v>
      </c>
      <c r="AX47" s="61"/>
      <c r="AY47" s="61">
        <v>80.5</v>
      </c>
      <c r="AZ47" s="61"/>
      <c r="BA47" s="61">
        <v>0.6</v>
      </c>
      <c r="BB47" s="61"/>
      <c r="BC47" s="61">
        <v>30.6</v>
      </c>
      <c r="BD47" s="61">
        <v>88.1</v>
      </c>
      <c r="BE47" s="61">
        <v>10</v>
      </c>
      <c r="BF47" s="61">
        <v>1.1000000000000001</v>
      </c>
      <c r="BG47" s="61">
        <v>1.1000000000000001</v>
      </c>
      <c r="BH47" s="61"/>
      <c r="BI47" s="61">
        <v>2.2999999999999998</v>
      </c>
      <c r="BJ47" s="61"/>
      <c r="BK47" s="61">
        <v>0.9</v>
      </c>
      <c r="BL47" s="61">
        <v>18.899999999999999</v>
      </c>
      <c r="BM47" s="61">
        <v>6.2</v>
      </c>
      <c r="BN47" s="61"/>
      <c r="BO47" s="61">
        <v>20.7</v>
      </c>
      <c r="BP47" s="62">
        <v>1015.11</v>
      </c>
    </row>
    <row r="48" spans="1:68" x14ac:dyDescent="0.35">
      <c r="A48" s="1"/>
      <c r="B48" s="48" t="s">
        <v>864</v>
      </c>
      <c r="C48" s="57">
        <v>15.2</v>
      </c>
      <c r="D48" s="57">
        <v>19.84</v>
      </c>
      <c r="E48" s="57">
        <v>7.6</v>
      </c>
      <c r="F48" s="57">
        <v>11</v>
      </c>
      <c r="G48" s="57">
        <v>20.2</v>
      </c>
      <c r="H48" s="57">
        <v>2.7</v>
      </c>
      <c r="I48" s="57"/>
      <c r="J48" s="57">
        <v>6.2</v>
      </c>
      <c r="K48" s="57"/>
      <c r="L48" s="57">
        <v>9.1</v>
      </c>
      <c r="M48" s="57"/>
      <c r="N48" s="57">
        <v>9.9</v>
      </c>
      <c r="O48" s="57">
        <v>14</v>
      </c>
      <c r="P48" s="57">
        <v>9.1999999999999993</v>
      </c>
      <c r="Q48" s="57">
        <v>3.4</v>
      </c>
      <c r="R48" s="57">
        <v>2.8</v>
      </c>
      <c r="S48" s="57">
        <v>16.399999999999999</v>
      </c>
      <c r="T48" s="57"/>
      <c r="U48" s="57">
        <v>20</v>
      </c>
      <c r="V48" s="57">
        <v>18.5</v>
      </c>
      <c r="W48" s="57">
        <v>13.7</v>
      </c>
      <c r="X48" s="57">
        <v>61.3</v>
      </c>
      <c r="Y48" s="57">
        <v>120.4</v>
      </c>
      <c r="Z48" s="57">
        <v>67.900000000000006</v>
      </c>
      <c r="AA48" s="57">
        <v>85.7</v>
      </c>
      <c r="AB48" s="57"/>
      <c r="AC48" s="57">
        <v>4.5999999999999996</v>
      </c>
      <c r="AD48" s="57">
        <v>2.5</v>
      </c>
      <c r="AE48" s="57">
        <v>20</v>
      </c>
      <c r="AF48" s="57">
        <v>6.8</v>
      </c>
      <c r="AG48" s="57">
        <v>15.5</v>
      </c>
      <c r="AH48" s="57">
        <v>16.399999999999999</v>
      </c>
      <c r="AI48" s="57">
        <v>16.5</v>
      </c>
      <c r="AJ48" s="57">
        <v>8.1999999999999993</v>
      </c>
      <c r="AK48" s="57"/>
      <c r="AL48" s="57">
        <v>5.0999999999999996</v>
      </c>
      <c r="AM48" s="57">
        <v>6.8</v>
      </c>
      <c r="AN48" s="57">
        <v>3.5</v>
      </c>
      <c r="AO48" s="57">
        <v>18.600000000000001</v>
      </c>
      <c r="AP48" s="57"/>
      <c r="AQ48" s="57"/>
      <c r="AR48" s="57">
        <v>3.4</v>
      </c>
      <c r="AS48" s="57"/>
      <c r="AT48" s="57"/>
      <c r="AU48" s="57"/>
      <c r="AV48" s="57"/>
      <c r="AW48" s="57">
        <v>101.9</v>
      </c>
      <c r="AX48" s="57"/>
      <c r="AY48" s="57">
        <v>102.6</v>
      </c>
      <c r="AZ48" s="57"/>
      <c r="BA48" s="57">
        <v>0.6</v>
      </c>
      <c r="BB48" s="57"/>
      <c r="BC48" s="57">
        <v>30.5</v>
      </c>
      <c r="BD48" s="57">
        <v>88.2</v>
      </c>
      <c r="BE48" s="57">
        <v>10</v>
      </c>
      <c r="BF48" s="57">
        <v>1.1000000000000001</v>
      </c>
      <c r="BG48" s="57">
        <v>1.2</v>
      </c>
      <c r="BH48" s="57"/>
      <c r="BI48" s="57">
        <v>2.4</v>
      </c>
      <c r="BJ48" s="57"/>
      <c r="BK48" s="57">
        <v>0.8</v>
      </c>
      <c r="BL48" s="57">
        <v>18.899999999999999</v>
      </c>
      <c r="BM48" s="57">
        <v>6.2</v>
      </c>
      <c r="BN48" s="57"/>
      <c r="BO48" s="57">
        <v>20.7</v>
      </c>
      <c r="BP48" s="58">
        <v>1048.04</v>
      </c>
    </row>
    <row r="49" spans="1:68" x14ac:dyDescent="0.35">
      <c r="A49" s="1"/>
      <c r="B49" s="51" t="s">
        <v>865</v>
      </c>
      <c r="C49" s="59">
        <v>15.5</v>
      </c>
      <c r="D49" s="59">
        <v>19.45</v>
      </c>
      <c r="E49" s="59">
        <v>7.7</v>
      </c>
      <c r="F49" s="59">
        <v>11</v>
      </c>
      <c r="G49" s="59">
        <v>20.2</v>
      </c>
      <c r="H49" s="59">
        <v>2.7</v>
      </c>
      <c r="I49" s="59"/>
      <c r="J49" s="59">
        <v>6.2</v>
      </c>
      <c r="K49" s="59"/>
      <c r="L49" s="59">
        <v>9.1</v>
      </c>
      <c r="M49" s="59"/>
      <c r="N49" s="59">
        <v>9.8000000000000007</v>
      </c>
      <c r="O49" s="59">
        <v>14</v>
      </c>
      <c r="P49" s="59">
        <v>9.4</v>
      </c>
      <c r="Q49" s="59">
        <v>3.5</v>
      </c>
      <c r="R49" s="59">
        <v>2.7</v>
      </c>
      <c r="S49" s="59">
        <v>16.7</v>
      </c>
      <c r="T49" s="59"/>
      <c r="U49" s="59">
        <v>20</v>
      </c>
      <c r="V49" s="59">
        <v>18.399999999999999</v>
      </c>
      <c r="W49" s="59">
        <v>13.7</v>
      </c>
      <c r="X49" s="59">
        <v>57.3</v>
      </c>
      <c r="Y49" s="59">
        <v>123.2</v>
      </c>
      <c r="Z49" s="59">
        <v>64.099999999999994</v>
      </c>
      <c r="AA49" s="59">
        <v>86.4</v>
      </c>
      <c r="AB49" s="59"/>
      <c r="AC49" s="59">
        <v>6.1</v>
      </c>
      <c r="AD49" s="59">
        <v>4.2</v>
      </c>
      <c r="AE49" s="59">
        <v>20</v>
      </c>
      <c r="AF49" s="59">
        <v>6.8</v>
      </c>
      <c r="AG49" s="59">
        <v>15</v>
      </c>
      <c r="AH49" s="59">
        <v>16.399999999999999</v>
      </c>
      <c r="AI49" s="59">
        <v>16.5</v>
      </c>
      <c r="AJ49" s="59">
        <v>8.1999999999999993</v>
      </c>
      <c r="AK49" s="59"/>
      <c r="AL49" s="59">
        <v>2.6</v>
      </c>
      <c r="AM49" s="59">
        <v>5</v>
      </c>
      <c r="AN49" s="59">
        <v>3.4</v>
      </c>
      <c r="AO49" s="59">
        <v>18.600000000000001</v>
      </c>
      <c r="AP49" s="59"/>
      <c r="AQ49" s="59"/>
      <c r="AR49" s="59">
        <v>3.4</v>
      </c>
      <c r="AS49" s="59"/>
      <c r="AT49" s="59"/>
      <c r="AU49" s="59"/>
      <c r="AV49" s="59"/>
      <c r="AW49" s="59">
        <v>95.2</v>
      </c>
      <c r="AX49" s="59"/>
      <c r="AY49" s="59">
        <v>100.2</v>
      </c>
      <c r="AZ49" s="59"/>
      <c r="BA49" s="59">
        <v>0.6</v>
      </c>
      <c r="BB49" s="59"/>
      <c r="BC49" s="59">
        <v>30.6</v>
      </c>
      <c r="BD49" s="59">
        <v>88</v>
      </c>
      <c r="BE49" s="59">
        <v>10</v>
      </c>
      <c r="BF49" s="59">
        <v>1.1000000000000001</v>
      </c>
      <c r="BG49" s="59">
        <v>1.2</v>
      </c>
      <c r="BH49" s="59"/>
      <c r="BI49" s="59">
        <v>2.4</v>
      </c>
      <c r="BJ49" s="59"/>
      <c r="BK49" s="59">
        <v>0.8</v>
      </c>
      <c r="BL49" s="59">
        <v>19</v>
      </c>
      <c r="BM49" s="59">
        <v>6.2</v>
      </c>
      <c r="BN49" s="59"/>
      <c r="BO49" s="59">
        <v>20.7</v>
      </c>
      <c r="BP49" s="60">
        <v>1033.25</v>
      </c>
    </row>
    <row r="50" spans="1:68" x14ac:dyDescent="0.35">
      <c r="A50" s="1"/>
      <c r="B50" s="51" t="s">
        <v>866</v>
      </c>
      <c r="C50" s="59">
        <v>15.5</v>
      </c>
      <c r="D50" s="59">
        <v>19.760000000000002</v>
      </c>
      <c r="E50" s="59">
        <v>7</v>
      </c>
      <c r="F50" s="59">
        <v>11</v>
      </c>
      <c r="G50" s="59">
        <v>18.899999999999999</v>
      </c>
      <c r="H50" s="59">
        <v>2.7</v>
      </c>
      <c r="I50" s="59"/>
      <c r="J50" s="59">
        <v>8</v>
      </c>
      <c r="K50" s="59"/>
      <c r="L50" s="59">
        <v>9.1999999999999993</v>
      </c>
      <c r="M50" s="59"/>
      <c r="N50" s="59">
        <v>9.6999999999999993</v>
      </c>
      <c r="O50" s="59">
        <v>13.6</v>
      </c>
      <c r="P50" s="59">
        <v>9.4</v>
      </c>
      <c r="Q50" s="59">
        <v>3.5</v>
      </c>
      <c r="R50" s="59">
        <v>2.7</v>
      </c>
      <c r="S50" s="59">
        <v>16.7</v>
      </c>
      <c r="T50" s="59"/>
      <c r="U50" s="59">
        <v>20</v>
      </c>
      <c r="V50" s="59">
        <v>18.5</v>
      </c>
      <c r="W50" s="59">
        <v>14.3</v>
      </c>
      <c r="X50" s="59">
        <v>59.4</v>
      </c>
      <c r="Y50" s="59">
        <v>122.7</v>
      </c>
      <c r="Z50" s="59">
        <v>66.2</v>
      </c>
      <c r="AA50" s="59">
        <v>80.599999999999994</v>
      </c>
      <c r="AB50" s="59"/>
      <c r="AC50" s="59">
        <v>7.4</v>
      </c>
      <c r="AD50" s="59">
        <v>6.1</v>
      </c>
      <c r="AE50" s="59">
        <v>19.7</v>
      </c>
      <c r="AF50" s="59">
        <v>6.8</v>
      </c>
      <c r="AG50" s="59">
        <v>15</v>
      </c>
      <c r="AH50" s="59">
        <v>16.2</v>
      </c>
      <c r="AI50" s="59">
        <v>16.5</v>
      </c>
      <c r="AJ50" s="59">
        <v>7.9</v>
      </c>
      <c r="AK50" s="59"/>
      <c r="AL50" s="59">
        <v>0.7</v>
      </c>
      <c r="AM50" s="59">
        <v>1.1000000000000001</v>
      </c>
      <c r="AN50" s="59">
        <v>3.4</v>
      </c>
      <c r="AO50" s="59">
        <v>18.600000000000001</v>
      </c>
      <c r="AP50" s="59"/>
      <c r="AQ50" s="59"/>
      <c r="AR50" s="59">
        <v>3.5</v>
      </c>
      <c r="AS50" s="59"/>
      <c r="AT50" s="59"/>
      <c r="AU50" s="59"/>
      <c r="AV50" s="59"/>
      <c r="AW50" s="59">
        <v>107.3</v>
      </c>
      <c r="AX50" s="59"/>
      <c r="AY50" s="59">
        <v>108.1</v>
      </c>
      <c r="AZ50" s="59"/>
      <c r="BA50" s="59">
        <v>0.6</v>
      </c>
      <c r="BB50" s="59"/>
      <c r="BC50" s="59">
        <v>30.5</v>
      </c>
      <c r="BD50" s="59">
        <v>88.5</v>
      </c>
      <c r="BE50" s="59">
        <v>10</v>
      </c>
      <c r="BF50" s="59">
        <v>1.1000000000000001</v>
      </c>
      <c r="BG50" s="59">
        <v>1.1000000000000001</v>
      </c>
      <c r="BH50" s="59"/>
      <c r="BI50" s="59">
        <v>2.4</v>
      </c>
      <c r="BJ50" s="59"/>
      <c r="BK50" s="59">
        <v>0.8</v>
      </c>
      <c r="BL50" s="59">
        <v>19.100000000000001</v>
      </c>
      <c r="BM50" s="59">
        <v>6.2</v>
      </c>
      <c r="BN50" s="59"/>
      <c r="BO50" s="59">
        <v>20.6</v>
      </c>
      <c r="BP50" s="60">
        <v>1048.56</v>
      </c>
    </row>
    <row r="51" spans="1:68" x14ac:dyDescent="0.35">
      <c r="A51" s="1"/>
      <c r="B51" s="51" t="s">
        <v>867</v>
      </c>
      <c r="C51" s="59">
        <v>5.5</v>
      </c>
      <c r="D51" s="59">
        <v>19.61</v>
      </c>
      <c r="E51" s="59">
        <v>8.5</v>
      </c>
      <c r="F51" s="59">
        <v>11</v>
      </c>
      <c r="G51" s="59">
        <v>13.7</v>
      </c>
      <c r="H51" s="59">
        <v>2.7</v>
      </c>
      <c r="I51" s="59"/>
      <c r="J51" s="59">
        <v>7.3</v>
      </c>
      <c r="K51" s="59"/>
      <c r="L51" s="59">
        <v>9.4</v>
      </c>
      <c r="M51" s="59"/>
      <c r="N51" s="59">
        <v>10.1</v>
      </c>
      <c r="O51" s="59">
        <v>13.2</v>
      </c>
      <c r="P51" s="59">
        <v>9.5</v>
      </c>
      <c r="Q51" s="59">
        <v>3.5</v>
      </c>
      <c r="R51" s="59">
        <v>2.7</v>
      </c>
      <c r="S51" s="59">
        <v>16.5</v>
      </c>
      <c r="T51" s="59"/>
      <c r="U51" s="59">
        <v>20</v>
      </c>
      <c r="V51" s="59">
        <v>14.1</v>
      </c>
      <c r="W51" s="59">
        <v>16.5</v>
      </c>
      <c r="X51" s="59">
        <v>45.2</v>
      </c>
      <c r="Y51" s="59">
        <v>120.7</v>
      </c>
      <c r="Z51" s="59">
        <v>69.400000000000006</v>
      </c>
      <c r="AA51" s="59">
        <v>80.7</v>
      </c>
      <c r="AB51" s="59"/>
      <c r="AC51" s="59">
        <v>6.6</v>
      </c>
      <c r="AD51" s="59">
        <v>3.8</v>
      </c>
      <c r="AE51" s="59">
        <v>19.7</v>
      </c>
      <c r="AF51" s="59">
        <v>6.8</v>
      </c>
      <c r="AG51" s="59">
        <v>15.4</v>
      </c>
      <c r="AH51" s="59">
        <v>16</v>
      </c>
      <c r="AI51" s="59">
        <v>16.5</v>
      </c>
      <c r="AJ51" s="59">
        <v>7.8</v>
      </c>
      <c r="AK51" s="59"/>
      <c r="AL51" s="59">
        <v>0.3</v>
      </c>
      <c r="AM51" s="59">
        <v>1.2</v>
      </c>
      <c r="AN51" s="59">
        <v>3.4</v>
      </c>
      <c r="AO51" s="59">
        <v>18.600000000000001</v>
      </c>
      <c r="AP51" s="59"/>
      <c r="AQ51" s="59"/>
      <c r="AR51" s="59">
        <v>3.5</v>
      </c>
      <c r="AS51" s="59"/>
      <c r="AT51" s="59"/>
      <c r="AU51" s="59"/>
      <c r="AV51" s="59"/>
      <c r="AW51" s="59">
        <v>118</v>
      </c>
      <c r="AX51" s="59"/>
      <c r="AY51" s="59">
        <v>115.6</v>
      </c>
      <c r="AZ51" s="59"/>
      <c r="BA51" s="59">
        <v>0.6</v>
      </c>
      <c r="BB51" s="59"/>
      <c r="BC51" s="59">
        <v>30.6</v>
      </c>
      <c r="BD51" s="59">
        <v>88.3</v>
      </c>
      <c r="BE51" s="59">
        <v>9.9</v>
      </c>
      <c r="BF51" s="59">
        <v>1.1000000000000001</v>
      </c>
      <c r="BG51" s="59">
        <v>1.1000000000000001</v>
      </c>
      <c r="BH51" s="59"/>
      <c r="BI51" s="59">
        <v>2.4</v>
      </c>
      <c r="BJ51" s="59"/>
      <c r="BK51" s="59">
        <v>0.8</v>
      </c>
      <c r="BL51" s="59">
        <v>18.899999999999999</v>
      </c>
      <c r="BM51" s="59">
        <v>6.2</v>
      </c>
      <c r="BN51" s="59"/>
      <c r="BO51" s="59">
        <v>20.9</v>
      </c>
      <c r="BP51" s="60">
        <v>1033.81</v>
      </c>
    </row>
    <row r="52" spans="1:68" x14ac:dyDescent="0.35">
      <c r="A52" s="1"/>
      <c r="B52" s="51" t="s">
        <v>868</v>
      </c>
      <c r="C52" s="59">
        <v>14</v>
      </c>
      <c r="D52" s="59">
        <v>19.8</v>
      </c>
      <c r="E52" s="59">
        <v>8.3000000000000007</v>
      </c>
      <c r="F52" s="59">
        <v>11</v>
      </c>
      <c r="G52" s="59">
        <v>13.7</v>
      </c>
      <c r="H52" s="59">
        <v>2.7</v>
      </c>
      <c r="I52" s="59"/>
      <c r="J52" s="59">
        <v>7.6</v>
      </c>
      <c r="K52" s="59"/>
      <c r="L52" s="59">
        <v>9.5</v>
      </c>
      <c r="M52" s="59"/>
      <c r="N52" s="59">
        <v>9.3000000000000007</v>
      </c>
      <c r="O52" s="59">
        <v>12.5</v>
      </c>
      <c r="P52" s="59">
        <v>9.6</v>
      </c>
      <c r="Q52" s="59">
        <v>3.5</v>
      </c>
      <c r="R52" s="59">
        <v>2.8</v>
      </c>
      <c r="S52" s="59">
        <v>16.3</v>
      </c>
      <c r="T52" s="59"/>
      <c r="U52" s="59">
        <v>20</v>
      </c>
      <c r="V52" s="59"/>
      <c r="W52" s="59">
        <v>14.1</v>
      </c>
      <c r="X52" s="59">
        <v>41.9</v>
      </c>
      <c r="Y52" s="59">
        <v>123.3</v>
      </c>
      <c r="Z52" s="59">
        <v>59.2</v>
      </c>
      <c r="AA52" s="59">
        <v>90</v>
      </c>
      <c r="AB52" s="59"/>
      <c r="AC52" s="59">
        <v>6.1</v>
      </c>
      <c r="AD52" s="59">
        <v>4.4000000000000004</v>
      </c>
      <c r="AE52" s="59">
        <v>19.600000000000001</v>
      </c>
      <c r="AF52" s="59">
        <v>6.8</v>
      </c>
      <c r="AG52" s="59">
        <v>15.6</v>
      </c>
      <c r="AH52" s="59">
        <v>16</v>
      </c>
      <c r="AI52" s="59">
        <v>16.5</v>
      </c>
      <c r="AJ52" s="59">
        <v>7.8</v>
      </c>
      <c r="AK52" s="59"/>
      <c r="AL52" s="59"/>
      <c r="AM52" s="59">
        <v>0.1</v>
      </c>
      <c r="AN52" s="59">
        <v>3.4</v>
      </c>
      <c r="AO52" s="59">
        <v>18.600000000000001</v>
      </c>
      <c r="AP52" s="59"/>
      <c r="AQ52" s="59"/>
      <c r="AR52" s="59">
        <v>3.5</v>
      </c>
      <c r="AS52" s="59"/>
      <c r="AT52" s="59"/>
      <c r="AU52" s="59"/>
      <c r="AV52" s="59"/>
      <c r="AW52" s="59">
        <v>120.4</v>
      </c>
      <c r="AX52" s="59"/>
      <c r="AY52" s="59">
        <v>113.3</v>
      </c>
      <c r="AZ52" s="59"/>
      <c r="BA52" s="59">
        <v>0.6</v>
      </c>
      <c r="BB52" s="59"/>
      <c r="BC52" s="59">
        <v>30.6</v>
      </c>
      <c r="BD52" s="59">
        <v>88.5</v>
      </c>
      <c r="BE52" s="59">
        <v>4.5</v>
      </c>
      <c r="BF52" s="59">
        <v>1.1000000000000001</v>
      </c>
      <c r="BG52" s="59">
        <v>1.1000000000000001</v>
      </c>
      <c r="BH52" s="59"/>
      <c r="BI52" s="59">
        <v>2.4</v>
      </c>
      <c r="BJ52" s="59"/>
      <c r="BK52" s="59">
        <v>0.8</v>
      </c>
      <c r="BL52" s="59">
        <v>18.899999999999999</v>
      </c>
      <c r="BM52" s="59">
        <v>6.2</v>
      </c>
      <c r="BN52" s="59"/>
      <c r="BO52" s="59">
        <v>20.399999999999999</v>
      </c>
      <c r="BP52" s="60">
        <v>1016.3</v>
      </c>
    </row>
    <row r="53" spans="1:68" x14ac:dyDescent="0.35">
      <c r="A53" s="1"/>
      <c r="B53" s="51" t="s">
        <v>869</v>
      </c>
      <c r="C53" s="59">
        <v>15.8</v>
      </c>
      <c r="D53" s="59">
        <v>20.420000000000002</v>
      </c>
      <c r="E53" s="59">
        <v>6.5</v>
      </c>
      <c r="F53" s="59">
        <v>11</v>
      </c>
      <c r="G53" s="59">
        <v>13.7</v>
      </c>
      <c r="H53" s="59">
        <v>2.6</v>
      </c>
      <c r="I53" s="59"/>
      <c r="J53" s="59">
        <v>8.6</v>
      </c>
      <c r="K53" s="59"/>
      <c r="L53" s="59">
        <v>9.5</v>
      </c>
      <c r="M53" s="59"/>
      <c r="N53" s="59">
        <v>9.3000000000000007</v>
      </c>
      <c r="O53" s="59">
        <v>12.6</v>
      </c>
      <c r="P53" s="59">
        <v>9.6</v>
      </c>
      <c r="Q53" s="59">
        <v>3.5</v>
      </c>
      <c r="R53" s="59">
        <v>2.8</v>
      </c>
      <c r="S53" s="59">
        <v>16.3</v>
      </c>
      <c r="T53" s="59"/>
      <c r="U53" s="59">
        <v>20</v>
      </c>
      <c r="V53" s="59"/>
      <c r="W53" s="59">
        <v>12.8</v>
      </c>
      <c r="X53" s="59">
        <v>40.4</v>
      </c>
      <c r="Y53" s="59">
        <v>122.8</v>
      </c>
      <c r="Z53" s="59">
        <v>45</v>
      </c>
      <c r="AA53" s="59">
        <v>87.1</v>
      </c>
      <c r="AB53" s="59"/>
      <c r="AC53" s="59">
        <v>2.2999999999999998</v>
      </c>
      <c r="AD53" s="59">
        <v>2.8</v>
      </c>
      <c r="AE53" s="59">
        <v>19.5</v>
      </c>
      <c r="AF53" s="59">
        <v>6.8</v>
      </c>
      <c r="AG53" s="59">
        <v>16</v>
      </c>
      <c r="AH53" s="59">
        <v>16</v>
      </c>
      <c r="AI53" s="59">
        <v>16.5</v>
      </c>
      <c r="AJ53" s="59">
        <v>7.8</v>
      </c>
      <c r="AK53" s="59"/>
      <c r="AL53" s="59">
        <v>0.2</v>
      </c>
      <c r="AM53" s="59">
        <v>0.4</v>
      </c>
      <c r="AN53" s="59">
        <v>3.4</v>
      </c>
      <c r="AO53" s="59">
        <v>18.600000000000001</v>
      </c>
      <c r="AP53" s="59"/>
      <c r="AQ53" s="59"/>
      <c r="AR53" s="59">
        <v>3.5</v>
      </c>
      <c r="AS53" s="59"/>
      <c r="AT53" s="59"/>
      <c r="AU53" s="59"/>
      <c r="AV53" s="59"/>
      <c r="AW53" s="59">
        <v>102.7</v>
      </c>
      <c r="AX53" s="59"/>
      <c r="AY53" s="59">
        <v>100.4</v>
      </c>
      <c r="AZ53" s="59"/>
      <c r="BA53" s="59">
        <v>0.6</v>
      </c>
      <c r="BB53" s="59"/>
      <c r="BC53" s="59">
        <v>30.7</v>
      </c>
      <c r="BD53" s="59">
        <v>88</v>
      </c>
      <c r="BE53" s="59"/>
      <c r="BF53" s="59">
        <v>1.1000000000000001</v>
      </c>
      <c r="BG53" s="59">
        <v>1.1000000000000001</v>
      </c>
      <c r="BH53" s="59"/>
      <c r="BI53" s="59">
        <v>2.4</v>
      </c>
      <c r="BJ53" s="59"/>
      <c r="BK53" s="59">
        <v>0.8</v>
      </c>
      <c r="BL53" s="59">
        <v>18.899999999999999</v>
      </c>
      <c r="BM53" s="59">
        <v>6.2</v>
      </c>
      <c r="BN53" s="59"/>
      <c r="BO53" s="59">
        <v>20.5</v>
      </c>
      <c r="BP53" s="60">
        <v>957.52</v>
      </c>
    </row>
    <row r="54" spans="1:68" x14ac:dyDescent="0.35">
      <c r="A54" s="1"/>
      <c r="B54" s="51" t="s">
        <v>870</v>
      </c>
      <c r="C54" s="59">
        <v>15.5</v>
      </c>
      <c r="D54" s="59">
        <v>20.420000000000002</v>
      </c>
      <c r="E54" s="59">
        <v>7.1</v>
      </c>
      <c r="F54" s="59">
        <v>11</v>
      </c>
      <c r="G54" s="59">
        <v>13.6</v>
      </c>
      <c r="H54" s="59">
        <v>2.6</v>
      </c>
      <c r="I54" s="59"/>
      <c r="J54" s="59">
        <v>8.1999999999999993</v>
      </c>
      <c r="K54" s="59"/>
      <c r="L54" s="59">
        <v>9.5</v>
      </c>
      <c r="M54" s="59"/>
      <c r="N54" s="59">
        <v>9.9</v>
      </c>
      <c r="O54" s="59">
        <v>12.9</v>
      </c>
      <c r="P54" s="59">
        <v>9.6999999999999993</v>
      </c>
      <c r="Q54" s="59">
        <v>3.5</v>
      </c>
      <c r="R54" s="59">
        <v>2.8</v>
      </c>
      <c r="S54" s="59">
        <v>16.2</v>
      </c>
      <c r="T54" s="59"/>
      <c r="U54" s="59">
        <v>20</v>
      </c>
      <c r="V54" s="59">
        <v>9.8000000000000007</v>
      </c>
      <c r="W54" s="59">
        <v>15.8</v>
      </c>
      <c r="X54" s="59">
        <v>35.4</v>
      </c>
      <c r="Y54" s="59">
        <v>121</v>
      </c>
      <c r="Z54" s="59">
        <v>53.5</v>
      </c>
      <c r="AA54" s="59">
        <v>86.7</v>
      </c>
      <c r="AB54" s="59"/>
      <c r="AC54" s="59">
        <v>3.1</v>
      </c>
      <c r="AD54" s="59">
        <v>3</v>
      </c>
      <c r="AE54" s="59">
        <v>19.399999999999999</v>
      </c>
      <c r="AF54" s="59">
        <v>6.8</v>
      </c>
      <c r="AG54" s="59">
        <v>16</v>
      </c>
      <c r="AH54" s="59">
        <v>16.8</v>
      </c>
      <c r="AI54" s="59">
        <v>16.7</v>
      </c>
      <c r="AJ54" s="59">
        <v>8</v>
      </c>
      <c r="AK54" s="59"/>
      <c r="AL54" s="59"/>
      <c r="AM54" s="59">
        <v>0.1</v>
      </c>
      <c r="AN54" s="59">
        <v>3.4</v>
      </c>
      <c r="AO54" s="59">
        <v>18.600000000000001</v>
      </c>
      <c r="AP54" s="59"/>
      <c r="AQ54" s="59"/>
      <c r="AR54" s="59">
        <v>3.5</v>
      </c>
      <c r="AS54" s="59"/>
      <c r="AT54" s="59"/>
      <c r="AU54" s="59"/>
      <c r="AV54" s="59"/>
      <c r="AW54" s="59">
        <v>83.1</v>
      </c>
      <c r="AX54" s="59"/>
      <c r="AY54" s="59">
        <v>78.2</v>
      </c>
      <c r="AZ54" s="59"/>
      <c r="BA54" s="59">
        <v>0.6</v>
      </c>
      <c r="BB54" s="59"/>
      <c r="BC54" s="59">
        <v>30.4</v>
      </c>
      <c r="BD54" s="59">
        <v>87.8</v>
      </c>
      <c r="BE54" s="59"/>
      <c r="BF54" s="59">
        <v>1.1000000000000001</v>
      </c>
      <c r="BG54" s="59">
        <v>1.1000000000000001</v>
      </c>
      <c r="BH54" s="59"/>
      <c r="BI54" s="59">
        <v>2.4</v>
      </c>
      <c r="BJ54" s="59"/>
      <c r="BK54" s="59">
        <v>0.8</v>
      </c>
      <c r="BL54" s="59">
        <v>18.8</v>
      </c>
      <c r="BM54" s="59">
        <v>6.2</v>
      </c>
      <c r="BN54" s="59"/>
      <c r="BO54" s="59">
        <v>20.7</v>
      </c>
      <c r="BP54" s="60">
        <v>931.72</v>
      </c>
    </row>
    <row r="55" spans="1:68" x14ac:dyDescent="0.35">
      <c r="A55" s="1"/>
      <c r="B55" s="53" t="s">
        <v>1085</v>
      </c>
      <c r="C55" s="61">
        <v>15.3</v>
      </c>
      <c r="D55" s="61">
        <v>20.2</v>
      </c>
      <c r="E55" s="61">
        <v>7.1</v>
      </c>
      <c r="F55" s="61">
        <v>11</v>
      </c>
      <c r="G55" s="61">
        <v>13.5</v>
      </c>
      <c r="H55" s="61">
        <v>2.6</v>
      </c>
      <c r="I55" s="61"/>
      <c r="J55" s="61">
        <v>8.1999999999999993</v>
      </c>
      <c r="K55" s="61"/>
      <c r="L55" s="61">
        <v>9.5</v>
      </c>
      <c r="M55" s="61"/>
      <c r="N55" s="61">
        <v>9.8000000000000007</v>
      </c>
      <c r="O55" s="61">
        <v>13</v>
      </c>
      <c r="P55" s="61">
        <v>9.6999999999999993</v>
      </c>
      <c r="Q55" s="61">
        <v>3.5</v>
      </c>
      <c r="R55" s="61">
        <v>2.7</v>
      </c>
      <c r="S55" s="61">
        <v>16.2</v>
      </c>
      <c r="T55" s="61"/>
      <c r="U55" s="61">
        <v>20</v>
      </c>
      <c r="V55" s="61">
        <v>18.7</v>
      </c>
      <c r="W55" s="61">
        <v>18.3</v>
      </c>
      <c r="X55" s="61">
        <v>35</v>
      </c>
      <c r="Y55" s="61">
        <v>120.8</v>
      </c>
      <c r="Z55" s="61">
        <v>61.1</v>
      </c>
      <c r="AA55" s="61">
        <v>90.7</v>
      </c>
      <c r="AB55" s="61"/>
      <c r="AC55" s="61">
        <v>5.8</v>
      </c>
      <c r="AD55" s="61">
        <v>3.3</v>
      </c>
      <c r="AE55" s="61">
        <v>19.399999999999999</v>
      </c>
      <c r="AF55" s="61">
        <v>6.8</v>
      </c>
      <c r="AG55" s="61">
        <v>16</v>
      </c>
      <c r="AH55" s="61">
        <v>17</v>
      </c>
      <c r="AI55" s="61">
        <v>16.7</v>
      </c>
      <c r="AJ55" s="61">
        <v>8.1999999999999993</v>
      </c>
      <c r="AK55" s="61"/>
      <c r="AL55" s="61"/>
      <c r="AM55" s="61">
        <v>0.1</v>
      </c>
      <c r="AN55" s="61">
        <v>3.4</v>
      </c>
      <c r="AO55" s="61">
        <v>18.600000000000001</v>
      </c>
      <c r="AP55" s="61"/>
      <c r="AQ55" s="61"/>
      <c r="AR55" s="61">
        <v>3.5</v>
      </c>
      <c r="AS55" s="61"/>
      <c r="AT55" s="61"/>
      <c r="AU55" s="61"/>
      <c r="AV55" s="61"/>
      <c r="AW55" s="61">
        <v>79.900000000000006</v>
      </c>
      <c r="AX55" s="61"/>
      <c r="AY55" s="61">
        <v>73.8</v>
      </c>
      <c r="AZ55" s="61"/>
      <c r="BA55" s="61">
        <v>0.6</v>
      </c>
      <c r="BB55" s="61"/>
      <c r="BC55" s="61">
        <v>30.3</v>
      </c>
      <c r="BD55" s="61">
        <v>88.6</v>
      </c>
      <c r="BE55" s="61"/>
      <c r="BF55" s="61">
        <v>1.1000000000000001</v>
      </c>
      <c r="BG55" s="61">
        <v>1.1000000000000001</v>
      </c>
      <c r="BH55" s="61"/>
      <c r="BI55" s="61">
        <v>2.4</v>
      </c>
      <c r="BJ55" s="61"/>
      <c r="BK55" s="61">
        <v>0.8</v>
      </c>
      <c r="BL55" s="61">
        <v>18.8</v>
      </c>
      <c r="BM55" s="61">
        <v>6.2</v>
      </c>
      <c r="BN55" s="61"/>
      <c r="BO55" s="61">
        <v>20.7</v>
      </c>
      <c r="BP55" s="62">
        <v>950</v>
      </c>
    </row>
    <row r="56" spans="1:68" ht="15.5" x14ac:dyDescent="0.35">
      <c r="A56" s="1"/>
      <c r="B56" s="63" t="s">
        <v>1086</v>
      </c>
      <c r="C56" s="64">
        <v>359.25</v>
      </c>
      <c r="D56" s="64">
        <v>328.7</v>
      </c>
      <c r="E56" s="64">
        <v>170.15</v>
      </c>
      <c r="F56" s="64">
        <v>261.89999999999998</v>
      </c>
      <c r="G56" s="64">
        <v>368.2</v>
      </c>
      <c r="H56" s="64">
        <v>65.55</v>
      </c>
      <c r="I56" s="64">
        <v>0</v>
      </c>
      <c r="J56" s="64">
        <v>206</v>
      </c>
      <c r="K56" s="64">
        <v>5.65</v>
      </c>
      <c r="L56" s="64">
        <v>229.8</v>
      </c>
      <c r="M56" s="64">
        <v>0</v>
      </c>
      <c r="N56" s="64">
        <v>242.05</v>
      </c>
      <c r="O56" s="64">
        <v>336.55</v>
      </c>
      <c r="P56" s="64">
        <v>212.6</v>
      </c>
      <c r="Q56" s="64">
        <v>77.2</v>
      </c>
      <c r="R56" s="64">
        <v>67.45</v>
      </c>
      <c r="S56" s="64">
        <v>369.15</v>
      </c>
      <c r="T56" s="64">
        <v>0</v>
      </c>
      <c r="U56" s="64">
        <v>477.05</v>
      </c>
      <c r="V56" s="64">
        <v>424.65</v>
      </c>
      <c r="W56" s="64">
        <v>399.3</v>
      </c>
      <c r="X56" s="64">
        <v>1244.6500000000001</v>
      </c>
      <c r="Y56" s="64">
        <v>2735.55</v>
      </c>
      <c r="Z56" s="64">
        <v>841.1</v>
      </c>
      <c r="AA56" s="64">
        <v>2079.4</v>
      </c>
      <c r="AB56" s="64">
        <v>357.8</v>
      </c>
      <c r="AC56" s="64">
        <v>75.05</v>
      </c>
      <c r="AD56" s="64">
        <v>143.30000000000001</v>
      </c>
      <c r="AE56" s="64">
        <v>493.6</v>
      </c>
      <c r="AF56" s="64">
        <v>171.15</v>
      </c>
      <c r="AG56" s="64">
        <v>413.85</v>
      </c>
      <c r="AH56" s="64">
        <v>436.1</v>
      </c>
      <c r="AI56" s="64">
        <v>438.15</v>
      </c>
      <c r="AJ56" s="64">
        <v>189.95</v>
      </c>
      <c r="AK56" s="64">
        <v>742.6</v>
      </c>
      <c r="AL56" s="64">
        <v>75.75</v>
      </c>
      <c r="AM56" s="64">
        <v>99.65</v>
      </c>
      <c r="AN56" s="64">
        <v>83.1</v>
      </c>
      <c r="AO56" s="64">
        <v>446.4</v>
      </c>
      <c r="AP56" s="64">
        <v>0</v>
      </c>
      <c r="AQ56" s="64">
        <v>2.4</v>
      </c>
      <c r="AR56" s="64">
        <v>73.849999999999994</v>
      </c>
      <c r="AS56" s="64">
        <v>118.35</v>
      </c>
      <c r="AT56" s="64">
        <v>137.69999999999999</v>
      </c>
      <c r="AU56" s="64">
        <v>0</v>
      </c>
      <c r="AV56" s="64">
        <v>0</v>
      </c>
      <c r="AW56" s="64">
        <v>1839.55</v>
      </c>
      <c r="AX56" s="64">
        <v>1369.95</v>
      </c>
      <c r="AY56" s="64">
        <v>1682.6</v>
      </c>
      <c r="AZ56" s="64">
        <v>1021.45</v>
      </c>
      <c r="BA56" s="64">
        <v>14.4</v>
      </c>
      <c r="BB56" s="64">
        <v>166.45</v>
      </c>
      <c r="BC56" s="64">
        <v>697.55</v>
      </c>
      <c r="BD56" s="64">
        <v>1933.4</v>
      </c>
      <c r="BE56" s="64">
        <v>293.64999999999998</v>
      </c>
      <c r="BF56" s="64">
        <v>26.4</v>
      </c>
      <c r="BG56" s="64">
        <v>24</v>
      </c>
      <c r="BH56" s="64">
        <v>0</v>
      </c>
      <c r="BI56" s="64">
        <v>45.4</v>
      </c>
      <c r="BJ56" s="64">
        <v>120.6</v>
      </c>
      <c r="BK56" s="64">
        <v>21.75</v>
      </c>
      <c r="BL56" s="64">
        <v>445.9</v>
      </c>
      <c r="BM56" s="64">
        <v>148.15</v>
      </c>
      <c r="BN56" s="64">
        <v>137.05000000000001</v>
      </c>
      <c r="BO56" s="64">
        <v>426.05</v>
      </c>
      <c r="BP56" s="64">
        <v>26414.95</v>
      </c>
    </row>
    <row r="57" spans="1:6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5">
      <c r="A70" s="1"/>
      <c r="B70" s="1"/>
      <c r="C70" s="1"/>
      <c r="D70" s="1"/>
      <c r="E70" s="1"/>
      <c r="F70" s="1"/>
      <c r="G70" s="1"/>
      <c r="H70" s="1"/>
      <c r="I70" s="1"/>
      <c r="J70" s="1"/>
      <c r="K70" s="1"/>
      <c r="L70" s="1" t="s">
        <v>614</v>
      </c>
      <c r="M70" s="1">
        <v>1421.8</v>
      </c>
      <c r="N70" s="1">
        <v>5.3825579832632657</v>
      </c>
      <c r="O70" s="1" t="s">
        <v>1087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5">
      <c r="A71" s="1"/>
      <c r="B71" s="1"/>
      <c r="C71" s="1"/>
      <c r="D71" s="1"/>
      <c r="E71" s="1"/>
      <c r="F71" s="1"/>
      <c r="G71" s="1"/>
      <c r="H71" s="1"/>
      <c r="I71" s="1"/>
      <c r="J71" s="1"/>
      <c r="K71" s="1"/>
      <c r="L71" s="1" t="s">
        <v>615</v>
      </c>
      <c r="M71" s="1">
        <v>4180</v>
      </c>
      <c r="N71" s="1">
        <v>15.824372183176573</v>
      </c>
      <c r="O71" s="1" t="s">
        <v>1088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5">
      <c r="A72" s="1"/>
      <c r="B72" s="1"/>
      <c r="C72" s="1"/>
      <c r="D72" s="1"/>
      <c r="E72" s="1"/>
      <c r="F72" s="1"/>
      <c r="G72" s="1"/>
      <c r="H72" s="1"/>
      <c r="I72" s="1"/>
      <c r="J72" s="1"/>
      <c r="K72" s="1"/>
      <c r="L72" s="1" t="s">
        <v>613</v>
      </c>
      <c r="M72" s="1">
        <v>6966.3</v>
      </c>
      <c r="N72" s="1">
        <v>26.372565535804537</v>
      </c>
      <c r="O72" s="1" t="s">
        <v>1089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5">
      <c r="A73" s="1"/>
      <c r="B73" s="1"/>
      <c r="C73" s="1"/>
      <c r="D73" s="1"/>
      <c r="E73" s="1"/>
      <c r="F73" s="1"/>
      <c r="G73" s="1"/>
      <c r="H73" s="1"/>
      <c r="I73" s="1"/>
      <c r="J73" s="1"/>
      <c r="K73" s="1"/>
      <c r="L73" s="1" t="s">
        <v>616</v>
      </c>
      <c r="M73" s="1">
        <v>13846.85</v>
      </c>
      <c r="N73" s="1">
        <v>52.420504297755627</v>
      </c>
      <c r="O73" s="1" t="s">
        <v>1090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BM6"/>
    <mergeCell ref="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8" t="s">
        <v>0</v>
      </c>
      <c r="C3" s="189"/>
      <c r="D3" s="189"/>
      <c r="E3" s="189"/>
      <c r="F3" s="189"/>
      <c r="G3" s="189"/>
      <c r="H3" s="1"/>
      <c r="I3" s="1"/>
    </row>
    <row r="4" spans="1:9" ht="0" hidden="1" customHeight="1" x14ac:dyDescent="0.35">
      <c r="A4" s="1"/>
      <c r="B4" s="1"/>
      <c r="C4" s="1"/>
      <c r="D4" s="1"/>
      <c r="E4" s="1"/>
      <c r="F4" s="1"/>
      <c r="G4" s="1"/>
      <c r="H4" s="1"/>
      <c r="I4" s="1"/>
    </row>
    <row r="5" spans="1:9" ht="20" x14ac:dyDescent="0.4">
      <c r="A5" s="1"/>
      <c r="B5" s="204" t="s">
        <v>1091</v>
      </c>
      <c r="C5" s="204"/>
      <c r="D5" s="204"/>
      <c r="E5" s="204"/>
      <c r="F5" s="204"/>
      <c r="G5" s="204"/>
      <c r="H5" s="204"/>
      <c r="I5" s="204"/>
    </row>
    <row r="6" spans="1:9" ht="44" customHeight="1" x14ac:dyDescent="0.35">
      <c r="A6" s="1"/>
      <c r="B6" s="203" t="s">
        <v>607</v>
      </c>
      <c r="C6" s="203" t="s">
        <v>659</v>
      </c>
      <c r="D6" s="203" t="s">
        <v>660</v>
      </c>
      <c r="E6" s="203" t="s">
        <v>661</v>
      </c>
      <c r="F6" s="203" t="s">
        <v>662</v>
      </c>
      <c r="G6" s="203" t="s">
        <v>657</v>
      </c>
      <c r="H6" s="203" t="s">
        <v>658</v>
      </c>
      <c r="I6" s="56" t="s">
        <v>1092</v>
      </c>
    </row>
    <row r="7" spans="1:9" x14ac:dyDescent="0.35">
      <c r="A7" s="1"/>
      <c r="B7" s="203"/>
      <c r="C7" s="56" t="s">
        <v>1043</v>
      </c>
      <c r="D7" s="56" t="s">
        <v>1044</v>
      </c>
      <c r="E7" s="56" t="s">
        <v>1045</v>
      </c>
      <c r="F7" s="56" t="s">
        <v>1046</v>
      </c>
      <c r="G7" s="56" t="s">
        <v>1049</v>
      </c>
      <c r="H7" s="56" t="s">
        <v>1093</v>
      </c>
      <c r="I7" s="56" t="s">
        <v>815</v>
      </c>
    </row>
    <row r="8" spans="1:9" x14ac:dyDescent="0.35">
      <c r="A8" s="1"/>
      <c r="B8" s="48" t="s">
        <v>1066</v>
      </c>
      <c r="C8" s="57">
        <v>15</v>
      </c>
      <c r="D8" s="57"/>
      <c r="E8" s="57">
        <v>7.1</v>
      </c>
      <c r="F8" s="57">
        <v>11</v>
      </c>
      <c r="G8" s="57">
        <v>8.6999999999999993</v>
      </c>
      <c r="H8" s="57">
        <v>60</v>
      </c>
      <c r="I8" s="58">
        <v>101.8</v>
      </c>
    </row>
    <row r="9" spans="1:9" x14ac:dyDescent="0.35">
      <c r="A9" s="1"/>
      <c r="B9" s="51" t="s">
        <v>1067</v>
      </c>
      <c r="C9" s="59">
        <v>15</v>
      </c>
      <c r="D9" s="59"/>
      <c r="E9" s="59">
        <v>7</v>
      </c>
      <c r="F9" s="59">
        <v>10.5</v>
      </c>
      <c r="G9" s="59">
        <v>8</v>
      </c>
      <c r="H9" s="59">
        <v>59.7</v>
      </c>
      <c r="I9" s="60">
        <v>100.2</v>
      </c>
    </row>
    <row r="10" spans="1:9" x14ac:dyDescent="0.35">
      <c r="A10" s="1"/>
      <c r="B10" s="51" t="s">
        <v>1068</v>
      </c>
      <c r="C10" s="59">
        <v>14.8</v>
      </c>
      <c r="D10" s="59"/>
      <c r="E10" s="59">
        <v>6.9</v>
      </c>
      <c r="F10" s="59">
        <v>10</v>
      </c>
      <c r="G10" s="59">
        <v>8.5</v>
      </c>
      <c r="H10" s="59">
        <v>59.1</v>
      </c>
      <c r="I10" s="60">
        <v>99.3</v>
      </c>
    </row>
    <row r="11" spans="1:9" x14ac:dyDescent="0.35">
      <c r="A11" s="1"/>
      <c r="B11" s="51" t="s">
        <v>1069</v>
      </c>
      <c r="C11" s="59">
        <v>15.4</v>
      </c>
      <c r="D11" s="59"/>
      <c r="E11" s="59">
        <v>7</v>
      </c>
      <c r="F11" s="59">
        <v>10</v>
      </c>
      <c r="G11" s="59">
        <v>9.3000000000000007</v>
      </c>
      <c r="H11" s="59">
        <v>59.3</v>
      </c>
      <c r="I11" s="60">
        <v>101</v>
      </c>
    </row>
    <row r="12" spans="1:9" x14ac:dyDescent="0.35">
      <c r="A12" s="1"/>
      <c r="B12" s="51" t="s">
        <v>1070</v>
      </c>
      <c r="C12" s="59">
        <v>15.2</v>
      </c>
      <c r="D12" s="59"/>
      <c r="E12" s="59">
        <v>7.7</v>
      </c>
      <c r="F12" s="59">
        <v>10</v>
      </c>
      <c r="G12" s="59">
        <v>9.1999999999999993</v>
      </c>
      <c r="H12" s="59">
        <v>59.5</v>
      </c>
      <c r="I12" s="60">
        <v>101.6</v>
      </c>
    </row>
    <row r="13" spans="1:9" x14ac:dyDescent="0.35">
      <c r="A13" s="1"/>
      <c r="B13" s="51" t="s">
        <v>1071</v>
      </c>
      <c r="C13" s="59">
        <v>15.5</v>
      </c>
      <c r="D13" s="59"/>
      <c r="E13" s="59">
        <v>7.1</v>
      </c>
      <c r="F13" s="59">
        <v>10.8</v>
      </c>
      <c r="G13" s="59">
        <v>9</v>
      </c>
      <c r="H13" s="59">
        <v>58.8</v>
      </c>
      <c r="I13" s="60">
        <v>101.2</v>
      </c>
    </row>
    <row r="14" spans="1:9" x14ac:dyDescent="0.35">
      <c r="A14" s="1"/>
      <c r="B14" s="51" t="s">
        <v>1072</v>
      </c>
      <c r="C14" s="59">
        <v>15.5</v>
      </c>
      <c r="D14" s="59"/>
      <c r="E14" s="59">
        <v>7.9</v>
      </c>
      <c r="F14" s="59">
        <v>11</v>
      </c>
      <c r="G14" s="59">
        <v>9.4</v>
      </c>
      <c r="H14" s="59">
        <v>58.8</v>
      </c>
      <c r="I14" s="60">
        <v>102.6</v>
      </c>
    </row>
    <row r="15" spans="1:9" x14ac:dyDescent="0.35">
      <c r="A15" s="1"/>
      <c r="B15" s="53" t="s">
        <v>1073</v>
      </c>
      <c r="C15" s="61">
        <v>15.5</v>
      </c>
      <c r="D15" s="61"/>
      <c r="E15" s="61">
        <v>6.7</v>
      </c>
      <c r="F15" s="61">
        <v>11</v>
      </c>
      <c r="G15" s="61">
        <v>9.1999999999999993</v>
      </c>
      <c r="H15" s="61">
        <v>58.8</v>
      </c>
      <c r="I15" s="62">
        <v>101.2</v>
      </c>
    </row>
    <row r="16" spans="1:9" x14ac:dyDescent="0.35">
      <c r="A16" s="1"/>
      <c r="B16" s="48" t="s">
        <v>1074</v>
      </c>
      <c r="C16" s="57">
        <v>15</v>
      </c>
      <c r="D16" s="57"/>
      <c r="E16" s="57">
        <v>5.5</v>
      </c>
      <c r="F16" s="57">
        <v>11</v>
      </c>
      <c r="G16" s="57">
        <v>8.8000000000000007</v>
      </c>
      <c r="H16" s="57">
        <v>58.5</v>
      </c>
      <c r="I16" s="58">
        <v>98.8</v>
      </c>
    </row>
    <row r="17" spans="1:9" x14ac:dyDescent="0.35">
      <c r="A17" s="1"/>
      <c r="B17" s="51" t="s">
        <v>1075</v>
      </c>
      <c r="C17" s="59">
        <v>14.8</v>
      </c>
      <c r="D17" s="59"/>
      <c r="E17" s="59">
        <v>5.3</v>
      </c>
      <c r="F17" s="59">
        <v>11</v>
      </c>
      <c r="G17" s="59">
        <v>9.1999999999999993</v>
      </c>
      <c r="H17" s="59">
        <v>57.6</v>
      </c>
      <c r="I17" s="60">
        <v>97.9</v>
      </c>
    </row>
    <row r="18" spans="1:9" x14ac:dyDescent="0.35">
      <c r="A18" s="1"/>
      <c r="B18" s="51" t="s">
        <v>1076</v>
      </c>
      <c r="C18" s="59">
        <v>15.2</v>
      </c>
      <c r="D18" s="59"/>
      <c r="E18" s="59">
        <v>6.1</v>
      </c>
      <c r="F18" s="59">
        <v>11</v>
      </c>
      <c r="G18" s="59">
        <v>8.5</v>
      </c>
      <c r="H18" s="59">
        <v>57.8</v>
      </c>
      <c r="I18" s="60">
        <v>98.6</v>
      </c>
    </row>
    <row r="19" spans="1:9" x14ac:dyDescent="0.35">
      <c r="A19" s="1"/>
      <c r="B19" s="51" t="s">
        <v>1077</v>
      </c>
      <c r="C19" s="59">
        <v>15.3</v>
      </c>
      <c r="D19" s="59"/>
      <c r="E19" s="59">
        <v>5.0999999999999996</v>
      </c>
      <c r="F19" s="59">
        <v>11</v>
      </c>
      <c r="G19" s="59">
        <v>9.1999999999999993</v>
      </c>
      <c r="H19" s="59">
        <v>57.2</v>
      </c>
      <c r="I19" s="60">
        <v>97.8</v>
      </c>
    </row>
    <row r="20" spans="1:9" x14ac:dyDescent="0.35">
      <c r="A20" s="1"/>
      <c r="B20" s="51" t="s">
        <v>1078</v>
      </c>
      <c r="C20" s="59">
        <v>14</v>
      </c>
      <c r="D20" s="59">
        <v>5.0999999999999996</v>
      </c>
      <c r="E20" s="59">
        <v>4.5999999999999996</v>
      </c>
      <c r="F20" s="59">
        <v>11</v>
      </c>
      <c r="G20" s="59">
        <v>9</v>
      </c>
      <c r="H20" s="59">
        <v>58.3</v>
      </c>
      <c r="I20" s="60">
        <v>102</v>
      </c>
    </row>
    <row r="21" spans="1:9" x14ac:dyDescent="0.35">
      <c r="A21" s="1"/>
      <c r="B21" s="51" t="s">
        <v>1079</v>
      </c>
      <c r="C21" s="59">
        <v>14.8</v>
      </c>
      <c r="D21" s="59">
        <v>5.2</v>
      </c>
      <c r="E21" s="59">
        <v>4.9000000000000004</v>
      </c>
      <c r="F21" s="59">
        <v>11</v>
      </c>
      <c r="G21" s="59">
        <v>8.9</v>
      </c>
      <c r="H21" s="59">
        <v>58.6</v>
      </c>
      <c r="I21" s="60">
        <v>103.4</v>
      </c>
    </row>
    <row r="22" spans="1:9" x14ac:dyDescent="0.35">
      <c r="A22" s="1"/>
      <c r="B22" s="51" t="s">
        <v>1080</v>
      </c>
      <c r="C22" s="59">
        <v>15.3</v>
      </c>
      <c r="D22" s="59">
        <v>7.2</v>
      </c>
      <c r="E22" s="59">
        <v>5.8</v>
      </c>
      <c r="F22" s="59">
        <v>11</v>
      </c>
      <c r="G22" s="59">
        <v>9.1999999999999993</v>
      </c>
      <c r="H22" s="59">
        <v>59</v>
      </c>
      <c r="I22" s="60">
        <v>107.5</v>
      </c>
    </row>
    <row r="23" spans="1:9" x14ac:dyDescent="0.35">
      <c r="A23" s="1"/>
      <c r="B23" s="53" t="s">
        <v>1081</v>
      </c>
      <c r="C23" s="61">
        <v>15</v>
      </c>
      <c r="D23" s="61">
        <v>16</v>
      </c>
      <c r="E23" s="61">
        <v>5.0999999999999996</v>
      </c>
      <c r="F23" s="61">
        <v>11</v>
      </c>
      <c r="G23" s="61">
        <v>9.3000000000000007</v>
      </c>
      <c r="H23" s="61">
        <v>59</v>
      </c>
      <c r="I23" s="62">
        <v>115.4</v>
      </c>
    </row>
    <row r="24" spans="1:9" x14ac:dyDescent="0.35">
      <c r="A24" s="1"/>
      <c r="B24" s="48" t="s">
        <v>1082</v>
      </c>
      <c r="C24" s="57">
        <v>15</v>
      </c>
      <c r="D24" s="57">
        <v>17.3</v>
      </c>
      <c r="E24" s="57">
        <v>4.5999999999999996</v>
      </c>
      <c r="F24" s="57">
        <v>11</v>
      </c>
      <c r="G24" s="57">
        <v>7.7</v>
      </c>
      <c r="H24" s="57">
        <v>59.1</v>
      </c>
      <c r="I24" s="58">
        <v>114.7</v>
      </c>
    </row>
    <row r="25" spans="1:9" x14ac:dyDescent="0.35">
      <c r="A25" s="1"/>
      <c r="B25" s="51" t="s">
        <v>1083</v>
      </c>
      <c r="C25" s="59">
        <v>15</v>
      </c>
      <c r="D25" s="59">
        <v>17.899999999999999</v>
      </c>
      <c r="E25" s="59">
        <v>6.2</v>
      </c>
      <c r="F25" s="59">
        <v>11</v>
      </c>
      <c r="G25" s="59">
        <v>8.4</v>
      </c>
      <c r="H25" s="59">
        <v>59.2</v>
      </c>
      <c r="I25" s="60">
        <v>117.7</v>
      </c>
    </row>
    <row r="26" spans="1:9" x14ac:dyDescent="0.35">
      <c r="A26" s="1"/>
      <c r="B26" s="51" t="s">
        <v>1084</v>
      </c>
      <c r="C26" s="59">
        <v>15</v>
      </c>
      <c r="D26" s="59">
        <v>18</v>
      </c>
      <c r="E26" s="59">
        <v>7</v>
      </c>
      <c r="F26" s="59">
        <v>11</v>
      </c>
      <c r="G26" s="59">
        <v>8.3000000000000007</v>
      </c>
      <c r="H26" s="59">
        <v>59</v>
      </c>
      <c r="I26" s="60">
        <v>118.3</v>
      </c>
    </row>
    <row r="27" spans="1:9" x14ac:dyDescent="0.35">
      <c r="A27" s="1"/>
      <c r="B27" s="51" t="s">
        <v>843</v>
      </c>
      <c r="C27" s="59">
        <v>15</v>
      </c>
      <c r="D27" s="59">
        <v>18.600000000000001</v>
      </c>
      <c r="E27" s="59">
        <v>7.2</v>
      </c>
      <c r="F27" s="59">
        <v>11</v>
      </c>
      <c r="G27" s="59">
        <v>8.5</v>
      </c>
      <c r="H27" s="59">
        <v>58.7</v>
      </c>
      <c r="I27" s="60">
        <v>119</v>
      </c>
    </row>
    <row r="28" spans="1:9" x14ac:dyDescent="0.35">
      <c r="A28" s="1"/>
      <c r="B28" s="51" t="s">
        <v>844</v>
      </c>
      <c r="C28" s="59">
        <v>15.1</v>
      </c>
      <c r="D28" s="59">
        <v>19</v>
      </c>
      <c r="E28" s="59">
        <v>8</v>
      </c>
      <c r="F28" s="59">
        <v>11</v>
      </c>
      <c r="G28" s="59">
        <v>8.8000000000000007</v>
      </c>
      <c r="H28" s="59">
        <v>57.2</v>
      </c>
      <c r="I28" s="60">
        <v>119.1</v>
      </c>
    </row>
    <row r="29" spans="1:9" x14ac:dyDescent="0.35">
      <c r="A29" s="1"/>
      <c r="B29" s="51" t="s">
        <v>845</v>
      </c>
      <c r="C29" s="59">
        <v>15</v>
      </c>
      <c r="D29" s="59">
        <v>19</v>
      </c>
      <c r="E29" s="59">
        <v>7.4</v>
      </c>
      <c r="F29" s="59">
        <v>11</v>
      </c>
      <c r="G29" s="59">
        <v>8.5</v>
      </c>
      <c r="H29" s="59">
        <v>58.1</v>
      </c>
      <c r="I29" s="60">
        <v>119</v>
      </c>
    </row>
    <row r="30" spans="1:9" x14ac:dyDescent="0.35">
      <c r="A30" s="1"/>
      <c r="B30" s="51" t="s">
        <v>846</v>
      </c>
      <c r="C30" s="59">
        <v>15</v>
      </c>
      <c r="D30" s="59">
        <v>19</v>
      </c>
      <c r="E30" s="59">
        <v>7.5</v>
      </c>
      <c r="F30" s="59">
        <v>11</v>
      </c>
      <c r="G30" s="59">
        <v>8.6999999999999993</v>
      </c>
      <c r="H30" s="59">
        <v>58.3</v>
      </c>
      <c r="I30" s="60">
        <v>119.5</v>
      </c>
    </row>
    <row r="31" spans="1:9" x14ac:dyDescent="0.35">
      <c r="A31" s="1"/>
      <c r="B31" s="53" t="s">
        <v>847</v>
      </c>
      <c r="C31" s="61">
        <v>14.8</v>
      </c>
      <c r="D31" s="61">
        <v>19</v>
      </c>
      <c r="E31" s="61">
        <v>7.3</v>
      </c>
      <c r="F31" s="61">
        <v>11</v>
      </c>
      <c r="G31" s="61">
        <v>9.3000000000000007</v>
      </c>
      <c r="H31" s="61">
        <v>59</v>
      </c>
      <c r="I31" s="62">
        <v>120.4</v>
      </c>
    </row>
    <row r="32" spans="1:9" x14ac:dyDescent="0.35">
      <c r="A32" s="1"/>
      <c r="B32" s="48" t="s">
        <v>848</v>
      </c>
      <c r="C32" s="57">
        <v>15.2</v>
      </c>
      <c r="D32" s="57">
        <v>19</v>
      </c>
      <c r="E32" s="57">
        <v>7.2</v>
      </c>
      <c r="F32" s="57">
        <v>11</v>
      </c>
      <c r="G32" s="57">
        <v>9.1999999999999993</v>
      </c>
      <c r="H32" s="57">
        <v>61</v>
      </c>
      <c r="I32" s="58">
        <v>122.6</v>
      </c>
    </row>
    <row r="33" spans="1:9" x14ac:dyDescent="0.35">
      <c r="A33" s="1"/>
      <c r="B33" s="51" t="s">
        <v>849</v>
      </c>
      <c r="C33" s="59">
        <v>15</v>
      </c>
      <c r="D33" s="59">
        <v>19.399999999999999</v>
      </c>
      <c r="E33" s="59">
        <v>7.3</v>
      </c>
      <c r="F33" s="59">
        <v>11</v>
      </c>
      <c r="G33" s="59">
        <v>8.1</v>
      </c>
      <c r="H33" s="59">
        <v>60.7</v>
      </c>
      <c r="I33" s="60">
        <v>121.5</v>
      </c>
    </row>
    <row r="34" spans="1:9" x14ac:dyDescent="0.35">
      <c r="A34" s="1"/>
      <c r="B34" s="51" t="s">
        <v>850</v>
      </c>
      <c r="C34" s="59">
        <v>15.5</v>
      </c>
      <c r="D34" s="59">
        <v>19.8</v>
      </c>
      <c r="E34" s="59">
        <v>7.2</v>
      </c>
      <c r="F34" s="59">
        <v>11</v>
      </c>
      <c r="G34" s="59">
        <v>9.4</v>
      </c>
      <c r="H34" s="59">
        <v>60.9</v>
      </c>
      <c r="I34" s="60">
        <v>123.8</v>
      </c>
    </row>
    <row r="35" spans="1:9" x14ac:dyDescent="0.35">
      <c r="A35" s="1"/>
      <c r="B35" s="51" t="s">
        <v>851</v>
      </c>
      <c r="C35" s="59">
        <v>15.7</v>
      </c>
      <c r="D35" s="59">
        <v>19.899999999999999</v>
      </c>
      <c r="E35" s="59">
        <v>7.7</v>
      </c>
      <c r="F35" s="59">
        <v>11</v>
      </c>
      <c r="G35" s="59">
        <v>8.6999999999999993</v>
      </c>
      <c r="H35" s="59">
        <v>60.5</v>
      </c>
      <c r="I35" s="60">
        <v>123.5</v>
      </c>
    </row>
    <row r="36" spans="1:9" x14ac:dyDescent="0.35">
      <c r="A36" s="1"/>
      <c r="B36" s="51" t="s">
        <v>852</v>
      </c>
      <c r="C36" s="59">
        <v>16</v>
      </c>
      <c r="D36" s="59">
        <v>19.899999999999999</v>
      </c>
      <c r="E36" s="59">
        <v>7.8</v>
      </c>
      <c r="F36" s="59">
        <v>11</v>
      </c>
      <c r="G36" s="59">
        <v>8.6999999999999993</v>
      </c>
      <c r="H36" s="59">
        <v>60.4</v>
      </c>
      <c r="I36" s="60">
        <v>123.8</v>
      </c>
    </row>
    <row r="37" spans="1:9" x14ac:dyDescent="0.35">
      <c r="A37" s="1"/>
      <c r="B37" s="51" t="s">
        <v>853</v>
      </c>
      <c r="C37" s="59">
        <v>16</v>
      </c>
      <c r="D37" s="59">
        <v>19.899999999999999</v>
      </c>
      <c r="E37" s="59">
        <v>8.5</v>
      </c>
      <c r="F37" s="59">
        <v>11</v>
      </c>
      <c r="G37" s="59">
        <v>8.6999999999999993</v>
      </c>
      <c r="H37" s="59">
        <v>62.6</v>
      </c>
      <c r="I37" s="60">
        <v>126.7</v>
      </c>
    </row>
    <row r="38" spans="1:9" x14ac:dyDescent="0.35">
      <c r="A38" s="1"/>
      <c r="B38" s="51" t="s">
        <v>854</v>
      </c>
      <c r="C38" s="59">
        <v>14.8</v>
      </c>
      <c r="D38" s="59">
        <v>19.899999999999999</v>
      </c>
      <c r="E38" s="59">
        <v>6.7</v>
      </c>
      <c r="F38" s="59">
        <v>11</v>
      </c>
      <c r="G38" s="59">
        <v>8</v>
      </c>
      <c r="H38" s="59">
        <v>60.8</v>
      </c>
      <c r="I38" s="60">
        <v>121.2</v>
      </c>
    </row>
    <row r="39" spans="1:9" x14ac:dyDescent="0.35">
      <c r="A39" s="1"/>
      <c r="B39" s="53" t="s">
        <v>855</v>
      </c>
      <c r="C39" s="61">
        <v>15.2</v>
      </c>
      <c r="D39" s="61">
        <v>19.899999999999999</v>
      </c>
      <c r="E39" s="61">
        <v>7.6</v>
      </c>
      <c r="F39" s="61">
        <v>11</v>
      </c>
      <c r="G39" s="61">
        <v>8.1</v>
      </c>
      <c r="H39" s="61">
        <v>59.6</v>
      </c>
      <c r="I39" s="62">
        <v>121.4</v>
      </c>
    </row>
    <row r="40" spans="1:9" x14ac:dyDescent="0.35">
      <c r="A40" s="1"/>
      <c r="B40" s="48" t="s">
        <v>856</v>
      </c>
      <c r="C40" s="57">
        <v>15</v>
      </c>
      <c r="D40" s="57">
        <v>19.899999999999999</v>
      </c>
      <c r="E40" s="57">
        <v>8</v>
      </c>
      <c r="F40" s="57">
        <v>10.5</v>
      </c>
      <c r="G40" s="57">
        <v>9.4</v>
      </c>
      <c r="H40" s="57">
        <v>49.8</v>
      </c>
      <c r="I40" s="58">
        <v>112.6</v>
      </c>
    </row>
    <row r="41" spans="1:9" x14ac:dyDescent="0.35">
      <c r="A41" s="1"/>
      <c r="B41" s="51" t="s">
        <v>857</v>
      </c>
      <c r="C41" s="59">
        <v>15.5</v>
      </c>
      <c r="D41" s="59">
        <v>19.899999999999999</v>
      </c>
      <c r="E41" s="59">
        <v>9.3000000000000007</v>
      </c>
      <c r="F41" s="59">
        <v>11</v>
      </c>
      <c r="G41" s="59">
        <v>8.5</v>
      </c>
      <c r="H41" s="59">
        <v>60.3</v>
      </c>
      <c r="I41" s="60">
        <v>124.5</v>
      </c>
    </row>
    <row r="42" spans="1:9" x14ac:dyDescent="0.35">
      <c r="A42" s="1"/>
      <c r="B42" s="51" t="s">
        <v>858</v>
      </c>
      <c r="C42" s="59">
        <v>15</v>
      </c>
      <c r="D42" s="59">
        <v>19.899999999999999</v>
      </c>
      <c r="E42" s="59">
        <v>9.5</v>
      </c>
      <c r="F42" s="59">
        <v>11</v>
      </c>
      <c r="G42" s="59">
        <v>9.1999999999999993</v>
      </c>
      <c r="H42" s="59">
        <v>60.1</v>
      </c>
      <c r="I42" s="60">
        <v>124.7</v>
      </c>
    </row>
    <row r="43" spans="1:9" x14ac:dyDescent="0.35">
      <c r="A43" s="1"/>
      <c r="B43" s="51" t="s">
        <v>859</v>
      </c>
      <c r="C43" s="59">
        <v>15.5</v>
      </c>
      <c r="D43" s="59">
        <v>19.899999999999999</v>
      </c>
      <c r="E43" s="59">
        <v>8</v>
      </c>
      <c r="F43" s="59">
        <v>11</v>
      </c>
      <c r="G43" s="59">
        <v>9.1999999999999993</v>
      </c>
      <c r="H43" s="59">
        <v>60.5</v>
      </c>
      <c r="I43" s="60">
        <v>124.1</v>
      </c>
    </row>
    <row r="44" spans="1:9" x14ac:dyDescent="0.35">
      <c r="A44" s="1"/>
      <c r="B44" s="51" t="s">
        <v>860</v>
      </c>
      <c r="C44" s="59">
        <v>15.2</v>
      </c>
      <c r="D44" s="59">
        <v>19.79</v>
      </c>
      <c r="E44" s="59">
        <v>8.8000000000000007</v>
      </c>
      <c r="F44" s="59">
        <v>11</v>
      </c>
      <c r="G44" s="59">
        <v>9.1999999999999993</v>
      </c>
      <c r="H44" s="59">
        <v>60.3</v>
      </c>
      <c r="I44" s="60">
        <v>124.29</v>
      </c>
    </row>
    <row r="45" spans="1:9" x14ac:dyDescent="0.35">
      <c r="A45" s="1"/>
      <c r="B45" s="51" t="s">
        <v>861</v>
      </c>
      <c r="C45" s="59">
        <v>15.2</v>
      </c>
      <c r="D45" s="59">
        <v>20.12</v>
      </c>
      <c r="E45" s="59">
        <v>6.8</v>
      </c>
      <c r="F45" s="59">
        <v>11</v>
      </c>
      <c r="G45" s="59">
        <v>8.5</v>
      </c>
      <c r="H45" s="59">
        <v>60.2</v>
      </c>
      <c r="I45" s="60">
        <v>121.82</v>
      </c>
    </row>
    <row r="46" spans="1:9" x14ac:dyDescent="0.35">
      <c r="A46" s="1"/>
      <c r="B46" s="51" t="s">
        <v>862</v>
      </c>
      <c r="C46" s="59">
        <v>15</v>
      </c>
      <c r="D46" s="59">
        <v>19.579999999999998</v>
      </c>
      <c r="E46" s="59">
        <v>7.3</v>
      </c>
      <c r="F46" s="59">
        <v>11</v>
      </c>
      <c r="G46" s="59">
        <v>9.3000000000000007</v>
      </c>
      <c r="H46" s="59">
        <v>60</v>
      </c>
      <c r="I46" s="60">
        <v>122.18</v>
      </c>
    </row>
    <row r="47" spans="1:9" x14ac:dyDescent="0.35">
      <c r="A47" s="1"/>
      <c r="B47" s="53" t="s">
        <v>863</v>
      </c>
      <c r="C47" s="61">
        <v>15.2</v>
      </c>
      <c r="D47" s="61">
        <v>19.809999999999999</v>
      </c>
      <c r="E47" s="61">
        <v>7.8</v>
      </c>
      <c r="F47" s="61">
        <v>11</v>
      </c>
      <c r="G47" s="61">
        <v>7.9</v>
      </c>
      <c r="H47" s="61">
        <v>58.6</v>
      </c>
      <c r="I47" s="62">
        <v>120.31</v>
      </c>
    </row>
    <row r="48" spans="1:9" x14ac:dyDescent="0.35">
      <c r="A48" s="1"/>
      <c r="B48" s="48" t="s">
        <v>864</v>
      </c>
      <c r="C48" s="57">
        <v>15.2</v>
      </c>
      <c r="D48" s="57">
        <v>19.84</v>
      </c>
      <c r="E48" s="57">
        <v>7.6</v>
      </c>
      <c r="F48" s="57">
        <v>11</v>
      </c>
      <c r="G48" s="57">
        <v>6.2</v>
      </c>
      <c r="H48" s="57">
        <v>59</v>
      </c>
      <c r="I48" s="58">
        <v>118.84</v>
      </c>
    </row>
    <row r="49" spans="1:9" x14ac:dyDescent="0.35">
      <c r="A49" s="1"/>
      <c r="B49" s="51" t="s">
        <v>865</v>
      </c>
      <c r="C49" s="59">
        <v>15.5</v>
      </c>
      <c r="D49" s="59">
        <v>19.45</v>
      </c>
      <c r="E49" s="59">
        <v>7.7</v>
      </c>
      <c r="F49" s="59">
        <v>11</v>
      </c>
      <c r="G49" s="59">
        <v>6.2</v>
      </c>
      <c r="H49" s="59">
        <v>57.8</v>
      </c>
      <c r="I49" s="60">
        <v>117.65</v>
      </c>
    </row>
    <row r="50" spans="1:9" x14ac:dyDescent="0.35">
      <c r="A50" s="1"/>
      <c r="B50" s="51" t="s">
        <v>866</v>
      </c>
      <c r="C50" s="59">
        <v>15.5</v>
      </c>
      <c r="D50" s="59">
        <v>19.760000000000002</v>
      </c>
      <c r="E50" s="59">
        <v>7</v>
      </c>
      <c r="F50" s="59">
        <v>11</v>
      </c>
      <c r="G50" s="59">
        <v>8</v>
      </c>
      <c r="H50" s="59">
        <v>58.9</v>
      </c>
      <c r="I50" s="60">
        <v>120.16</v>
      </c>
    </row>
    <row r="51" spans="1:9" x14ac:dyDescent="0.35">
      <c r="A51" s="1"/>
      <c r="B51" s="51" t="s">
        <v>867</v>
      </c>
      <c r="C51" s="59">
        <v>5.5</v>
      </c>
      <c r="D51" s="59">
        <v>19.61</v>
      </c>
      <c r="E51" s="59">
        <v>8.5</v>
      </c>
      <c r="F51" s="59">
        <v>11</v>
      </c>
      <c r="G51" s="59">
        <v>7.3</v>
      </c>
      <c r="H51" s="59">
        <v>58.4</v>
      </c>
      <c r="I51" s="60">
        <v>110.31</v>
      </c>
    </row>
    <row r="52" spans="1:9" x14ac:dyDescent="0.35">
      <c r="A52" s="1"/>
      <c r="B52" s="51" t="s">
        <v>868</v>
      </c>
      <c r="C52" s="59">
        <v>14</v>
      </c>
      <c r="D52" s="59">
        <v>19.8</v>
      </c>
      <c r="E52" s="59">
        <v>8.3000000000000007</v>
      </c>
      <c r="F52" s="59">
        <v>11</v>
      </c>
      <c r="G52" s="59">
        <v>7.6</v>
      </c>
      <c r="H52" s="59">
        <v>58.4</v>
      </c>
      <c r="I52" s="60">
        <v>119.1</v>
      </c>
    </row>
    <row r="53" spans="1:9" x14ac:dyDescent="0.35">
      <c r="A53" s="1"/>
      <c r="B53" s="51" t="s">
        <v>869</v>
      </c>
      <c r="C53" s="59">
        <v>15.8</v>
      </c>
      <c r="D53" s="59">
        <v>20.420000000000002</v>
      </c>
      <c r="E53" s="59">
        <v>6.5</v>
      </c>
      <c r="F53" s="59">
        <v>11</v>
      </c>
      <c r="G53" s="59">
        <v>8.6</v>
      </c>
      <c r="H53" s="59">
        <v>58.5</v>
      </c>
      <c r="I53" s="60">
        <v>120.82</v>
      </c>
    </row>
    <row r="54" spans="1:9" x14ac:dyDescent="0.35">
      <c r="A54" s="1"/>
      <c r="B54" s="51" t="s">
        <v>870</v>
      </c>
      <c r="C54" s="59">
        <v>15.5</v>
      </c>
      <c r="D54" s="59">
        <v>20.420000000000002</v>
      </c>
      <c r="E54" s="59">
        <v>7.1</v>
      </c>
      <c r="F54" s="59">
        <v>11</v>
      </c>
      <c r="G54" s="59">
        <v>8.1999999999999993</v>
      </c>
      <c r="H54" s="59">
        <v>58.9</v>
      </c>
      <c r="I54" s="60">
        <v>121.12</v>
      </c>
    </row>
    <row r="55" spans="1:9" x14ac:dyDescent="0.35">
      <c r="A55" s="1"/>
      <c r="B55" s="53" t="s">
        <v>1085</v>
      </c>
      <c r="C55" s="61">
        <v>15.3</v>
      </c>
      <c r="D55" s="61">
        <v>20.2</v>
      </c>
      <c r="E55" s="61">
        <v>7.1</v>
      </c>
      <c r="F55" s="61">
        <v>11</v>
      </c>
      <c r="G55" s="61">
        <v>8.1999999999999993</v>
      </c>
      <c r="H55" s="61">
        <v>59.1</v>
      </c>
      <c r="I55" s="62">
        <v>120.9</v>
      </c>
    </row>
    <row r="56" spans="1:9" ht="15.5" x14ac:dyDescent="0.35">
      <c r="A56" s="1"/>
      <c r="B56" s="63" t="s">
        <v>1086</v>
      </c>
      <c r="C56" s="64">
        <v>359.25</v>
      </c>
      <c r="D56" s="64">
        <v>328.7</v>
      </c>
      <c r="E56" s="64">
        <v>170.15</v>
      </c>
      <c r="F56" s="64">
        <v>261.89999999999998</v>
      </c>
      <c r="G56" s="64">
        <v>206</v>
      </c>
      <c r="H56" s="64">
        <v>1416.95</v>
      </c>
      <c r="I56" s="64">
        <v>2742.95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10" width="13" customWidth="1"/>
    <col min="11" max="11" width="21" customWidth="1"/>
  </cols>
  <sheetData>
    <row r="1" spans="1:11" x14ac:dyDescent="0.35">
      <c r="A1" s="1"/>
      <c r="B1" s="1"/>
      <c r="C1" s="1"/>
      <c r="D1" s="1"/>
      <c r="E1" s="1"/>
      <c r="F1" s="1"/>
      <c r="G1" s="1"/>
      <c r="H1" s="1"/>
      <c r="I1" s="1"/>
      <c r="J1" s="1"/>
      <c r="K1" s="1"/>
    </row>
    <row r="2" spans="1:11" x14ac:dyDescent="0.35">
      <c r="A2" s="1"/>
      <c r="B2" s="1"/>
      <c r="C2" s="1"/>
      <c r="D2" s="1"/>
      <c r="E2" s="1"/>
      <c r="F2" s="1"/>
      <c r="G2" s="1"/>
      <c r="H2" s="1"/>
      <c r="I2" s="1"/>
      <c r="J2" s="1"/>
      <c r="K2" s="1"/>
    </row>
    <row r="3" spans="1:11" ht="69" customHeight="1" x14ac:dyDescent="0.35">
      <c r="A3" s="1"/>
      <c r="B3" s="188" t="s">
        <v>1094</v>
      </c>
      <c r="C3" s="189"/>
      <c r="D3" s="189"/>
      <c r="E3" s="189"/>
      <c r="F3" s="189"/>
      <c r="G3" s="189"/>
      <c r="H3" s="1"/>
      <c r="I3" s="1"/>
      <c r="J3" s="1"/>
      <c r="K3" s="1"/>
    </row>
    <row r="4" spans="1:11" ht="0" hidden="1" customHeight="1" x14ac:dyDescent="0.35">
      <c r="A4" s="1"/>
      <c r="B4" s="1"/>
      <c r="C4" s="1"/>
      <c r="D4" s="1"/>
      <c r="E4" s="1"/>
      <c r="F4" s="1"/>
      <c r="G4" s="1"/>
      <c r="H4" s="1"/>
      <c r="I4" s="1"/>
      <c r="J4" s="1"/>
      <c r="K4" s="1"/>
    </row>
    <row r="5" spans="1:11" ht="18" x14ac:dyDescent="0.4">
      <c r="A5" s="1"/>
      <c r="B5" s="2" t="s">
        <v>1095</v>
      </c>
      <c r="C5" s="1"/>
      <c r="D5" s="1"/>
      <c r="E5" s="1"/>
      <c r="F5" s="1"/>
      <c r="G5" s="1"/>
      <c r="H5" s="1"/>
      <c r="I5" s="1"/>
      <c r="J5" s="1"/>
      <c r="K5" s="1"/>
    </row>
    <row r="6" spans="1:11" ht="23" customHeight="1" x14ac:dyDescent="0.35">
      <c r="A6" s="1"/>
      <c r="B6" s="192" t="s">
        <v>3</v>
      </c>
      <c r="C6" s="192" t="s">
        <v>53</v>
      </c>
      <c r="D6" s="192" t="s">
        <v>1096</v>
      </c>
      <c r="E6" s="192" t="s">
        <v>1097</v>
      </c>
      <c r="F6" s="192" t="s">
        <v>1098</v>
      </c>
      <c r="G6" s="192"/>
      <c r="H6" s="192"/>
      <c r="I6" s="192"/>
      <c r="J6" s="192"/>
      <c r="K6" s="192"/>
    </row>
    <row r="7" spans="1:11" ht="23" customHeight="1" x14ac:dyDescent="0.35">
      <c r="A7" s="1"/>
      <c r="B7" s="192"/>
      <c r="C7" s="192"/>
      <c r="D7" s="192"/>
      <c r="E7" s="192"/>
      <c r="F7" s="3">
        <v>1</v>
      </c>
      <c r="G7" s="3">
        <v>2</v>
      </c>
      <c r="H7" s="3">
        <v>3</v>
      </c>
      <c r="I7" s="3">
        <v>4</v>
      </c>
      <c r="J7" s="3">
        <v>5</v>
      </c>
      <c r="K7" s="3" t="s">
        <v>971</v>
      </c>
    </row>
    <row r="8" spans="1:11" x14ac:dyDescent="0.35">
      <c r="A8" s="1"/>
      <c r="B8" s="65" t="s">
        <v>659</v>
      </c>
      <c r="C8" s="65" t="s">
        <v>1043</v>
      </c>
      <c r="D8" s="65" t="s">
        <v>1099</v>
      </c>
      <c r="E8" s="66" t="s">
        <v>614</v>
      </c>
      <c r="F8" s="67"/>
      <c r="G8" s="67"/>
      <c r="H8" s="67">
        <v>195.15</v>
      </c>
      <c r="I8" s="67">
        <v>342.3</v>
      </c>
      <c r="J8" s="67">
        <v>359.25</v>
      </c>
      <c r="K8" s="67">
        <v>896.7</v>
      </c>
    </row>
    <row r="9" spans="1:11" x14ac:dyDescent="0.35">
      <c r="A9" s="1"/>
      <c r="B9" s="65" t="s">
        <v>660</v>
      </c>
      <c r="C9" s="65" t="s">
        <v>1100</v>
      </c>
      <c r="D9" s="65" t="s">
        <v>302</v>
      </c>
      <c r="E9" s="66" t="s">
        <v>614</v>
      </c>
      <c r="F9" s="67">
        <v>414.9</v>
      </c>
      <c r="G9" s="67">
        <v>359.75</v>
      </c>
      <c r="H9" s="67">
        <v>314.05</v>
      </c>
      <c r="I9" s="67">
        <v>386.35</v>
      </c>
      <c r="J9" s="67">
        <v>328.7</v>
      </c>
      <c r="K9" s="67">
        <v>1803.75</v>
      </c>
    </row>
    <row r="10" spans="1:11" x14ac:dyDescent="0.35">
      <c r="A10" s="1"/>
      <c r="B10" s="65" t="s">
        <v>661</v>
      </c>
      <c r="C10" s="65" t="s">
        <v>1101</v>
      </c>
      <c r="D10" s="65" t="s">
        <v>53</v>
      </c>
      <c r="E10" s="66" t="s">
        <v>614</v>
      </c>
      <c r="F10" s="67">
        <v>182</v>
      </c>
      <c r="G10" s="67">
        <v>157.19999999999999</v>
      </c>
      <c r="H10" s="67">
        <v>49.75</v>
      </c>
      <c r="I10" s="67">
        <v>70.95</v>
      </c>
      <c r="J10" s="67">
        <v>170.15</v>
      </c>
      <c r="K10" s="67">
        <v>630.04999999999995</v>
      </c>
    </row>
    <row r="11" spans="1:11" x14ac:dyDescent="0.35">
      <c r="A11" s="1"/>
      <c r="B11" s="65" t="s">
        <v>662</v>
      </c>
      <c r="C11" s="65" t="s">
        <v>1046</v>
      </c>
      <c r="D11" s="65" t="s">
        <v>53</v>
      </c>
      <c r="E11" s="66" t="s">
        <v>614</v>
      </c>
      <c r="F11" s="67">
        <v>265.35000000000002</v>
      </c>
      <c r="G11" s="67">
        <v>264.3</v>
      </c>
      <c r="H11" s="67">
        <v>263.89999999999998</v>
      </c>
      <c r="I11" s="67">
        <v>261.35000000000002</v>
      </c>
      <c r="J11" s="67">
        <v>261.89999999999998</v>
      </c>
      <c r="K11" s="67">
        <v>1316.8</v>
      </c>
    </row>
    <row r="12" spans="1:11" x14ac:dyDescent="0.35">
      <c r="A12" s="1"/>
      <c r="B12" s="65" t="s">
        <v>647</v>
      </c>
      <c r="C12" s="65" t="s">
        <v>974</v>
      </c>
      <c r="D12" s="65" t="s">
        <v>53</v>
      </c>
      <c r="E12" s="66" t="s">
        <v>613</v>
      </c>
      <c r="F12" s="67">
        <v>347.95</v>
      </c>
      <c r="G12" s="67">
        <v>359.35</v>
      </c>
      <c r="H12" s="67">
        <v>364.1</v>
      </c>
      <c r="I12" s="67">
        <v>373.4</v>
      </c>
      <c r="J12" s="67">
        <v>368.2</v>
      </c>
      <c r="K12" s="67">
        <v>1813</v>
      </c>
    </row>
    <row r="13" spans="1:11" x14ac:dyDescent="0.35">
      <c r="A13" s="1"/>
      <c r="B13" s="65" t="s">
        <v>648</v>
      </c>
      <c r="C13" s="65" t="s">
        <v>976</v>
      </c>
      <c r="D13" s="65" t="s">
        <v>53</v>
      </c>
      <c r="E13" s="66" t="s">
        <v>613</v>
      </c>
      <c r="F13" s="67">
        <v>55.85</v>
      </c>
      <c r="G13" s="67">
        <v>59.1</v>
      </c>
      <c r="H13" s="67">
        <v>60.15</v>
      </c>
      <c r="I13" s="67">
        <v>57.1</v>
      </c>
      <c r="J13" s="67">
        <v>65.55</v>
      </c>
      <c r="K13" s="67">
        <v>297.75</v>
      </c>
    </row>
    <row r="14" spans="1:11" x14ac:dyDescent="0.35">
      <c r="A14" s="1"/>
      <c r="B14" s="65" t="s">
        <v>193</v>
      </c>
      <c r="C14" s="65" t="s">
        <v>1048</v>
      </c>
      <c r="D14" s="65" t="s">
        <v>53</v>
      </c>
      <c r="E14" s="66" t="s">
        <v>613</v>
      </c>
      <c r="F14" s="67"/>
      <c r="G14" s="67"/>
      <c r="H14" s="67"/>
      <c r="I14" s="67"/>
      <c r="J14" s="67"/>
      <c r="K14" s="67">
        <v>0</v>
      </c>
    </row>
    <row r="15" spans="1:11" x14ac:dyDescent="0.35">
      <c r="A15" s="1"/>
      <c r="B15" s="65" t="s">
        <v>657</v>
      </c>
      <c r="C15" s="65" t="s">
        <v>1049</v>
      </c>
      <c r="D15" s="65" t="s">
        <v>53</v>
      </c>
      <c r="E15" s="66" t="s">
        <v>614</v>
      </c>
      <c r="F15" s="67">
        <v>190.6</v>
      </c>
      <c r="G15" s="67">
        <v>212.4</v>
      </c>
      <c r="H15" s="67">
        <v>215.65</v>
      </c>
      <c r="I15" s="67">
        <v>203.35</v>
      </c>
      <c r="J15" s="67">
        <v>206</v>
      </c>
      <c r="K15" s="67">
        <v>1028</v>
      </c>
    </row>
    <row r="16" spans="1:11" x14ac:dyDescent="0.35">
      <c r="A16" s="1"/>
      <c r="B16" s="65" t="s">
        <v>50</v>
      </c>
      <c r="C16" s="65" t="s">
        <v>51</v>
      </c>
      <c r="D16" s="65" t="s">
        <v>53</v>
      </c>
      <c r="E16" s="66" t="s">
        <v>613</v>
      </c>
      <c r="F16" s="67">
        <v>2830</v>
      </c>
      <c r="G16" s="67">
        <v>2899.6</v>
      </c>
      <c r="H16" s="67">
        <v>2724.65</v>
      </c>
      <c r="I16" s="67">
        <v>2741.65</v>
      </c>
      <c r="J16" s="67">
        <v>2729.25</v>
      </c>
      <c r="K16" s="67">
        <v>13925.15</v>
      </c>
    </row>
    <row r="17" spans="1:11" x14ac:dyDescent="0.35">
      <c r="A17" s="1"/>
      <c r="B17" s="65" t="s">
        <v>624</v>
      </c>
      <c r="C17" s="65" t="s">
        <v>977</v>
      </c>
      <c r="D17" s="65" t="s">
        <v>53</v>
      </c>
      <c r="E17" s="66" t="s">
        <v>613</v>
      </c>
      <c r="F17" s="67">
        <v>451.2</v>
      </c>
      <c r="G17" s="67">
        <v>451.2</v>
      </c>
      <c r="H17" s="67">
        <v>451.2</v>
      </c>
      <c r="I17" s="67">
        <v>451.2</v>
      </c>
      <c r="J17" s="67">
        <v>451.2</v>
      </c>
      <c r="K17" s="67">
        <v>2256</v>
      </c>
    </row>
    <row r="18" spans="1:11" x14ac:dyDescent="0.35">
      <c r="A18" s="1"/>
      <c r="B18" s="65" t="s">
        <v>626</v>
      </c>
      <c r="C18" s="65" t="s">
        <v>1102</v>
      </c>
      <c r="D18" s="65" t="s">
        <v>53</v>
      </c>
      <c r="E18" s="66" t="s">
        <v>613</v>
      </c>
      <c r="F18" s="67"/>
      <c r="G18" s="67"/>
      <c r="H18" s="67"/>
      <c r="I18" s="67"/>
      <c r="J18" s="67"/>
      <c r="K18" s="67">
        <v>0</v>
      </c>
    </row>
    <row r="19" spans="1:11" x14ac:dyDescent="0.35">
      <c r="A19" s="1"/>
      <c r="B19" s="65" t="s">
        <v>626</v>
      </c>
      <c r="C19" s="65" t="s">
        <v>1103</v>
      </c>
      <c r="D19" s="65" t="s">
        <v>53</v>
      </c>
      <c r="E19" s="66" t="s">
        <v>613</v>
      </c>
      <c r="F19" s="67"/>
      <c r="G19" s="67"/>
      <c r="H19" s="67"/>
      <c r="I19" s="67"/>
      <c r="J19" s="67"/>
      <c r="K19" s="67">
        <v>0</v>
      </c>
    </row>
    <row r="20" spans="1:11" x14ac:dyDescent="0.35">
      <c r="A20" s="1"/>
      <c r="B20" s="65" t="s">
        <v>622</v>
      </c>
      <c r="C20" s="65" t="s">
        <v>978</v>
      </c>
      <c r="D20" s="65" t="s">
        <v>53</v>
      </c>
      <c r="E20" s="66" t="s">
        <v>613</v>
      </c>
      <c r="F20" s="67">
        <v>3626.05</v>
      </c>
      <c r="G20" s="67">
        <v>3629.35</v>
      </c>
      <c r="H20" s="67">
        <v>3621.5</v>
      </c>
      <c r="I20" s="67">
        <v>3360.35</v>
      </c>
      <c r="J20" s="67">
        <v>2823.4</v>
      </c>
      <c r="K20" s="67">
        <v>17060.650000000001</v>
      </c>
    </row>
    <row r="21" spans="1:11" x14ac:dyDescent="0.35">
      <c r="A21" s="1"/>
      <c r="B21" s="65" t="s">
        <v>622</v>
      </c>
      <c r="C21" s="65" t="s">
        <v>979</v>
      </c>
      <c r="D21" s="65" t="s">
        <v>53</v>
      </c>
      <c r="E21" s="66" t="s">
        <v>613</v>
      </c>
      <c r="F21" s="67">
        <v>692</v>
      </c>
      <c r="G21" s="67">
        <v>656.35</v>
      </c>
      <c r="H21" s="67">
        <v>790.7</v>
      </c>
      <c r="I21" s="67">
        <v>694.2</v>
      </c>
      <c r="J21" s="67">
        <v>615.95000000000005</v>
      </c>
      <c r="K21" s="67">
        <v>3449.2</v>
      </c>
    </row>
    <row r="22" spans="1:11" x14ac:dyDescent="0.35">
      <c r="A22" s="1"/>
      <c r="B22" s="65" t="s">
        <v>630</v>
      </c>
      <c r="C22" s="65" t="s">
        <v>1104</v>
      </c>
      <c r="D22" s="65" t="s">
        <v>53</v>
      </c>
      <c r="E22" s="66" t="s">
        <v>615</v>
      </c>
      <c r="F22" s="67">
        <v>9.1</v>
      </c>
      <c r="G22" s="67">
        <v>8.85</v>
      </c>
      <c r="H22" s="67">
        <v>8.4499999999999993</v>
      </c>
      <c r="I22" s="67">
        <v>6.75</v>
      </c>
      <c r="J22" s="67">
        <v>5.65</v>
      </c>
      <c r="K22" s="67">
        <v>38.799999999999997</v>
      </c>
    </row>
    <row r="23" spans="1:11" x14ac:dyDescent="0.35">
      <c r="A23" s="1"/>
      <c r="B23" s="65" t="s">
        <v>55</v>
      </c>
      <c r="C23" s="65" t="s">
        <v>980</v>
      </c>
      <c r="D23" s="65" t="s">
        <v>53</v>
      </c>
      <c r="E23" s="66" t="s">
        <v>613</v>
      </c>
      <c r="F23" s="67">
        <v>165.6</v>
      </c>
      <c r="G23" s="67">
        <v>165.85</v>
      </c>
      <c r="H23" s="67">
        <v>165.95</v>
      </c>
      <c r="I23" s="67">
        <v>165.7</v>
      </c>
      <c r="J23" s="67">
        <v>166.1</v>
      </c>
      <c r="K23" s="67">
        <v>829.2</v>
      </c>
    </row>
    <row r="24" spans="1:11" x14ac:dyDescent="0.35">
      <c r="A24" s="1"/>
      <c r="B24" s="65" t="s">
        <v>55</v>
      </c>
      <c r="C24" s="65" t="s">
        <v>981</v>
      </c>
      <c r="D24" s="65" t="s">
        <v>53</v>
      </c>
      <c r="E24" s="66" t="s">
        <v>613</v>
      </c>
      <c r="F24" s="67">
        <v>298.75</v>
      </c>
      <c r="G24" s="67">
        <v>295.95</v>
      </c>
      <c r="H24" s="67">
        <v>296.05</v>
      </c>
      <c r="I24" s="67">
        <v>271.55</v>
      </c>
      <c r="J24" s="67">
        <v>301.5</v>
      </c>
      <c r="K24" s="67">
        <v>1463.8</v>
      </c>
    </row>
    <row r="25" spans="1:11" x14ac:dyDescent="0.35">
      <c r="A25" s="1"/>
      <c r="B25" s="65" t="s">
        <v>55</v>
      </c>
      <c r="C25" s="65" t="s">
        <v>982</v>
      </c>
      <c r="D25" s="65" t="s">
        <v>53</v>
      </c>
      <c r="E25" s="66" t="s">
        <v>613</v>
      </c>
      <c r="F25" s="67">
        <v>1876.1</v>
      </c>
      <c r="G25" s="67">
        <v>1890.55</v>
      </c>
      <c r="H25" s="67">
        <v>1880.33</v>
      </c>
      <c r="I25" s="67">
        <v>1917.15</v>
      </c>
      <c r="J25" s="67">
        <v>1900.55</v>
      </c>
      <c r="K25" s="67">
        <v>9464.68</v>
      </c>
    </row>
    <row r="26" spans="1:11" x14ac:dyDescent="0.35">
      <c r="A26" s="1"/>
      <c r="B26" s="65" t="s">
        <v>55</v>
      </c>
      <c r="C26" s="65" t="s">
        <v>1105</v>
      </c>
      <c r="D26" s="65" t="s">
        <v>53</v>
      </c>
      <c r="E26" s="66" t="s">
        <v>613</v>
      </c>
      <c r="F26" s="67"/>
      <c r="G26" s="67"/>
      <c r="H26" s="67"/>
      <c r="I26" s="67"/>
      <c r="J26" s="67"/>
      <c r="K26" s="67">
        <v>0</v>
      </c>
    </row>
    <row r="27" spans="1:11" x14ac:dyDescent="0.35">
      <c r="A27" s="1"/>
      <c r="B27" s="65" t="s">
        <v>55</v>
      </c>
      <c r="C27" s="65" t="s">
        <v>1106</v>
      </c>
      <c r="D27" s="65" t="s">
        <v>53</v>
      </c>
      <c r="E27" s="66" t="s">
        <v>614</v>
      </c>
      <c r="F27" s="67"/>
      <c r="G27" s="67"/>
      <c r="H27" s="67"/>
      <c r="I27" s="67"/>
      <c r="J27" s="67"/>
      <c r="K27" s="67">
        <v>0</v>
      </c>
    </row>
    <row r="28" spans="1:11" x14ac:dyDescent="0.35">
      <c r="A28" s="1"/>
      <c r="B28" s="65" t="s">
        <v>55</v>
      </c>
      <c r="C28" s="65" t="s">
        <v>1106</v>
      </c>
      <c r="D28" s="65" t="s">
        <v>1107</v>
      </c>
      <c r="E28" s="66" t="s">
        <v>614</v>
      </c>
      <c r="F28" s="67"/>
      <c r="G28" s="67"/>
      <c r="H28" s="67"/>
      <c r="I28" s="67"/>
      <c r="J28" s="67"/>
      <c r="K28" s="67">
        <v>0</v>
      </c>
    </row>
    <row r="29" spans="1:11" x14ac:dyDescent="0.35">
      <c r="A29" s="1"/>
      <c r="B29" s="65" t="s">
        <v>55</v>
      </c>
      <c r="C29" s="65" t="s">
        <v>1108</v>
      </c>
      <c r="D29" s="65" t="s">
        <v>53</v>
      </c>
      <c r="E29" s="66" t="s">
        <v>614</v>
      </c>
      <c r="F29" s="67"/>
      <c r="G29" s="67"/>
      <c r="H29" s="67"/>
      <c r="I29" s="67"/>
      <c r="J29" s="67"/>
      <c r="K29" s="67">
        <v>0</v>
      </c>
    </row>
    <row r="30" spans="1:11" x14ac:dyDescent="0.35">
      <c r="A30" s="1"/>
      <c r="B30" s="65" t="s">
        <v>649</v>
      </c>
      <c r="C30" s="65" t="s">
        <v>983</v>
      </c>
      <c r="D30" s="65" t="s">
        <v>1109</v>
      </c>
      <c r="E30" s="66" t="s">
        <v>613</v>
      </c>
      <c r="F30" s="67">
        <v>287.25</v>
      </c>
      <c r="G30" s="67">
        <v>255.5</v>
      </c>
      <c r="H30" s="67">
        <v>321.7</v>
      </c>
      <c r="I30" s="67">
        <v>281.55</v>
      </c>
      <c r="J30" s="67">
        <v>229.8</v>
      </c>
      <c r="K30" s="67">
        <v>1375.8</v>
      </c>
    </row>
    <row r="31" spans="1:11" x14ac:dyDescent="0.35">
      <c r="A31" s="1"/>
      <c r="B31" s="65" t="s">
        <v>649</v>
      </c>
      <c r="C31" s="65" t="s">
        <v>984</v>
      </c>
      <c r="D31" s="65" t="s">
        <v>53</v>
      </c>
      <c r="E31" s="66" t="s">
        <v>613</v>
      </c>
      <c r="F31" s="67">
        <v>285.64999999999998</v>
      </c>
      <c r="G31" s="67">
        <v>256.64999999999998</v>
      </c>
      <c r="H31" s="67">
        <v>258.75</v>
      </c>
      <c r="I31" s="67">
        <v>225.5</v>
      </c>
      <c r="J31" s="67">
        <v>242.05</v>
      </c>
      <c r="K31" s="67">
        <v>1268.5999999999999</v>
      </c>
    </row>
    <row r="32" spans="1:11" x14ac:dyDescent="0.35">
      <c r="A32" s="1"/>
      <c r="B32" s="65" t="s">
        <v>649</v>
      </c>
      <c r="C32" s="65" t="s">
        <v>985</v>
      </c>
      <c r="D32" s="65" t="s">
        <v>53</v>
      </c>
      <c r="E32" s="66" t="s">
        <v>613</v>
      </c>
      <c r="F32" s="67">
        <v>396.5</v>
      </c>
      <c r="G32" s="67">
        <v>363.2</v>
      </c>
      <c r="H32" s="67">
        <v>367.05</v>
      </c>
      <c r="I32" s="67">
        <v>355.55</v>
      </c>
      <c r="J32" s="67">
        <v>336.55</v>
      </c>
      <c r="K32" s="67">
        <v>1818.85</v>
      </c>
    </row>
    <row r="33" spans="1:11" x14ac:dyDescent="0.35">
      <c r="A33" s="1"/>
      <c r="B33" s="65" t="s">
        <v>649</v>
      </c>
      <c r="C33" s="65" t="s">
        <v>986</v>
      </c>
      <c r="D33" s="65" t="s">
        <v>1109</v>
      </c>
      <c r="E33" s="66" t="s">
        <v>613</v>
      </c>
      <c r="F33" s="67">
        <v>165.3</v>
      </c>
      <c r="G33" s="67">
        <v>158.94999999999999</v>
      </c>
      <c r="H33" s="67">
        <v>162.55000000000001</v>
      </c>
      <c r="I33" s="67">
        <v>174.35</v>
      </c>
      <c r="J33" s="67">
        <v>212.6</v>
      </c>
      <c r="K33" s="67">
        <v>873.75</v>
      </c>
    </row>
    <row r="34" spans="1:11" x14ac:dyDescent="0.35">
      <c r="A34" s="1"/>
      <c r="B34" s="65" t="s">
        <v>619</v>
      </c>
      <c r="C34" s="65" t="s">
        <v>987</v>
      </c>
      <c r="D34" s="65" t="s">
        <v>53</v>
      </c>
      <c r="E34" s="66" t="s">
        <v>613</v>
      </c>
      <c r="F34" s="67">
        <v>3987.6</v>
      </c>
      <c r="G34" s="67">
        <v>3950.3</v>
      </c>
      <c r="H34" s="67">
        <v>3681.9</v>
      </c>
      <c r="I34" s="67">
        <v>3689.8</v>
      </c>
      <c r="J34" s="67">
        <v>3412.15</v>
      </c>
      <c r="K34" s="67">
        <v>18721.75</v>
      </c>
    </row>
    <row r="35" spans="1:11" x14ac:dyDescent="0.35">
      <c r="A35" s="1"/>
      <c r="B35" s="65" t="s">
        <v>204</v>
      </c>
      <c r="C35" s="65" t="s">
        <v>988</v>
      </c>
      <c r="D35" s="65" t="s">
        <v>53</v>
      </c>
      <c r="E35" s="66" t="s">
        <v>613</v>
      </c>
      <c r="F35" s="67">
        <v>178.9</v>
      </c>
      <c r="G35" s="67">
        <v>178.15</v>
      </c>
      <c r="H35" s="67">
        <v>178.25</v>
      </c>
      <c r="I35" s="67">
        <v>178.55</v>
      </c>
      <c r="J35" s="67">
        <v>178.5</v>
      </c>
      <c r="K35" s="67">
        <v>892.35</v>
      </c>
    </row>
    <row r="36" spans="1:11" x14ac:dyDescent="0.35">
      <c r="A36" s="1"/>
      <c r="B36" s="65" t="s">
        <v>204</v>
      </c>
      <c r="C36" s="65" t="s">
        <v>989</v>
      </c>
      <c r="D36" s="65" t="s">
        <v>53</v>
      </c>
      <c r="E36" s="66" t="s">
        <v>613</v>
      </c>
      <c r="F36" s="67">
        <v>137.15</v>
      </c>
      <c r="G36" s="67">
        <v>139.25</v>
      </c>
      <c r="H36" s="67">
        <v>140.69999999999999</v>
      </c>
      <c r="I36" s="67">
        <v>140.75</v>
      </c>
      <c r="J36" s="67">
        <v>138.85</v>
      </c>
      <c r="K36" s="67">
        <v>696.7</v>
      </c>
    </row>
    <row r="37" spans="1:11" x14ac:dyDescent="0.35">
      <c r="A37" s="1"/>
      <c r="B37" s="65" t="s">
        <v>204</v>
      </c>
      <c r="C37" s="65" t="s">
        <v>1110</v>
      </c>
      <c r="D37" s="65" t="s">
        <v>1111</v>
      </c>
      <c r="E37" s="66" t="s">
        <v>614</v>
      </c>
      <c r="F37" s="67">
        <v>132.94999999999999</v>
      </c>
      <c r="G37" s="67">
        <v>75.2</v>
      </c>
      <c r="H37" s="67">
        <v>161.19999999999999</v>
      </c>
      <c r="I37" s="67">
        <v>134.80000000000001</v>
      </c>
      <c r="J37" s="67">
        <v>306.3</v>
      </c>
      <c r="K37" s="67">
        <v>810.45</v>
      </c>
    </row>
    <row r="38" spans="1:11" x14ac:dyDescent="0.35">
      <c r="A38" s="1"/>
      <c r="B38" s="65" t="s">
        <v>646</v>
      </c>
      <c r="C38" s="65" t="s">
        <v>990</v>
      </c>
      <c r="D38" s="65" t="s">
        <v>53</v>
      </c>
      <c r="E38" s="66" t="s">
        <v>613</v>
      </c>
      <c r="F38" s="67">
        <v>62.2</v>
      </c>
      <c r="G38" s="67">
        <v>76</v>
      </c>
      <c r="H38" s="67">
        <v>73.150000000000006</v>
      </c>
      <c r="I38" s="67">
        <v>77.25</v>
      </c>
      <c r="J38" s="67">
        <v>77.2</v>
      </c>
      <c r="K38" s="67">
        <v>365.8</v>
      </c>
    </row>
    <row r="39" spans="1:11" x14ac:dyDescent="0.35">
      <c r="A39" s="1"/>
      <c r="B39" s="65" t="s">
        <v>60</v>
      </c>
      <c r="C39" s="65" t="s">
        <v>61</v>
      </c>
      <c r="D39" s="65" t="s">
        <v>53</v>
      </c>
      <c r="E39" s="66" t="s">
        <v>613</v>
      </c>
      <c r="F39" s="67">
        <v>14611.8</v>
      </c>
      <c r="G39" s="67">
        <v>14679.565000000001</v>
      </c>
      <c r="H39" s="67">
        <v>15064.885</v>
      </c>
      <c r="I39" s="67">
        <v>14980.1</v>
      </c>
      <c r="J39" s="67">
        <v>15037</v>
      </c>
      <c r="K39" s="67">
        <v>74373.350000000006</v>
      </c>
    </row>
    <row r="40" spans="1:11" x14ac:dyDescent="0.35">
      <c r="A40" s="1"/>
      <c r="B40" s="65" t="s">
        <v>60</v>
      </c>
      <c r="C40" s="65" t="s">
        <v>991</v>
      </c>
      <c r="D40" s="65" t="s">
        <v>53</v>
      </c>
      <c r="E40" s="66" t="s">
        <v>613</v>
      </c>
      <c r="F40" s="67">
        <v>4974.55</v>
      </c>
      <c r="G40" s="67">
        <v>5001.8950000000004</v>
      </c>
      <c r="H40" s="67">
        <v>5155.88</v>
      </c>
      <c r="I40" s="67">
        <v>5131.3500000000004</v>
      </c>
      <c r="J40" s="67">
        <v>5148.8999999999996</v>
      </c>
      <c r="K40" s="67">
        <v>25412.575000000001</v>
      </c>
    </row>
    <row r="41" spans="1:11" x14ac:dyDescent="0.35">
      <c r="A41" s="1"/>
      <c r="B41" s="65" t="s">
        <v>60</v>
      </c>
      <c r="C41" s="65" t="s">
        <v>1112</v>
      </c>
      <c r="D41" s="65" t="s">
        <v>1113</v>
      </c>
      <c r="E41" s="66" t="s">
        <v>614</v>
      </c>
      <c r="F41" s="67"/>
      <c r="G41" s="67"/>
      <c r="H41" s="67"/>
      <c r="I41" s="67"/>
      <c r="J41" s="67"/>
      <c r="K41" s="67">
        <v>0</v>
      </c>
    </row>
    <row r="42" spans="1:11" x14ac:dyDescent="0.35">
      <c r="A42" s="1"/>
      <c r="B42" s="65" t="s">
        <v>60</v>
      </c>
      <c r="C42" s="65" t="s">
        <v>1112</v>
      </c>
      <c r="D42" s="65" t="s">
        <v>1114</v>
      </c>
      <c r="E42" s="66" t="s">
        <v>614</v>
      </c>
      <c r="F42" s="67"/>
      <c r="G42" s="67"/>
      <c r="H42" s="67"/>
      <c r="I42" s="67"/>
      <c r="J42" s="67"/>
      <c r="K42" s="67">
        <v>0</v>
      </c>
    </row>
    <row r="43" spans="1:11" ht="28" x14ac:dyDescent="0.35">
      <c r="A43" s="1"/>
      <c r="B43" s="65" t="s">
        <v>636</v>
      </c>
      <c r="C43" s="65" t="s">
        <v>992</v>
      </c>
      <c r="D43" s="65" t="s">
        <v>53</v>
      </c>
      <c r="E43" s="66" t="s">
        <v>613</v>
      </c>
      <c r="F43" s="67">
        <v>69.8</v>
      </c>
      <c r="G43" s="67">
        <v>69.5</v>
      </c>
      <c r="H43" s="67">
        <v>70.599999999999994</v>
      </c>
      <c r="I43" s="67">
        <v>68.7</v>
      </c>
      <c r="J43" s="67">
        <v>67.45</v>
      </c>
      <c r="K43" s="67">
        <v>346.05</v>
      </c>
    </row>
    <row r="44" spans="1:11" ht="28" x14ac:dyDescent="0.35">
      <c r="A44" s="1"/>
      <c r="B44" s="65" t="s">
        <v>650</v>
      </c>
      <c r="C44" s="65" t="s">
        <v>993</v>
      </c>
      <c r="D44" s="65" t="s">
        <v>53</v>
      </c>
      <c r="E44" s="66" t="s">
        <v>613</v>
      </c>
      <c r="F44" s="67">
        <v>372.9</v>
      </c>
      <c r="G44" s="67">
        <v>358.75</v>
      </c>
      <c r="H44" s="67">
        <v>351.65</v>
      </c>
      <c r="I44" s="67">
        <v>372.15</v>
      </c>
      <c r="J44" s="67">
        <v>369.15</v>
      </c>
      <c r="K44" s="67">
        <v>1824.6</v>
      </c>
    </row>
    <row r="45" spans="1:11" ht="28" x14ac:dyDescent="0.35">
      <c r="A45" s="1"/>
      <c r="B45" s="65" t="s">
        <v>227</v>
      </c>
      <c r="C45" s="65" t="s">
        <v>1052</v>
      </c>
      <c r="D45" s="65" t="s">
        <v>53</v>
      </c>
      <c r="E45" s="66" t="s">
        <v>613</v>
      </c>
      <c r="F45" s="67"/>
      <c r="G45" s="67"/>
      <c r="H45" s="67"/>
      <c r="I45" s="67"/>
      <c r="J45" s="67"/>
      <c r="K45" s="67">
        <v>0</v>
      </c>
    </row>
    <row r="46" spans="1:11" x14ac:dyDescent="0.35">
      <c r="A46" s="1"/>
      <c r="B46" s="65" t="s">
        <v>620</v>
      </c>
      <c r="C46" s="65" t="s">
        <v>994</v>
      </c>
      <c r="D46" s="65" t="s">
        <v>53</v>
      </c>
      <c r="E46" s="66" t="s">
        <v>613</v>
      </c>
      <c r="F46" s="67">
        <v>6248.45</v>
      </c>
      <c r="G46" s="67">
        <v>3546.8</v>
      </c>
      <c r="H46" s="67">
        <v>5184.7</v>
      </c>
      <c r="I46" s="67">
        <v>4484.55</v>
      </c>
      <c r="J46" s="67">
        <v>4789.45</v>
      </c>
      <c r="K46" s="67">
        <v>24253.95</v>
      </c>
    </row>
    <row r="47" spans="1:11" x14ac:dyDescent="0.35">
      <c r="A47" s="1"/>
      <c r="B47" s="65" t="s">
        <v>620</v>
      </c>
      <c r="C47" s="65" t="s">
        <v>995</v>
      </c>
      <c r="D47" s="65" t="s">
        <v>53</v>
      </c>
      <c r="E47" s="66" t="s">
        <v>613</v>
      </c>
      <c r="F47" s="67">
        <v>155.5</v>
      </c>
      <c r="G47" s="67">
        <v>155.80000000000001</v>
      </c>
      <c r="H47" s="67">
        <v>155.75</v>
      </c>
      <c r="I47" s="67">
        <v>155.65</v>
      </c>
      <c r="J47" s="67">
        <v>154.80000000000001</v>
      </c>
      <c r="K47" s="67">
        <v>777.5</v>
      </c>
    </row>
    <row r="48" spans="1:11" x14ac:dyDescent="0.35">
      <c r="A48" s="1"/>
      <c r="B48" s="65" t="s">
        <v>996</v>
      </c>
      <c r="C48" s="65" t="s">
        <v>997</v>
      </c>
      <c r="D48" s="65" t="s">
        <v>53</v>
      </c>
      <c r="E48" s="66" t="s">
        <v>613</v>
      </c>
      <c r="F48" s="67">
        <v>1506.4</v>
      </c>
      <c r="G48" s="67">
        <v>1559.1</v>
      </c>
      <c r="H48" s="67">
        <v>1572.4</v>
      </c>
      <c r="I48" s="67">
        <v>1579.75</v>
      </c>
      <c r="J48" s="67">
        <v>1565.9</v>
      </c>
      <c r="K48" s="67">
        <v>7783.55</v>
      </c>
    </row>
    <row r="49" spans="1:11" x14ac:dyDescent="0.35">
      <c r="A49" s="1"/>
      <c r="B49" s="65" t="s">
        <v>637</v>
      </c>
      <c r="C49" s="65" t="s">
        <v>998</v>
      </c>
      <c r="D49" s="65" t="s">
        <v>53</v>
      </c>
      <c r="E49" s="66" t="s">
        <v>613</v>
      </c>
      <c r="F49" s="67">
        <v>480</v>
      </c>
      <c r="G49" s="67">
        <v>480</v>
      </c>
      <c r="H49" s="67">
        <v>479.95</v>
      </c>
      <c r="I49" s="67">
        <v>480</v>
      </c>
      <c r="J49" s="67">
        <v>477.05</v>
      </c>
      <c r="K49" s="67">
        <v>2397</v>
      </c>
    </row>
    <row r="50" spans="1:11" x14ac:dyDescent="0.35">
      <c r="A50" s="1"/>
      <c r="B50" s="65" t="s">
        <v>638</v>
      </c>
      <c r="C50" s="65" t="s">
        <v>999</v>
      </c>
      <c r="D50" s="65" t="s">
        <v>53</v>
      </c>
      <c r="E50" s="66" t="s">
        <v>613</v>
      </c>
      <c r="F50" s="67">
        <v>454.15</v>
      </c>
      <c r="G50" s="67">
        <v>453.95</v>
      </c>
      <c r="H50" s="67">
        <v>453.75</v>
      </c>
      <c r="I50" s="67">
        <v>451.35</v>
      </c>
      <c r="J50" s="67">
        <v>424.65</v>
      </c>
      <c r="K50" s="67">
        <v>2237.85</v>
      </c>
    </row>
    <row r="51" spans="1:11" x14ac:dyDescent="0.35">
      <c r="A51" s="1"/>
      <c r="B51" s="65" t="s">
        <v>63</v>
      </c>
      <c r="C51" s="65" t="s">
        <v>1115</v>
      </c>
      <c r="D51" s="65" t="s">
        <v>1116</v>
      </c>
      <c r="E51" s="66" t="s">
        <v>614</v>
      </c>
      <c r="F51" s="67">
        <v>842.4</v>
      </c>
      <c r="G51" s="67">
        <v>2.65</v>
      </c>
      <c r="H51" s="67">
        <v>650.45000000000005</v>
      </c>
      <c r="I51" s="67">
        <v>641.6</v>
      </c>
      <c r="J51" s="67">
        <v>678.7</v>
      </c>
      <c r="K51" s="67">
        <v>2815.8</v>
      </c>
    </row>
    <row r="52" spans="1:11" x14ac:dyDescent="0.35">
      <c r="A52" s="1"/>
      <c r="B52" s="65" t="s">
        <v>63</v>
      </c>
      <c r="C52" s="65" t="s">
        <v>1117</v>
      </c>
      <c r="D52" s="65" t="s">
        <v>68</v>
      </c>
      <c r="E52" s="66" t="s">
        <v>614</v>
      </c>
      <c r="F52" s="67"/>
      <c r="G52" s="67"/>
      <c r="H52" s="67"/>
      <c r="I52" s="67"/>
      <c r="J52" s="67"/>
      <c r="K52" s="67">
        <v>0</v>
      </c>
    </row>
    <row r="53" spans="1:11" x14ac:dyDescent="0.35">
      <c r="A53" s="1"/>
      <c r="B53" s="65" t="s">
        <v>63</v>
      </c>
      <c r="C53" s="65" t="s">
        <v>1118</v>
      </c>
      <c r="D53" s="65" t="s">
        <v>1119</v>
      </c>
      <c r="E53" s="66" t="s">
        <v>614</v>
      </c>
      <c r="F53" s="67"/>
      <c r="G53" s="67">
        <v>352.45</v>
      </c>
      <c r="H53" s="67"/>
      <c r="I53" s="67"/>
      <c r="J53" s="67"/>
      <c r="K53" s="67">
        <v>352.45</v>
      </c>
    </row>
    <row r="54" spans="1:11" x14ac:dyDescent="0.35">
      <c r="A54" s="1"/>
      <c r="B54" s="65" t="s">
        <v>651</v>
      </c>
      <c r="C54" s="65" t="s">
        <v>1120</v>
      </c>
      <c r="D54" s="65" t="s">
        <v>53</v>
      </c>
      <c r="E54" s="66" t="s">
        <v>616</v>
      </c>
      <c r="F54" s="67">
        <v>1077.3499999999999</v>
      </c>
      <c r="G54" s="67">
        <v>1198.25</v>
      </c>
      <c r="H54" s="67">
        <v>1245.05</v>
      </c>
      <c r="I54" s="67">
        <v>1370.75</v>
      </c>
      <c r="J54" s="67">
        <v>1244.6500000000001</v>
      </c>
      <c r="K54" s="67">
        <v>6136.05</v>
      </c>
    </row>
    <row r="55" spans="1:11" x14ac:dyDescent="0.35">
      <c r="A55" s="1"/>
      <c r="B55" s="65" t="s">
        <v>651</v>
      </c>
      <c r="C55" s="65" t="s">
        <v>1121</v>
      </c>
      <c r="D55" s="65" t="s">
        <v>53</v>
      </c>
      <c r="E55" s="66" t="s">
        <v>616</v>
      </c>
      <c r="F55" s="67">
        <v>535.15</v>
      </c>
      <c r="G55" s="67">
        <v>406.2</v>
      </c>
      <c r="H55" s="67">
        <v>393.4</v>
      </c>
      <c r="I55" s="67">
        <v>389.35</v>
      </c>
      <c r="J55" s="67">
        <v>399.3</v>
      </c>
      <c r="K55" s="67">
        <v>2123.4</v>
      </c>
    </row>
    <row r="56" spans="1:11" x14ac:dyDescent="0.35">
      <c r="A56" s="1"/>
      <c r="B56" s="65" t="s">
        <v>631</v>
      </c>
      <c r="C56" s="65" t="s">
        <v>1122</v>
      </c>
      <c r="D56" s="65" t="s">
        <v>53</v>
      </c>
      <c r="E56" s="66" t="s">
        <v>616</v>
      </c>
      <c r="F56" s="67">
        <v>1591.15</v>
      </c>
      <c r="G56" s="67">
        <v>1841.4</v>
      </c>
      <c r="H56" s="67">
        <v>1519.1</v>
      </c>
      <c r="I56" s="67">
        <v>2469.25</v>
      </c>
      <c r="J56" s="67">
        <v>2735.55</v>
      </c>
      <c r="K56" s="67">
        <v>10156.450000000001</v>
      </c>
    </row>
    <row r="57" spans="1:11" x14ac:dyDescent="0.35">
      <c r="A57" s="1"/>
      <c r="B57" s="65" t="s">
        <v>70</v>
      </c>
      <c r="C57" s="65" t="s">
        <v>1123</v>
      </c>
      <c r="D57" s="65" t="s">
        <v>250</v>
      </c>
      <c r="E57" s="66" t="s">
        <v>616</v>
      </c>
      <c r="F57" s="67">
        <v>1829.35</v>
      </c>
      <c r="G57" s="67">
        <v>1871.65</v>
      </c>
      <c r="H57" s="67">
        <v>869.2</v>
      </c>
      <c r="I57" s="67">
        <v>915.95</v>
      </c>
      <c r="J57" s="67">
        <v>841.1</v>
      </c>
      <c r="K57" s="67">
        <v>6327.25</v>
      </c>
    </row>
    <row r="58" spans="1:11" x14ac:dyDescent="0.35">
      <c r="A58" s="1"/>
      <c r="B58" s="65" t="s">
        <v>70</v>
      </c>
      <c r="C58" s="65" t="s">
        <v>1123</v>
      </c>
      <c r="D58" s="65" t="s">
        <v>1124</v>
      </c>
      <c r="E58" s="66" t="s">
        <v>616</v>
      </c>
      <c r="F58" s="67">
        <v>2010</v>
      </c>
      <c r="G58" s="67">
        <v>2056.25</v>
      </c>
      <c r="H58" s="67">
        <v>1660.65</v>
      </c>
      <c r="I58" s="67">
        <v>2000.05</v>
      </c>
      <c r="J58" s="67">
        <v>2079.4</v>
      </c>
      <c r="K58" s="67">
        <v>9806.35</v>
      </c>
    </row>
    <row r="59" spans="1:11" x14ac:dyDescent="0.35">
      <c r="A59" s="1"/>
      <c r="B59" s="65" t="s">
        <v>70</v>
      </c>
      <c r="C59" s="65" t="s">
        <v>1125</v>
      </c>
      <c r="D59" s="65" t="s">
        <v>1126</v>
      </c>
      <c r="E59" s="66" t="s">
        <v>616</v>
      </c>
      <c r="F59" s="67">
        <v>261.55</v>
      </c>
      <c r="G59" s="67">
        <v>269.3</v>
      </c>
      <c r="H59" s="67">
        <v>84.95</v>
      </c>
      <c r="I59" s="67">
        <v>77.45</v>
      </c>
      <c r="J59" s="67">
        <v>75.05</v>
      </c>
      <c r="K59" s="67">
        <v>768.3</v>
      </c>
    </row>
    <row r="60" spans="1:11" x14ac:dyDescent="0.35">
      <c r="A60" s="1"/>
      <c r="B60" s="65" t="s">
        <v>70</v>
      </c>
      <c r="C60" s="65" t="s">
        <v>1125</v>
      </c>
      <c r="D60" s="65" t="s">
        <v>1127</v>
      </c>
      <c r="E60" s="66" t="s">
        <v>616</v>
      </c>
      <c r="F60" s="67">
        <v>125</v>
      </c>
      <c r="G60" s="67">
        <v>124.35</v>
      </c>
      <c r="H60" s="67">
        <v>138.75</v>
      </c>
      <c r="I60" s="67">
        <v>181.45</v>
      </c>
      <c r="J60" s="67">
        <v>143.30000000000001</v>
      </c>
      <c r="K60" s="67">
        <v>712.85</v>
      </c>
    </row>
    <row r="61" spans="1:11" x14ac:dyDescent="0.35">
      <c r="A61" s="1"/>
      <c r="B61" s="65" t="s">
        <v>70</v>
      </c>
      <c r="C61" s="65" t="s">
        <v>1128</v>
      </c>
      <c r="D61" s="65" t="s">
        <v>53</v>
      </c>
      <c r="E61" s="66" t="s">
        <v>613</v>
      </c>
      <c r="F61" s="67"/>
      <c r="G61" s="67"/>
      <c r="H61" s="67"/>
      <c r="I61" s="67"/>
      <c r="J61" s="67"/>
      <c r="K61" s="67">
        <v>0</v>
      </c>
    </row>
    <row r="62" spans="1:11" x14ac:dyDescent="0.35">
      <c r="A62" s="1"/>
      <c r="B62" s="65" t="s">
        <v>70</v>
      </c>
      <c r="C62" s="65" t="s">
        <v>1000</v>
      </c>
      <c r="D62" s="65" t="s">
        <v>53</v>
      </c>
      <c r="E62" s="66" t="s">
        <v>613</v>
      </c>
      <c r="F62" s="67">
        <v>2508.6999999999998</v>
      </c>
      <c r="G62" s="67">
        <v>2185.1</v>
      </c>
      <c r="H62" s="67">
        <v>2033.35</v>
      </c>
      <c r="I62" s="67">
        <v>2021.7</v>
      </c>
      <c r="J62" s="67">
        <v>2224.3000000000002</v>
      </c>
      <c r="K62" s="67">
        <v>10973.15</v>
      </c>
    </row>
    <row r="63" spans="1:11" x14ac:dyDescent="0.35">
      <c r="A63" s="1"/>
      <c r="B63" s="65" t="s">
        <v>70</v>
      </c>
      <c r="C63" s="65" t="s">
        <v>1129</v>
      </c>
      <c r="D63" s="65" t="s">
        <v>53</v>
      </c>
      <c r="E63" s="66" t="s">
        <v>615</v>
      </c>
      <c r="F63" s="67">
        <v>406.15</v>
      </c>
      <c r="G63" s="67">
        <v>406.55</v>
      </c>
      <c r="H63" s="67">
        <v>405.95</v>
      </c>
      <c r="I63" s="67">
        <v>309.55</v>
      </c>
      <c r="J63" s="67">
        <v>357.8</v>
      </c>
      <c r="K63" s="67">
        <v>1886</v>
      </c>
    </row>
    <row r="64" spans="1:11" x14ac:dyDescent="0.35">
      <c r="A64" s="1"/>
      <c r="B64" s="65" t="s">
        <v>70</v>
      </c>
      <c r="C64" s="65" t="s">
        <v>75</v>
      </c>
      <c r="D64" s="65" t="s">
        <v>1130</v>
      </c>
      <c r="E64" s="66" t="s">
        <v>614</v>
      </c>
      <c r="F64" s="67">
        <v>3319.4</v>
      </c>
      <c r="G64" s="67">
        <v>3164.6</v>
      </c>
      <c r="H64" s="67">
        <v>3722.3</v>
      </c>
      <c r="I64" s="67">
        <v>4160.55</v>
      </c>
      <c r="J64" s="67">
        <v>3876.8</v>
      </c>
      <c r="K64" s="67">
        <v>18243.650000000001</v>
      </c>
    </row>
    <row r="65" spans="1:11" x14ac:dyDescent="0.35">
      <c r="A65" s="1"/>
      <c r="B65" s="65" t="s">
        <v>70</v>
      </c>
      <c r="C65" s="65" t="s">
        <v>75</v>
      </c>
      <c r="D65" s="65" t="s">
        <v>1131</v>
      </c>
      <c r="E65" s="66" t="s">
        <v>614</v>
      </c>
      <c r="F65" s="67">
        <v>3288.9</v>
      </c>
      <c r="G65" s="67">
        <v>3148.7</v>
      </c>
      <c r="H65" s="67">
        <v>3685.15</v>
      </c>
      <c r="I65" s="67">
        <v>4109.8</v>
      </c>
      <c r="J65" s="67">
        <v>3841.7</v>
      </c>
      <c r="K65" s="67">
        <v>18074.25</v>
      </c>
    </row>
    <row r="66" spans="1:11" x14ac:dyDescent="0.35">
      <c r="A66" s="1"/>
      <c r="B66" s="65" t="s">
        <v>70</v>
      </c>
      <c r="C66" s="65" t="s">
        <v>75</v>
      </c>
      <c r="D66" s="65" t="s">
        <v>1132</v>
      </c>
      <c r="E66" s="66" t="s">
        <v>614</v>
      </c>
      <c r="F66" s="67">
        <v>3707.7</v>
      </c>
      <c r="G66" s="67">
        <v>3324.8</v>
      </c>
      <c r="H66" s="67">
        <v>4163.95</v>
      </c>
      <c r="I66" s="67">
        <v>4767.8</v>
      </c>
      <c r="J66" s="67">
        <v>4305.95</v>
      </c>
      <c r="K66" s="67">
        <v>20270.2</v>
      </c>
    </row>
    <row r="67" spans="1:11" x14ac:dyDescent="0.35">
      <c r="A67" s="1"/>
      <c r="B67" s="65" t="s">
        <v>70</v>
      </c>
      <c r="C67" s="65" t="s">
        <v>75</v>
      </c>
      <c r="D67" s="65" t="s">
        <v>302</v>
      </c>
      <c r="E67" s="66" t="s">
        <v>614</v>
      </c>
      <c r="F67" s="67">
        <v>5457.75</v>
      </c>
      <c r="G67" s="67">
        <v>5248.05</v>
      </c>
      <c r="H67" s="67">
        <v>5927.9</v>
      </c>
      <c r="I67" s="67">
        <v>6429.85</v>
      </c>
      <c r="J67" s="67">
        <v>6067.85</v>
      </c>
      <c r="K67" s="67">
        <v>29131.4</v>
      </c>
    </row>
    <row r="68" spans="1:11" x14ac:dyDescent="0.35">
      <c r="A68" s="1"/>
      <c r="B68" s="65" t="s">
        <v>70</v>
      </c>
      <c r="C68" s="65" t="s">
        <v>78</v>
      </c>
      <c r="D68" s="65" t="s">
        <v>1133</v>
      </c>
      <c r="E68" s="66" t="s">
        <v>614</v>
      </c>
      <c r="F68" s="67"/>
      <c r="G68" s="67"/>
      <c r="H68" s="67"/>
      <c r="I68" s="67"/>
      <c r="J68" s="67"/>
      <c r="K68" s="67">
        <v>0</v>
      </c>
    </row>
    <row r="69" spans="1:11" x14ac:dyDescent="0.35">
      <c r="A69" s="1"/>
      <c r="B69" s="65" t="s">
        <v>70</v>
      </c>
      <c r="C69" s="65" t="s">
        <v>78</v>
      </c>
      <c r="D69" s="65" t="s">
        <v>1134</v>
      </c>
      <c r="E69" s="66" t="s">
        <v>614</v>
      </c>
      <c r="F69" s="67"/>
      <c r="G69" s="67"/>
      <c r="H69" s="67"/>
      <c r="I69" s="67"/>
      <c r="J69" s="67"/>
      <c r="K69" s="67">
        <v>0</v>
      </c>
    </row>
    <row r="70" spans="1:11" x14ac:dyDescent="0.35">
      <c r="A70" s="1"/>
      <c r="B70" s="65" t="s">
        <v>70</v>
      </c>
      <c r="C70" s="65" t="s">
        <v>1135</v>
      </c>
      <c r="D70" s="65" t="s">
        <v>1133</v>
      </c>
      <c r="E70" s="66" t="s">
        <v>614</v>
      </c>
      <c r="F70" s="67"/>
      <c r="G70" s="67"/>
      <c r="H70" s="67"/>
      <c r="I70" s="67"/>
      <c r="J70" s="67"/>
      <c r="K70" s="67">
        <v>0</v>
      </c>
    </row>
    <row r="71" spans="1:11" x14ac:dyDescent="0.35">
      <c r="A71" s="1"/>
      <c r="B71" s="65" t="s">
        <v>70</v>
      </c>
      <c r="C71" s="65" t="s">
        <v>1135</v>
      </c>
      <c r="D71" s="65" t="s">
        <v>1136</v>
      </c>
      <c r="E71" s="66" t="s">
        <v>614</v>
      </c>
      <c r="F71" s="67"/>
      <c r="G71" s="67"/>
      <c r="H71" s="67"/>
      <c r="I71" s="67"/>
      <c r="J71" s="67"/>
      <c r="K71" s="67">
        <v>0</v>
      </c>
    </row>
    <row r="72" spans="1:11" x14ac:dyDescent="0.35">
      <c r="A72" s="1"/>
      <c r="B72" s="65" t="s">
        <v>70</v>
      </c>
      <c r="C72" s="65" t="s">
        <v>1135</v>
      </c>
      <c r="D72" s="65" t="s">
        <v>1137</v>
      </c>
      <c r="E72" s="66" t="s">
        <v>614</v>
      </c>
      <c r="F72" s="67"/>
      <c r="G72" s="67"/>
      <c r="H72" s="67"/>
      <c r="I72" s="67"/>
      <c r="J72" s="67"/>
      <c r="K72" s="67">
        <v>0</v>
      </c>
    </row>
    <row r="73" spans="1:11" x14ac:dyDescent="0.35">
      <c r="A73" s="1"/>
      <c r="B73" s="65" t="s">
        <v>70</v>
      </c>
      <c r="C73" s="65" t="s">
        <v>1138</v>
      </c>
      <c r="D73" s="65" t="s">
        <v>1139</v>
      </c>
      <c r="E73" s="66" t="s">
        <v>614</v>
      </c>
      <c r="F73" s="67"/>
      <c r="G73" s="67"/>
      <c r="H73" s="67"/>
      <c r="I73" s="67"/>
      <c r="J73" s="67"/>
      <c r="K73" s="67">
        <v>0</v>
      </c>
    </row>
    <row r="74" spans="1:11" x14ac:dyDescent="0.35">
      <c r="A74" s="1"/>
      <c r="B74" s="65" t="s">
        <v>70</v>
      </c>
      <c r="C74" s="65" t="s">
        <v>1138</v>
      </c>
      <c r="D74" s="65" t="s">
        <v>1140</v>
      </c>
      <c r="E74" s="66" t="s">
        <v>614</v>
      </c>
      <c r="F74" s="67"/>
      <c r="G74" s="67">
        <v>354.4</v>
      </c>
      <c r="H74" s="67"/>
      <c r="I74" s="67"/>
      <c r="J74" s="67"/>
      <c r="K74" s="67">
        <v>354.4</v>
      </c>
    </row>
    <row r="75" spans="1:11" x14ac:dyDescent="0.35">
      <c r="A75" s="1"/>
      <c r="B75" s="65" t="s">
        <v>70</v>
      </c>
      <c r="C75" s="65" t="s">
        <v>1138</v>
      </c>
      <c r="D75" s="65" t="s">
        <v>1132</v>
      </c>
      <c r="E75" s="66" t="s">
        <v>614</v>
      </c>
      <c r="F75" s="67"/>
      <c r="G75" s="67"/>
      <c r="H75" s="67"/>
      <c r="I75" s="67"/>
      <c r="J75" s="67"/>
      <c r="K75" s="67">
        <v>0</v>
      </c>
    </row>
    <row r="76" spans="1:11" x14ac:dyDescent="0.35">
      <c r="A76" s="1"/>
      <c r="B76" s="65" t="s">
        <v>79</v>
      </c>
      <c r="C76" s="65" t="s">
        <v>80</v>
      </c>
      <c r="D76" s="65" t="s">
        <v>1141</v>
      </c>
      <c r="E76" s="66" t="s">
        <v>614</v>
      </c>
      <c r="F76" s="67"/>
      <c r="G76" s="67"/>
      <c r="H76" s="67"/>
      <c r="I76" s="67"/>
      <c r="J76" s="67"/>
      <c r="K76" s="67">
        <v>0</v>
      </c>
    </row>
    <row r="77" spans="1:11" x14ac:dyDescent="0.35">
      <c r="A77" s="1"/>
      <c r="B77" s="65" t="s">
        <v>79</v>
      </c>
      <c r="C77" s="65" t="s">
        <v>80</v>
      </c>
      <c r="D77" s="65" t="s">
        <v>1142</v>
      </c>
      <c r="E77" s="66" t="s">
        <v>614</v>
      </c>
      <c r="F77" s="67"/>
      <c r="G77" s="67"/>
      <c r="H77" s="67"/>
      <c r="I77" s="67"/>
      <c r="J77" s="67"/>
      <c r="K77" s="67">
        <v>0</v>
      </c>
    </row>
    <row r="78" spans="1:11" x14ac:dyDescent="0.35">
      <c r="A78" s="1"/>
      <c r="B78" s="65" t="s">
        <v>79</v>
      </c>
      <c r="C78" s="65" t="s">
        <v>80</v>
      </c>
      <c r="D78" s="65" t="s">
        <v>267</v>
      </c>
      <c r="E78" s="66" t="s">
        <v>614</v>
      </c>
      <c r="F78" s="67"/>
      <c r="G78" s="67"/>
      <c r="H78" s="67"/>
      <c r="I78" s="67"/>
      <c r="J78" s="67"/>
      <c r="K78" s="67">
        <v>0</v>
      </c>
    </row>
    <row r="79" spans="1:11" x14ac:dyDescent="0.35">
      <c r="A79" s="1"/>
      <c r="B79" s="65" t="s">
        <v>652</v>
      </c>
      <c r="C79" s="65" t="s">
        <v>1001</v>
      </c>
      <c r="D79" s="65" t="s">
        <v>53</v>
      </c>
      <c r="E79" s="66" t="s">
        <v>613</v>
      </c>
      <c r="F79" s="67">
        <v>501.4</v>
      </c>
      <c r="G79" s="67">
        <v>485.75</v>
      </c>
      <c r="H79" s="67">
        <v>365.3</v>
      </c>
      <c r="I79" s="67">
        <v>492.5</v>
      </c>
      <c r="J79" s="67">
        <v>493.6</v>
      </c>
      <c r="K79" s="67">
        <v>2338.5500000000002</v>
      </c>
    </row>
    <row r="80" spans="1:11" x14ac:dyDescent="0.35">
      <c r="A80" s="1"/>
      <c r="B80" s="65" t="s">
        <v>652</v>
      </c>
      <c r="C80" s="65" t="s">
        <v>1002</v>
      </c>
      <c r="D80" s="65" t="s">
        <v>53</v>
      </c>
      <c r="E80" s="66" t="s">
        <v>613</v>
      </c>
      <c r="F80" s="67">
        <v>190.5</v>
      </c>
      <c r="G80" s="67">
        <v>183.35</v>
      </c>
      <c r="H80" s="67">
        <v>174.55</v>
      </c>
      <c r="I80" s="67">
        <v>181.9</v>
      </c>
      <c r="J80" s="67">
        <v>171.15</v>
      </c>
      <c r="K80" s="67">
        <v>901.45</v>
      </c>
    </row>
    <row r="81" spans="1:11" x14ac:dyDescent="0.35">
      <c r="A81" s="1"/>
      <c r="B81" s="65" t="s">
        <v>653</v>
      </c>
      <c r="C81" s="65" t="s">
        <v>1003</v>
      </c>
      <c r="D81" s="65" t="s">
        <v>53</v>
      </c>
      <c r="E81" s="66" t="s">
        <v>613</v>
      </c>
      <c r="F81" s="67">
        <v>489.6</v>
      </c>
      <c r="G81" s="67">
        <v>489</v>
      </c>
      <c r="H81" s="67">
        <v>475.75</v>
      </c>
      <c r="I81" s="67">
        <v>479.85</v>
      </c>
      <c r="J81" s="67">
        <v>413.85</v>
      </c>
      <c r="K81" s="67">
        <v>2348.0500000000002</v>
      </c>
    </row>
    <row r="82" spans="1:11" x14ac:dyDescent="0.35">
      <c r="A82" s="1"/>
      <c r="B82" s="65" t="s">
        <v>653</v>
      </c>
      <c r="C82" s="65" t="s">
        <v>1004</v>
      </c>
      <c r="D82" s="65" t="s">
        <v>53</v>
      </c>
      <c r="E82" s="66" t="s">
        <v>613</v>
      </c>
      <c r="F82" s="67">
        <v>489.6</v>
      </c>
      <c r="G82" s="67">
        <v>489.6</v>
      </c>
      <c r="H82" s="67">
        <v>484.45</v>
      </c>
      <c r="I82" s="67">
        <v>486.95</v>
      </c>
      <c r="J82" s="67">
        <v>436.1</v>
      </c>
      <c r="K82" s="67">
        <v>2386.6999999999998</v>
      </c>
    </row>
    <row r="83" spans="1:11" x14ac:dyDescent="0.35">
      <c r="A83" s="1"/>
      <c r="B83" s="65" t="s">
        <v>653</v>
      </c>
      <c r="C83" s="65" t="s">
        <v>1005</v>
      </c>
      <c r="D83" s="65" t="s">
        <v>53</v>
      </c>
      <c r="E83" s="66" t="s">
        <v>613</v>
      </c>
      <c r="F83" s="67">
        <v>481.2</v>
      </c>
      <c r="G83" s="67">
        <v>480.85</v>
      </c>
      <c r="H83" s="67">
        <v>479.15</v>
      </c>
      <c r="I83" s="67">
        <v>478.4</v>
      </c>
      <c r="J83" s="67">
        <v>438.15</v>
      </c>
      <c r="K83" s="67">
        <v>2357.75</v>
      </c>
    </row>
    <row r="84" spans="1:11" x14ac:dyDescent="0.35">
      <c r="A84" s="1"/>
      <c r="B84" s="65" t="s">
        <v>653</v>
      </c>
      <c r="C84" s="65" t="s">
        <v>1006</v>
      </c>
      <c r="D84" s="65" t="s">
        <v>53</v>
      </c>
      <c r="E84" s="66" t="s">
        <v>613</v>
      </c>
      <c r="F84" s="67">
        <v>162.6</v>
      </c>
      <c r="G84" s="67">
        <v>161.19999999999999</v>
      </c>
      <c r="H84" s="67">
        <v>173.7</v>
      </c>
      <c r="I84" s="67">
        <v>175.5</v>
      </c>
      <c r="J84" s="67">
        <v>189.95</v>
      </c>
      <c r="K84" s="67">
        <v>862.95</v>
      </c>
    </row>
    <row r="85" spans="1:11" x14ac:dyDescent="0.35">
      <c r="A85" s="1"/>
      <c r="B85" s="65" t="s">
        <v>658</v>
      </c>
      <c r="C85" s="65" t="s">
        <v>1143</v>
      </c>
      <c r="D85" s="65" t="s">
        <v>1144</v>
      </c>
      <c r="E85" s="66" t="s">
        <v>614</v>
      </c>
      <c r="F85" s="67">
        <v>658.2</v>
      </c>
      <c r="G85" s="67">
        <v>646.4</v>
      </c>
      <c r="H85" s="67">
        <v>664.7</v>
      </c>
      <c r="I85" s="67">
        <v>666.53499999999997</v>
      </c>
      <c r="J85" s="67">
        <v>631.6</v>
      </c>
      <c r="K85" s="67">
        <v>3267.4349999999999</v>
      </c>
    </row>
    <row r="86" spans="1:11" x14ac:dyDescent="0.35">
      <c r="A86" s="1"/>
      <c r="B86" s="65" t="s">
        <v>658</v>
      </c>
      <c r="C86" s="65" t="s">
        <v>1143</v>
      </c>
      <c r="D86" s="65" t="s">
        <v>1145</v>
      </c>
      <c r="E86" s="66" t="s">
        <v>614</v>
      </c>
      <c r="F86" s="67">
        <v>824.05</v>
      </c>
      <c r="G86" s="67">
        <v>813.1</v>
      </c>
      <c r="H86" s="67">
        <v>833</v>
      </c>
      <c r="I86" s="67">
        <v>832.73</v>
      </c>
      <c r="J86" s="67">
        <v>785.35</v>
      </c>
      <c r="K86" s="67">
        <v>4088.23</v>
      </c>
    </row>
    <row r="87" spans="1:11" x14ac:dyDescent="0.35">
      <c r="A87" s="1"/>
      <c r="B87" s="65" t="s">
        <v>632</v>
      </c>
      <c r="C87" s="65" t="s">
        <v>1146</v>
      </c>
      <c r="D87" s="65" t="s">
        <v>1146</v>
      </c>
      <c r="E87" s="66" t="s">
        <v>615</v>
      </c>
      <c r="F87" s="67">
        <v>851.1</v>
      </c>
      <c r="G87" s="67">
        <v>853.5</v>
      </c>
      <c r="H87" s="67">
        <v>849.75</v>
      </c>
      <c r="I87" s="67">
        <v>755</v>
      </c>
      <c r="J87" s="67">
        <v>742.6</v>
      </c>
      <c r="K87" s="67">
        <v>4051.95</v>
      </c>
    </row>
    <row r="88" spans="1:11" x14ac:dyDescent="0.35">
      <c r="A88" s="1"/>
      <c r="B88" s="65" t="s">
        <v>269</v>
      </c>
      <c r="C88" s="65" t="s">
        <v>1147</v>
      </c>
      <c r="D88" s="65" t="s">
        <v>53</v>
      </c>
      <c r="E88" s="66" t="s">
        <v>616</v>
      </c>
      <c r="F88" s="67">
        <v>145.55000000000001</v>
      </c>
      <c r="G88" s="67">
        <v>180.9</v>
      </c>
      <c r="H88" s="67">
        <v>74.099999999999994</v>
      </c>
      <c r="I88" s="67">
        <v>29.2</v>
      </c>
      <c r="J88" s="67">
        <v>75.75</v>
      </c>
      <c r="K88" s="67">
        <v>505.5</v>
      </c>
    </row>
    <row r="89" spans="1:11" x14ac:dyDescent="0.35">
      <c r="A89" s="1"/>
      <c r="B89" s="65" t="s">
        <v>633</v>
      </c>
      <c r="C89" s="65" t="s">
        <v>1148</v>
      </c>
      <c r="D89" s="65" t="s">
        <v>53</v>
      </c>
      <c r="E89" s="66" t="s">
        <v>616</v>
      </c>
      <c r="F89" s="67">
        <v>150.69999999999999</v>
      </c>
      <c r="G89" s="67">
        <v>169.4</v>
      </c>
      <c r="H89" s="67">
        <v>76.05</v>
      </c>
      <c r="I89" s="67">
        <v>21.35</v>
      </c>
      <c r="J89" s="67">
        <v>99.65</v>
      </c>
      <c r="K89" s="67">
        <v>517.15</v>
      </c>
    </row>
    <row r="90" spans="1:11" x14ac:dyDescent="0.35">
      <c r="A90" s="1"/>
      <c r="B90" s="65" t="s">
        <v>639</v>
      </c>
      <c r="C90" s="65" t="s">
        <v>1007</v>
      </c>
      <c r="D90" s="65" t="s">
        <v>1109</v>
      </c>
      <c r="E90" s="66" t="s">
        <v>613</v>
      </c>
      <c r="F90" s="67">
        <v>86.6</v>
      </c>
      <c r="G90" s="67">
        <v>85.1</v>
      </c>
      <c r="H90" s="67">
        <v>82.8</v>
      </c>
      <c r="I90" s="67">
        <v>81.75</v>
      </c>
      <c r="J90" s="67">
        <v>83.1</v>
      </c>
      <c r="K90" s="67">
        <v>419.35</v>
      </c>
    </row>
    <row r="91" spans="1:11" x14ac:dyDescent="0.35">
      <c r="A91" s="1"/>
      <c r="B91" s="65" t="s">
        <v>623</v>
      </c>
      <c r="C91" s="65" t="s">
        <v>1008</v>
      </c>
      <c r="D91" s="65" t="s">
        <v>53</v>
      </c>
      <c r="E91" s="66" t="s">
        <v>613</v>
      </c>
      <c r="F91" s="67">
        <v>437.8</v>
      </c>
      <c r="G91" s="67">
        <v>428.8</v>
      </c>
      <c r="H91" s="67">
        <v>438.7</v>
      </c>
      <c r="I91" s="67">
        <v>404.4</v>
      </c>
      <c r="J91" s="67">
        <v>442.4</v>
      </c>
      <c r="K91" s="67">
        <v>2152.1</v>
      </c>
    </row>
    <row r="92" spans="1:11" x14ac:dyDescent="0.35">
      <c r="A92" s="1"/>
      <c r="B92" s="65" t="s">
        <v>640</v>
      </c>
      <c r="C92" s="65" t="s">
        <v>1009</v>
      </c>
      <c r="D92" s="65" t="s">
        <v>53</v>
      </c>
      <c r="E92" s="66" t="s">
        <v>613</v>
      </c>
      <c r="F92" s="67">
        <v>410.35</v>
      </c>
      <c r="G92" s="67">
        <v>446.4</v>
      </c>
      <c r="H92" s="67">
        <v>446.4</v>
      </c>
      <c r="I92" s="67">
        <v>446.4</v>
      </c>
      <c r="J92" s="67">
        <v>446.4</v>
      </c>
      <c r="K92" s="67">
        <v>2195.9499999999998</v>
      </c>
    </row>
    <row r="93" spans="1:11" x14ac:dyDescent="0.35">
      <c r="A93" s="1"/>
      <c r="B93" s="65" t="s">
        <v>617</v>
      </c>
      <c r="C93" s="65" t="s">
        <v>1010</v>
      </c>
      <c r="D93" s="65" t="s">
        <v>53</v>
      </c>
      <c r="E93" s="66" t="s">
        <v>613</v>
      </c>
      <c r="F93" s="67">
        <v>4862.1499999999996</v>
      </c>
      <c r="G93" s="67">
        <v>4875.75</v>
      </c>
      <c r="H93" s="67">
        <v>4695.45</v>
      </c>
      <c r="I93" s="67">
        <v>4879.05</v>
      </c>
      <c r="J93" s="67">
        <v>4031.8</v>
      </c>
      <c r="K93" s="67">
        <v>23344.2</v>
      </c>
    </row>
    <row r="94" spans="1:11" x14ac:dyDescent="0.35">
      <c r="A94" s="1"/>
      <c r="B94" s="65" t="s">
        <v>628</v>
      </c>
      <c r="C94" s="65" t="s">
        <v>1149</v>
      </c>
      <c r="D94" s="65" t="s">
        <v>53</v>
      </c>
      <c r="E94" s="66" t="s">
        <v>614</v>
      </c>
      <c r="F94" s="67"/>
      <c r="G94" s="67"/>
      <c r="H94" s="67"/>
      <c r="I94" s="67">
        <v>0.9</v>
      </c>
      <c r="J94" s="67"/>
      <c r="K94" s="67">
        <v>0.9</v>
      </c>
    </row>
    <row r="95" spans="1:11" x14ac:dyDescent="0.35">
      <c r="A95" s="1"/>
      <c r="B95" s="65" t="s">
        <v>628</v>
      </c>
      <c r="C95" s="65" t="s">
        <v>1150</v>
      </c>
      <c r="D95" s="65" t="s">
        <v>53</v>
      </c>
      <c r="E95" s="66" t="s">
        <v>614</v>
      </c>
      <c r="F95" s="67">
        <v>1.65</v>
      </c>
      <c r="G95" s="67"/>
      <c r="H95" s="67"/>
      <c r="I95" s="67"/>
      <c r="J95" s="67"/>
      <c r="K95" s="67">
        <v>1.65</v>
      </c>
    </row>
    <row r="96" spans="1:11" x14ac:dyDescent="0.35">
      <c r="A96" s="1"/>
      <c r="B96" s="65" t="s">
        <v>625</v>
      </c>
      <c r="C96" s="65" t="s">
        <v>1011</v>
      </c>
      <c r="D96" s="65" t="s">
        <v>53</v>
      </c>
      <c r="E96" s="66" t="s">
        <v>613</v>
      </c>
      <c r="F96" s="67">
        <v>2166.9499999999998</v>
      </c>
      <c r="G96" s="67">
        <v>2157.8000000000002</v>
      </c>
      <c r="H96" s="67">
        <v>1991.55</v>
      </c>
      <c r="I96" s="67">
        <v>2005.55</v>
      </c>
      <c r="J96" s="67">
        <v>1823.05</v>
      </c>
      <c r="K96" s="67">
        <v>10144.9</v>
      </c>
    </row>
    <row r="97" spans="1:11" x14ac:dyDescent="0.35">
      <c r="A97" s="1"/>
      <c r="B97" s="65" t="s">
        <v>629</v>
      </c>
      <c r="C97" s="65" t="s">
        <v>1012</v>
      </c>
      <c r="D97" s="65" t="s">
        <v>53</v>
      </c>
      <c r="E97" s="66" t="s">
        <v>613</v>
      </c>
      <c r="F97" s="67">
        <v>88</v>
      </c>
      <c r="G97" s="67">
        <v>86.15</v>
      </c>
      <c r="H97" s="67">
        <v>85.8</v>
      </c>
      <c r="I97" s="67">
        <v>87.7</v>
      </c>
      <c r="J97" s="67">
        <v>88.15</v>
      </c>
      <c r="K97" s="67">
        <v>435.8</v>
      </c>
    </row>
    <row r="98" spans="1:11" x14ac:dyDescent="0.35">
      <c r="A98" s="1"/>
      <c r="B98" s="65" t="s">
        <v>286</v>
      </c>
      <c r="C98" s="65" t="s">
        <v>1151</v>
      </c>
      <c r="D98" s="65" t="s">
        <v>53</v>
      </c>
      <c r="E98" s="66" t="s">
        <v>615</v>
      </c>
      <c r="F98" s="67">
        <v>2689.25</v>
      </c>
      <c r="G98" s="67">
        <v>2713.85</v>
      </c>
      <c r="H98" s="67">
        <v>357</v>
      </c>
      <c r="I98" s="67"/>
      <c r="J98" s="67"/>
      <c r="K98" s="67">
        <v>5760.1</v>
      </c>
    </row>
    <row r="99" spans="1:11" x14ac:dyDescent="0.35">
      <c r="A99" s="1"/>
      <c r="B99" s="65" t="s">
        <v>82</v>
      </c>
      <c r="C99" s="65" t="s">
        <v>1013</v>
      </c>
      <c r="D99" s="65" t="s">
        <v>53</v>
      </c>
      <c r="E99" s="66" t="s">
        <v>613</v>
      </c>
      <c r="F99" s="67">
        <v>9013</v>
      </c>
      <c r="G99" s="67">
        <v>5717.2</v>
      </c>
      <c r="H99" s="67">
        <v>8506.85</v>
      </c>
      <c r="I99" s="67">
        <v>7358.5</v>
      </c>
      <c r="J99" s="67">
        <v>7573.55</v>
      </c>
      <c r="K99" s="67">
        <v>38169.1</v>
      </c>
    </row>
    <row r="100" spans="1:11" x14ac:dyDescent="0.35">
      <c r="A100" s="1"/>
      <c r="B100" s="65" t="s">
        <v>82</v>
      </c>
      <c r="C100" s="65" t="s">
        <v>1152</v>
      </c>
      <c r="D100" s="65" t="s">
        <v>53</v>
      </c>
      <c r="E100" s="66" t="s">
        <v>615</v>
      </c>
      <c r="F100" s="67">
        <v>2296.6999999999998</v>
      </c>
      <c r="G100" s="67">
        <v>2300.1999999999998</v>
      </c>
      <c r="H100" s="67">
        <v>263.14999999999998</v>
      </c>
      <c r="I100" s="67"/>
      <c r="J100" s="67"/>
      <c r="K100" s="67">
        <v>4860.05</v>
      </c>
    </row>
    <row r="101" spans="1:11" x14ac:dyDescent="0.35">
      <c r="A101" s="1"/>
      <c r="B101" s="65" t="s">
        <v>82</v>
      </c>
      <c r="C101" s="65" t="s">
        <v>86</v>
      </c>
      <c r="D101" s="65" t="s">
        <v>1130</v>
      </c>
      <c r="E101" s="66" t="s">
        <v>614</v>
      </c>
      <c r="F101" s="67">
        <v>3408.4</v>
      </c>
      <c r="G101" s="67">
        <v>3010.7</v>
      </c>
      <c r="H101" s="67">
        <v>3755.1</v>
      </c>
      <c r="I101" s="67">
        <v>3636.15</v>
      </c>
      <c r="J101" s="67">
        <v>3643.05</v>
      </c>
      <c r="K101" s="67">
        <v>17453.400000000001</v>
      </c>
    </row>
    <row r="102" spans="1:11" x14ac:dyDescent="0.35">
      <c r="A102" s="1"/>
      <c r="B102" s="65" t="s">
        <v>82</v>
      </c>
      <c r="C102" s="65" t="s">
        <v>86</v>
      </c>
      <c r="D102" s="65" t="s">
        <v>1131</v>
      </c>
      <c r="E102" s="66" t="s">
        <v>614</v>
      </c>
      <c r="F102" s="67">
        <v>3435.85</v>
      </c>
      <c r="G102" s="67">
        <v>3009.35</v>
      </c>
      <c r="H102" s="67">
        <v>3788.05</v>
      </c>
      <c r="I102" s="67">
        <v>3634.65</v>
      </c>
      <c r="J102" s="67">
        <v>3705.2</v>
      </c>
      <c r="K102" s="67">
        <v>17573.099999999999</v>
      </c>
    </row>
    <row r="103" spans="1:11" x14ac:dyDescent="0.35">
      <c r="A103" s="1"/>
      <c r="B103" s="65" t="s">
        <v>82</v>
      </c>
      <c r="C103" s="65" t="s">
        <v>86</v>
      </c>
      <c r="D103" s="65" t="s">
        <v>1132</v>
      </c>
      <c r="E103" s="66" t="s">
        <v>614</v>
      </c>
      <c r="F103" s="67">
        <v>3436.45</v>
      </c>
      <c r="G103" s="67">
        <v>3009.65</v>
      </c>
      <c r="H103" s="67">
        <v>3787.85</v>
      </c>
      <c r="I103" s="67">
        <v>3632.35</v>
      </c>
      <c r="J103" s="67">
        <v>3704</v>
      </c>
      <c r="K103" s="67">
        <v>17570.3</v>
      </c>
    </row>
    <row r="104" spans="1:11" x14ac:dyDescent="0.35">
      <c r="A104" s="1"/>
      <c r="B104" s="65" t="s">
        <v>82</v>
      </c>
      <c r="C104" s="65" t="s">
        <v>86</v>
      </c>
      <c r="D104" s="65" t="s">
        <v>302</v>
      </c>
      <c r="E104" s="66" t="s">
        <v>614</v>
      </c>
      <c r="F104" s="67">
        <v>5742.25</v>
      </c>
      <c r="G104" s="67">
        <v>5379.1</v>
      </c>
      <c r="H104" s="67">
        <v>5941.9</v>
      </c>
      <c r="I104" s="67">
        <v>5904</v>
      </c>
      <c r="J104" s="67">
        <v>5965.65</v>
      </c>
      <c r="K104" s="67">
        <v>28932.9</v>
      </c>
    </row>
    <row r="105" spans="1:11" x14ac:dyDescent="0.35">
      <c r="A105" s="1"/>
      <c r="B105" s="65" t="s">
        <v>82</v>
      </c>
      <c r="C105" s="65" t="s">
        <v>89</v>
      </c>
      <c r="D105" s="65" t="s">
        <v>1139</v>
      </c>
      <c r="E105" s="66" t="s">
        <v>614</v>
      </c>
      <c r="F105" s="67">
        <v>927.2</v>
      </c>
      <c r="G105" s="67">
        <v>297.85000000000002</v>
      </c>
      <c r="H105" s="67">
        <v>1604.55</v>
      </c>
      <c r="I105" s="67">
        <v>173.4</v>
      </c>
      <c r="J105" s="67">
        <v>1372.75</v>
      </c>
      <c r="K105" s="67">
        <v>4375.75</v>
      </c>
    </row>
    <row r="106" spans="1:11" x14ac:dyDescent="0.35">
      <c r="A106" s="1"/>
      <c r="B106" s="65" t="s">
        <v>82</v>
      </c>
      <c r="C106" s="65" t="s">
        <v>89</v>
      </c>
      <c r="D106" s="65" t="s">
        <v>302</v>
      </c>
      <c r="E106" s="66" t="s">
        <v>614</v>
      </c>
      <c r="F106" s="67"/>
      <c r="G106" s="67"/>
      <c r="H106" s="67"/>
      <c r="I106" s="67"/>
      <c r="J106" s="67"/>
      <c r="K106" s="67">
        <v>0</v>
      </c>
    </row>
    <row r="107" spans="1:11" x14ac:dyDescent="0.35">
      <c r="A107" s="1"/>
      <c r="B107" s="65" t="s">
        <v>82</v>
      </c>
      <c r="C107" s="65" t="s">
        <v>1014</v>
      </c>
      <c r="D107" s="65" t="s">
        <v>53</v>
      </c>
      <c r="E107" s="66" t="s">
        <v>613</v>
      </c>
      <c r="F107" s="67">
        <v>176.6</v>
      </c>
      <c r="G107" s="67">
        <v>138.15</v>
      </c>
      <c r="H107" s="67">
        <v>193.15</v>
      </c>
      <c r="I107" s="67">
        <v>170.8</v>
      </c>
      <c r="J107" s="67">
        <v>137.6</v>
      </c>
      <c r="K107" s="67">
        <v>816.3</v>
      </c>
    </row>
    <row r="108" spans="1:11" x14ac:dyDescent="0.35">
      <c r="A108" s="1"/>
      <c r="B108" s="65" t="s">
        <v>634</v>
      </c>
      <c r="C108" s="65" t="s">
        <v>1153</v>
      </c>
      <c r="D108" s="65" t="s">
        <v>53</v>
      </c>
      <c r="E108" s="66" t="s">
        <v>615</v>
      </c>
      <c r="F108" s="67">
        <v>2.95</v>
      </c>
      <c r="G108" s="67">
        <v>3.05</v>
      </c>
      <c r="H108" s="67">
        <v>2.2000000000000002</v>
      </c>
      <c r="I108" s="67">
        <v>2.9</v>
      </c>
      <c r="J108" s="67">
        <v>2.4</v>
      </c>
      <c r="K108" s="67">
        <v>13.5</v>
      </c>
    </row>
    <row r="109" spans="1:11" x14ac:dyDescent="0.35">
      <c r="A109" s="1"/>
      <c r="B109" s="65" t="s">
        <v>621</v>
      </c>
      <c r="C109" s="65" t="s">
        <v>1015</v>
      </c>
      <c r="D109" s="65" t="s">
        <v>53</v>
      </c>
      <c r="E109" s="66" t="s">
        <v>613</v>
      </c>
      <c r="F109" s="67">
        <v>1343.1</v>
      </c>
      <c r="G109" s="67">
        <v>1357.75</v>
      </c>
      <c r="H109" s="67">
        <v>1615.35</v>
      </c>
      <c r="I109" s="67">
        <v>1199.8499999999999</v>
      </c>
      <c r="J109" s="67">
        <v>1174.3</v>
      </c>
      <c r="K109" s="67">
        <v>6690.35</v>
      </c>
    </row>
    <row r="110" spans="1:11" x14ac:dyDescent="0.35">
      <c r="A110" s="1"/>
      <c r="B110" s="65" t="s">
        <v>635</v>
      </c>
      <c r="C110" s="65" t="s">
        <v>1016</v>
      </c>
      <c r="D110" s="65" t="s">
        <v>53</v>
      </c>
      <c r="E110" s="66" t="s">
        <v>613</v>
      </c>
      <c r="F110" s="67">
        <v>58.45</v>
      </c>
      <c r="G110" s="67">
        <v>64.3</v>
      </c>
      <c r="H110" s="67">
        <v>61.05</v>
      </c>
      <c r="I110" s="67">
        <v>70.650000000000006</v>
      </c>
      <c r="J110" s="67">
        <v>73.849999999999994</v>
      </c>
      <c r="K110" s="67">
        <v>328.3</v>
      </c>
    </row>
    <row r="111" spans="1:11" x14ac:dyDescent="0.35">
      <c r="A111" s="1"/>
      <c r="B111" s="65" t="s">
        <v>654</v>
      </c>
      <c r="C111" s="65" t="s">
        <v>1154</v>
      </c>
      <c r="D111" s="65" t="s">
        <v>53</v>
      </c>
      <c r="E111" s="66" t="s">
        <v>615</v>
      </c>
      <c r="F111" s="67">
        <v>143</v>
      </c>
      <c r="G111" s="67">
        <v>142.19999999999999</v>
      </c>
      <c r="H111" s="67">
        <v>141.55000000000001</v>
      </c>
      <c r="I111" s="67">
        <v>130.85</v>
      </c>
      <c r="J111" s="67">
        <v>118.35</v>
      </c>
      <c r="K111" s="67">
        <v>675.95</v>
      </c>
    </row>
    <row r="112" spans="1:11" x14ac:dyDescent="0.35">
      <c r="A112" s="1"/>
      <c r="B112" s="65" t="s">
        <v>327</v>
      </c>
      <c r="C112" s="65" t="s">
        <v>1155</v>
      </c>
      <c r="D112" s="65" t="s">
        <v>53</v>
      </c>
      <c r="E112" s="66" t="s">
        <v>614</v>
      </c>
      <c r="F112" s="67"/>
      <c r="G112" s="67"/>
      <c r="H112" s="67"/>
      <c r="I112" s="67"/>
      <c r="J112" s="67"/>
      <c r="K112" s="67">
        <v>0</v>
      </c>
    </row>
    <row r="113" spans="1:11" x14ac:dyDescent="0.35">
      <c r="A113" s="1"/>
      <c r="B113" s="65" t="s">
        <v>641</v>
      </c>
      <c r="C113" s="65" t="s">
        <v>1156</v>
      </c>
      <c r="D113" s="65" t="s">
        <v>53</v>
      </c>
      <c r="E113" s="66" t="s">
        <v>615</v>
      </c>
      <c r="F113" s="67">
        <v>172.15</v>
      </c>
      <c r="G113" s="67">
        <v>171.3</v>
      </c>
      <c r="H113" s="67">
        <v>170.5</v>
      </c>
      <c r="I113" s="67">
        <v>139.44999999999999</v>
      </c>
      <c r="J113" s="67">
        <v>137.69999999999999</v>
      </c>
      <c r="K113" s="67">
        <v>791.1</v>
      </c>
    </row>
    <row r="114" spans="1:11" x14ac:dyDescent="0.35">
      <c r="A114" s="1"/>
      <c r="B114" s="65" t="s">
        <v>92</v>
      </c>
      <c r="C114" s="65" t="s">
        <v>1157</v>
      </c>
      <c r="D114" s="65" t="s">
        <v>53</v>
      </c>
      <c r="E114" s="66" t="s">
        <v>613</v>
      </c>
      <c r="F114" s="67">
        <v>130.75</v>
      </c>
      <c r="G114" s="67">
        <v>122.1</v>
      </c>
      <c r="H114" s="67">
        <v>92.95</v>
      </c>
      <c r="I114" s="67">
        <v>2.35</v>
      </c>
      <c r="J114" s="67"/>
      <c r="K114" s="67">
        <v>348.15</v>
      </c>
    </row>
    <row r="115" spans="1:11" x14ac:dyDescent="0.35">
      <c r="A115" s="1"/>
      <c r="B115" s="65" t="s">
        <v>92</v>
      </c>
      <c r="C115" s="65" t="s">
        <v>1017</v>
      </c>
      <c r="D115" s="65" t="s">
        <v>53</v>
      </c>
      <c r="E115" s="66" t="s">
        <v>613</v>
      </c>
      <c r="F115" s="67">
        <v>55.05</v>
      </c>
      <c r="G115" s="67"/>
      <c r="H115" s="67">
        <v>3987.5</v>
      </c>
      <c r="I115" s="67">
        <v>4588.8500000000004</v>
      </c>
      <c r="J115" s="67">
        <v>4845.7</v>
      </c>
      <c r="K115" s="67">
        <v>13477.1</v>
      </c>
    </row>
    <row r="116" spans="1:11" x14ac:dyDescent="0.35">
      <c r="A116" s="1"/>
      <c r="B116" s="65" t="s">
        <v>92</v>
      </c>
      <c r="C116" s="65" t="s">
        <v>111</v>
      </c>
      <c r="D116" s="65" t="s">
        <v>53</v>
      </c>
      <c r="E116" s="66" t="s">
        <v>613</v>
      </c>
      <c r="F116" s="67">
        <v>2157.0500000000002</v>
      </c>
      <c r="G116" s="67">
        <v>2157.3000000000002</v>
      </c>
      <c r="H116" s="67">
        <v>2155.15</v>
      </c>
      <c r="I116" s="67">
        <v>2161.5</v>
      </c>
      <c r="J116" s="67">
        <v>2084.4499999999998</v>
      </c>
      <c r="K116" s="67">
        <v>10715.45</v>
      </c>
    </row>
    <row r="117" spans="1:11" x14ac:dyDescent="0.35">
      <c r="A117" s="1"/>
      <c r="B117" s="65" t="s">
        <v>92</v>
      </c>
      <c r="C117" s="65" t="s">
        <v>1158</v>
      </c>
      <c r="D117" s="65" t="s">
        <v>53</v>
      </c>
      <c r="E117" s="66" t="s">
        <v>613</v>
      </c>
      <c r="F117" s="67">
        <v>237.8</v>
      </c>
      <c r="G117" s="67">
        <v>237.55</v>
      </c>
      <c r="H117" s="67">
        <v>79.349999999999994</v>
      </c>
      <c r="I117" s="67"/>
      <c r="J117" s="67"/>
      <c r="K117" s="67">
        <v>554.70000000000005</v>
      </c>
    </row>
    <row r="118" spans="1:11" x14ac:dyDescent="0.35">
      <c r="A118" s="1"/>
      <c r="B118" s="65" t="s">
        <v>113</v>
      </c>
      <c r="C118" s="65" t="s">
        <v>1159</v>
      </c>
      <c r="D118" s="65" t="s">
        <v>53</v>
      </c>
      <c r="E118" s="66" t="s">
        <v>616</v>
      </c>
      <c r="F118" s="67">
        <v>2124.25</v>
      </c>
      <c r="G118" s="67">
        <v>2029.4</v>
      </c>
      <c r="H118" s="67">
        <v>1832.75</v>
      </c>
      <c r="I118" s="67">
        <v>2393.15</v>
      </c>
      <c r="J118" s="67">
        <v>1839.55</v>
      </c>
      <c r="K118" s="67">
        <v>10219.1</v>
      </c>
    </row>
    <row r="119" spans="1:11" x14ac:dyDescent="0.35">
      <c r="A119" s="1"/>
      <c r="B119" s="65" t="s">
        <v>113</v>
      </c>
      <c r="C119" s="65" t="s">
        <v>1160</v>
      </c>
      <c r="D119" s="65" t="s">
        <v>53</v>
      </c>
      <c r="E119" s="66" t="s">
        <v>616</v>
      </c>
      <c r="F119" s="67">
        <v>2135.15</v>
      </c>
      <c r="G119" s="67">
        <v>1928.1</v>
      </c>
      <c r="H119" s="67">
        <v>1500</v>
      </c>
      <c r="I119" s="67">
        <v>1974.8</v>
      </c>
      <c r="J119" s="67">
        <v>1682.6</v>
      </c>
      <c r="K119" s="67">
        <v>9220.65</v>
      </c>
    </row>
    <row r="120" spans="1:11" x14ac:dyDescent="0.35">
      <c r="A120" s="1"/>
      <c r="B120" s="65" t="s">
        <v>113</v>
      </c>
      <c r="C120" s="65" t="s">
        <v>1018</v>
      </c>
      <c r="D120" s="65" t="s">
        <v>53</v>
      </c>
      <c r="E120" s="66" t="s">
        <v>613</v>
      </c>
      <c r="F120" s="67">
        <v>1109.1500000000001</v>
      </c>
      <c r="G120" s="67">
        <v>1112.2</v>
      </c>
      <c r="H120" s="67">
        <v>1107.05</v>
      </c>
      <c r="I120" s="67">
        <v>1106.6500000000001</v>
      </c>
      <c r="J120" s="67">
        <v>1120.05</v>
      </c>
      <c r="K120" s="67">
        <v>5555.1</v>
      </c>
    </row>
    <row r="121" spans="1:11" x14ac:dyDescent="0.35">
      <c r="A121" s="1"/>
      <c r="B121" s="65" t="s">
        <v>113</v>
      </c>
      <c r="C121" s="65" t="s">
        <v>1019</v>
      </c>
      <c r="D121" s="65" t="s">
        <v>1109</v>
      </c>
      <c r="E121" s="66" t="s">
        <v>613</v>
      </c>
      <c r="F121" s="67">
        <v>14.4</v>
      </c>
      <c r="G121" s="67">
        <v>14.4</v>
      </c>
      <c r="H121" s="67">
        <v>14.4</v>
      </c>
      <c r="I121" s="67">
        <v>14.4</v>
      </c>
      <c r="J121" s="67">
        <v>14.4</v>
      </c>
      <c r="K121" s="67">
        <v>72</v>
      </c>
    </row>
    <row r="122" spans="1:11" x14ac:dyDescent="0.35">
      <c r="A122" s="1"/>
      <c r="B122" s="65" t="s">
        <v>113</v>
      </c>
      <c r="C122" s="65" t="s">
        <v>1020</v>
      </c>
      <c r="D122" s="65" t="s">
        <v>53</v>
      </c>
      <c r="E122" s="66" t="s">
        <v>613</v>
      </c>
      <c r="F122" s="67">
        <v>708.45</v>
      </c>
      <c r="G122" s="67">
        <v>699</v>
      </c>
      <c r="H122" s="67">
        <v>717.25</v>
      </c>
      <c r="I122" s="67">
        <v>710.25</v>
      </c>
      <c r="J122" s="67">
        <v>717.7</v>
      </c>
      <c r="K122" s="67">
        <v>3552.65</v>
      </c>
    </row>
    <row r="123" spans="1:11" x14ac:dyDescent="0.35">
      <c r="A123" s="1"/>
      <c r="B123" s="65" t="s">
        <v>113</v>
      </c>
      <c r="C123" s="65" t="s">
        <v>1022</v>
      </c>
      <c r="D123" s="65" t="s">
        <v>53</v>
      </c>
      <c r="E123" s="66" t="s">
        <v>613</v>
      </c>
      <c r="F123" s="67">
        <v>3102.3</v>
      </c>
      <c r="G123" s="67">
        <v>3379.55</v>
      </c>
      <c r="H123" s="67">
        <v>3344.25</v>
      </c>
      <c r="I123" s="67">
        <v>3330.6</v>
      </c>
      <c r="J123" s="67">
        <v>3362.45</v>
      </c>
      <c r="K123" s="67">
        <v>16519.150000000001</v>
      </c>
    </row>
    <row r="124" spans="1:11" x14ac:dyDescent="0.35">
      <c r="A124" s="1"/>
      <c r="B124" s="65" t="s">
        <v>113</v>
      </c>
      <c r="C124" s="65" t="s">
        <v>1024</v>
      </c>
      <c r="D124" s="65" t="s">
        <v>53</v>
      </c>
      <c r="E124" s="66" t="s">
        <v>613</v>
      </c>
      <c r="F124" s="67">
        <v>1982.95</v>
      </c>
      <c r="G124" s="67">
        <v>865.7</v>
      </c>
      <c r="H124" s="67">
        <v>2048.0500000000002</v>
      </c>
      <c r="I124" s="67">
        <v>1738.05</v>
      </c>
      <c r="J124" s="67">
        <v>2075.1</v>
      </c>
      <c r="K124" s="67">
        <v>8709.85</v>
      </c>
    </row>
    <row r="125" spans="1:11" x14ac:dyDescent="0.35">
      <c r="A125" s="1"/>
      <c r="B125" s="65" t="s">
        <v>113</v>
      </c>
      <c r="C125" s="65" t="s">
        <v>1025</v>
      </c>
      <c r="D125" s="65" t="s">
        <v>53</v>
      </c>
      <c r="E125" s="66" t="s">
        <v>613</v>
      </c>
      <c r="F125" s="67">
        <v>1540.2</v>
      </c>
      <c r="G125" s="67">
        <v>1539.25</v>
      </c>
      <c r="H125" s="67">
        <v>1530.45</v>
      </c>
      <c r="I125" s="67">
        <v>1537.65</v>
      </c>
      <c r="J125" s="67">
        <v>1532.5</v>
      </c>
      <c r="K125" s="67">
        <v>7680.05</v>
      </c>
    </row>
    <row r="126" spans="1:11" x14ac:dyDescent="0.35">
      <c r="A126" s="1"/>
      <c r="B126" s="65" t="s">
        <v>113</v>
      </c>
      <c r="C126" s="65" t="s">
        <v>1161</v>
      </c>
      <c r="D126" s="65" t="s">
        <v>1162</v>
      </c>
      <c r="E126" s="66" t="s">
        <v>615</v>
      </c>
      <c r="F126" s="67">
        <v>1198.8499999999999</v>
      </c>
      <c r="G126" s="67">
        <v>1193.3499999999999</v>
      </c>
      <c r="H126" s="67">
        <v>1182.5999999999999</v>
      </c>
      <c r="I126" s="67">
        <v>1061.8</v>
      </c>
      <c r="J126" s="67">
        <v>1021.45</v>
      </c>
      <c r="K126" s="67">
        <v>5658.05</v>
      </c>
    </row>
    <row r="127" spans="1:11" x14ac:dyDescent="0.35">
      <c r="A127" s="1"/>
      <c r="B127" s="65" t="s">
        <v>113</v>
      </c>
      <c r="C127" s="65" t="s">
        <v>1163</v>
      </c>
      <c r="D127" s="65" t="s">
        <v>53</v>
      </c>
      <c r="E127" s="66" t="s">
        <v>615</v>
      </c>
      <c r="F127" s="67">
        <v>1619.35</v>
      </c>
      <c r="G127" s="67">
        <v>1620.05</v>
      </c>
      <c r="H127" s="67">
        <v>1589.85</v>
      </c>
      <c r="I127" s="67">
        <v>1431.4</v>
      </c>
      <c r="J127" s="67">
        <v>1369.95</v>
      </c>
      <c r="K127" s="67">
        <v>7630.6</v>
      </c>
    </row>
    <row r="128" spans="1:11" x14ac:dyDescent="0.35">
      <c r="A128" s="1"/>
      <c r="B128" s="65" t="s">
        <v>113</v>
      </c>
      <c r="C128" s="65" t="s">
        <v>1164</v>
      </c>
      <c r="D128" s="65" t="s">
        <v>115</v>
      </c>
      <c r="E128" s="66" t="s">
        <v>614</v>
      </c>
      <c r="F128" s="67"/>
      <c r="G128" s="67"/>
      <c r="H128" s="67"/>
      <c r="I128" s="67"/>
      <c r="J128" s="67"/>
      <c r="K128" s="67">
        <v>0</v>
      </c>
    </row>
    <row r="129" spans="1:11" x14ac:dyDescent="0.35">
      <c r="A129" s="1"/>
      <c r="B129" s="65" t="s">
        <v>113</v>
      </c>
      <c r="C129" s="65" t="s">
        <v>1164</v>
      </c>
      <c r="D129" s="65" t="s">
        <v>1165</v>
      </c>
      <c r="E129" s="66" t="s">
        <v>614</v>
      </c>
      <c r="F129" s="67"/>
      <c r="G129" s="67"/>
      <c r="H129" s="67"/>
      <c r="I129" s="67"/>
      <c r="J129" s="67"/>
      <c r="K129" s="67">
        <v>0</v>
      </c>
    </row>
    <row r="130" spans="1:11" x14ac:dyDescent="0.35">
      <c r="A130" s="1"/>
      <c r="B130" s="65" t="s">
        <v>113</v>
      </c>
      <c r="C130" s="65" t="s">
        <v>1164</v>
      </c>
      <c r="D130" s="65" t="s">
        <v>1166</v>
      </c>
      <c r="E130" s="66" t="s">
        <v>614</v>
      </c>
      <c r="F130" s="67"/>
      <c r="G130" s="67"/>
      <c r="H130" s="67"/>
      <c r="I130" s="67"/>
      <c r="J130" s="67"/>
      <c r="K130" s="67">
        <v>0</v>
      </c>
    </row>
    <row r="131" spans="1:11" x14ac:dyDescent="0.35">
      <c r="A131" s="1"/>
      <c r="B131" s="65" t="s">
        <v>113</v>
      </c>
      <c r="C131" s="65" t="s">
        <v>1167</v>
      </c>
      <c r="D131" s="65" t="s">
        <v>1168</v>
      </c>
      <c r="E131" s="66" t="s">
        <v>614</v>
      </c>
      <c r="F131" s="67"/>
      <c r="G131" s="67"/>
      <c r="H131" s="67"/>
      <c r="I131" s="67"/>
      <c r="J131" s="67"/>
      <c r="K131" s="67">
        <v>0</v>
      </c>
    </row>
    <row r="132" spans="1:11" x14ac:dyDescent="0.35">
      <c r="A132" s="1"/>
      <c r="B132" s="65" t="s">
        <v>113</v>
      </c>
      <c r="C132" s="65" t="s">
        <v>118</v>
      </c>
      <c r="D132" s="65" t="s">
        <v>1132</v>
      </c>
      <c r="E132" s="66" t="s">
        <v>614</v>
      </c>
      <c r="F132" s="67">
        <v>834.1</v>
      </c>
      <c r="G132" s="67">
        <v>433.25</v>
      </c>
      <c r="H132" s="67">
        <v>2008.35</v>
      </c>
      <c r="I132" s="67">
        <v>2839.9</v>
      </c>
      <c r="J132" s="67">
        <v>3493.2</v>
      </c>
      <c r="K132" s="67">
        <v>9608.7999999999993</v>
      </c>
    </row>
    <row r="133" spans="1:11" x14ac:dyDescent="0.35">
      <c r="A133" s="1"/>
      <c r="B133" s="65" t="s">
        <v>113</v>
      </c>
      <c r="C133" s="65" t="s">
        <v>118</v>
      </c>
      <c r="D133" s="65" t="s">
        <v>68</v>
      </c>
      <c r="E133" s="66" t="s">
        <v>614</v>
      </c>
      <c r="F133" s="67"/>
      <c r="G133" s="67">
        <v>1987.45</v>
      </c>
      <c r="H133" s="67">
        <v>2933.8</v>
      </c>
      <c r="I133" s="67">
        <v>2575.5</v>
      </c>
      <c r="J133" s="67">
        <v>3524.1</v>
      </c>
      <c r="K133" s="67">
        <v>11020.85</v>
      </c>
    </row>
    <row r="134" spans="1:11" x14ac:dyDescent="0.35">
      <c r="A134" s="1"/>
      <c r="B134" s="65" t="s">
        <v>113</v>
      </c>
      <c r="C134" s="65" t="s">
        <v>118</v>
      </c>
      <c r="D134" s="65" t="s">
        <v>1169</v>
      </c>
      <c r="E134" s="66" t="s">
        <v>614</v>
      </c>
      <c r="F134" s="67"/>
      <c r="G134" s="67">
        <v>846.75</v>
      </c>
      <c r="H134" s="67">
        <v>1276.4000000000001</v>
      </c>
      <c r="I134" s="67">
        <v>2687.15</v>
      </c>
      <c r="J134" s="67">
        <v>3818.6</v>
      </c>
      <c r="K134" s="67">
        <v>8628.9</v>
      </c>
    </row>
    <row r="135" spans="1:11" x14ac:dyDescent="0.35">
      <c r="A135" s="1"/>
      <c r="B135" s="65" t="s">
        <v>1170</v>
      </c>
      <c r="C135" s="65" t="s">
        <v>1171</v>
      </c>
      <c r="D135" s="65" t="s">
        <v>53</v>
      </c>
      <c r="E135" s="66" t="s">
        <v>615</v>
      </c>
      <c r="F135" s="67">
        <v>208.65</v>
      </c>
      <c r="G135" s="67">
        <v>207</v>
      </c>
      <c r="H135" s="67">
        <v>206.4</v>
      </c>
      <c r="I135" s="67">
        <v>172.9</v>
      </c>
      <c r="J135" s="67">
        <v>166.45</v>
      </c>
      <c r="K135" s="67">
        <v>961.4</v>
      </c>
    </row>
    <row r="136" spans="1:11" x14ac:dyDescent="0.35">
      <c r="A136" s="1"/>
      <c r="B136" s="65" t="s">
        <v>643</v>
      </c>
      <c r="C136" s="65" t="s">
        <v>1172</v>
      </c>
      <c r="D136" s="65" t="s">
        <v>53</v>
      </c>
      <c r="E136" s="66" t="s">
        <v>616</v>
      </c>
      <c r="F136" s="67">
        <v>507.95</v>
      </c>
      <c r="G136" s="67">
        <v>554.85</v>
      </c>
      <c r="H136" s="67">
        <v>484.25</v>
      </c>
      <c r="I136" s="67">
        <v>712.2</v>
      </c>
      <c r="J136" s="67">
        <v>697.55</v>
      </c>
      <c r="K136" s="67">
        <v>2956.8</v>
      </c>
    </row>
    <row r="137" spans="1:11" x14ac:dyDescent="0.35">
      <c r="A137" s="1"/>
      <c r="B137" s="65" t="s">
        <v>644</v>
      </c>
      <c r="C137" s="65" t="s">
        <v>1173</v>
      </c>
      <c r="D137" s="65" t="s">
        <v>53</v>
      </c>
      <c r="E137" s="66" t="s">
        <v>616</v>
      </c>
      <c r="F137" s="67">
        <v>1502.55</v>
      </c>
      <c r="G137" s="67">
        <v>1582.7</v>
      </c>
      <c r="H137" s="67">
        <v>1423.3</v>
      </c>
      <c r="I137" s="67">
        <v>1987.9</v>
      </c>
      <c r="J137" s="67">
        <v>1933.4</v>
      </c>
      <c r="K137" s="67">
        <v>8429.85</v>
      </c>
    </row>
    <row r="138" spans="1:11" ht="28" x14ac:dyDescent="0.35">
      <c r="A138" s="1"/>
      <c r="B138" s="65" t="s">
        <v>393</v>
      </c>
      <c r="C138" s="65" t="s">
        <v>1026</v>
      </c>
      <c r="D138" s="65" t="s">
        <v>53</v>
      </c>
      <c r="E138" s="66" t="s">
        <v>613</v>
      </c>
      <c r="F138" s="67">
        <v>456.1</v>
      </c>
      <c r="G138" s="67">
        <v>421.9</v>
      </c>
      <c r="H138" s="67">
        <v>453.05</v>
      </c>
      <c r="I138" s="67">
        <v>478.3</v>
      </c>
      <c r="J138" s="67">
        <v>293.64999999999998</v>
      </c>
      <c r="K138" s="67">
        <v>2103</v>
      </c>
    </row>
    <row r="139" spans="1:11" x14ac:dyDescent="0.35">
      <c r="A139" s="1"/>
      <c r="B139" s="65" t="s">
        <v>397</v>
      </c>
      <c r="C139" s="65" t="s">
        <v>1061</v>
      </c>
      <c r="D139" s="65" t="s">
        <v>53</v>
      </c>
      <c r="E139" s="66" t="s">
        <v>614</v>
      </c>
      <c r="F139" s="67">
        <v>27.05</v>
      </c>
      <c r="G139" s="67">
        <v>26.4</v>
      </c>
      <c r="H139" s="67">
        <v>26.4</v>
      </c>
      <c r="I139" s="67">
        <v>23.95</v>
      </c>
      <c r="J139" s="67">
        <v>26.4</v>
      </c>
      <c r="K139" s="67">
        <v>130.19999999999999</v>
      </c>
    </row>
    <row r="140" spans="1:11" x14ac:dyDescent="0.35">
      <c r="A140" s="1"/>
      <c r="B140" s="65" t="s">
        <v>397</v>
      </c>
      <c r="C140" s="65" t="s">
        <v>1174</v>
      </c>
      <c r="D140" s="65" t="s">
        <v>53</v>
      </c>
      <c r="E140" s="66" t="s">
        <v>614</v>
      </c>
      <c r="F140" s="67">
        <v>24.85</v>
      </c>
      <c r="G140" s="67">
        <v>24</v>
      </c>
      <c r="H140" s="67">
        <v>23.4</v>
      </c>
      <c r="I140" s="67">
        <v>22.5</v>
      </c>
      <c r="J140" s="67">
        <v>24</v>
      </c>
      <c r="K140" s="67">
        <v>118.75</v>
      </c>
    </row>
    <row r="141" spans="1:11" x14ac:dyDescent="0.35">
      <c r="A141" s="1"/>
      <c r="B141" s="65" t="s">
        <v>397</v>
      </c>
      <c r="C141" s="65" t="s">
        <v>1175</v>
      </c>
      <c r="D141" s="65" t="s">
        <v>53</v>
      </c>
      <c r="E141" s="66" t="s">
        <v>614</v>
      </c>
      <c r="F141" s="67">
        <v>39.799999999999997</v>
      </c>
      <c r="G141" s="67">
        <v>43.2</v>
      </c>
      <c r="H141" s="67">
        <v>43.2</v>
      </c>
      <c r="I141" s="67">
        <v>40.450000000000003</v>
      </c>
      <c r="J141" s="67">
        <v>45.4</v>
      </c>
      <c r="K141" s="67">
        <v>212.05</v>
      </c>
    </row>
    <row r="142" spans="1:11" x14ac:dyDescent="0.35">
      <c r="A142" s="1"/>
      <c r="B142" s="65" t="s">
        <v>397</v>
      </c>
      <c r="C142" s="65" t="s">
        <v>1176</v>
      </c>
      <c r="D142" s="65" t="s">
        <v>53</v>
      </c>
      <c r="E142" s="66" t="s">
        <v>614</v>
      </c>
      <c r="F142" s="67">
        <v>26.4</v>
      </c>
      <c r="G142" s="67">
        <v>26.4</v>
      </c>
      <c r="H142" s="67">
        <v>8.8000000000000007</v>
      </c>
      <c r="I142" s="67"/>
      <c r="J142" s="67"/>
      <c r="K142" s="67">
        <v>61.6</v>
      </c>
    </row>
    <row r="143" spans="1:11" ht="28" x14ac:dyDescent="0.35">
      <c r="A143" s="1"/>
      <c r="B143" s="65" t="s">
        <v>408</v>
      </c>
      <c r="C143" s="65" t="s">
        <v>1177</v>
      </c>
      <c r="D143" s="65" t="s">
        <v>417</v>
      </c>
      <c r="E143" s="66" t="s">
        <v>614</v>
      </c>
      <c r="F143" s="67"/>
      <c r="G143" s="67"/>
      <c r="H143" s="67"/>
      <c r="I143" s="67"/>
      <c r="J143" s="67"/>
      <c r="K143" s="67">
        <v>0</v>
      </c>
    </row>
    <row r="144" spans="1:11" ht="28" x14ac:dyDescent="0.35">
      <c r="A144" s="1"/>
      <c r="B144" s="65" t="s">
        <v>408</v>
      </c>
      <c r="C144" s="65" t="s">
        <v>1177</v>
      </c>
      <c r="D144" s="65" t="s">
        <v>1178</v>
      </c>
      <c r="E144" s="66" t="s">
        <v>614</v>
      </c>
      <c r="F144" s="67"/>
      <c r="G144" s="67"/>
      <c r="H144" s="67"/>
      <c r="I144" s="67"/>
      <c r="J144" s="67"/>
      <c r="K144" s="67">
        <v>0</v>
      </c>
    </row>
    <row r="145" spans="1:11" x14ac:dyDescent="0.35">
      <c r="A145" s="1"/>
      <c r="B145" s="65" t="s">
        <v>655</v>
      </c>
      <c r="C145" s="65" t="s">
        <v>1179</v>
      </c>
      <c r="D145" s="65" t="s">
        <v>53</v>
      </c>
      <c r="E145" s="66" t="s">
        <v>615</v>
      </c>
      <c r="F145" s="67">
        <v>139.44999999999999</v>
      </c>
      <c r="G145" s="67">
        <v>138.75</v>
      </c>
      <c r="H145" s="67">
        <v>137.44999999999999</v>
      </c>
      <c r="I145" s="67">
        <v>125.25</v>
      </c>
      <c r="J145" s="67">
        <v>120.6</v>
      </c>
      <c r="K145" s="67">
        <v>661.5</v>
      </c>
    </row>
    <row r="146" spans="1:11" x14ac:dyDescent="0.35">
      <c r="A146" s="1"/>
      <c r="B146" s="65" t="s">
        <v>124</v>
      </c>
      <c r="C146" s="65" t="s">
        <v>125</v>
      </c>
      <c r="D146" s="65" t="s">
        <v>1139</v>
      </c>
      <c r="E146" s="66" t="s">
        <v>614</v>
      </c>
      <c r="F146" s="67"/>
      <c r="G146" s="67"/>
      <c r="H146" s="67"/>
      <c r="I146" s="67"/>
      <c r="J146" s="67"/>
      <c r="K146" s="67">
        <v>0</v>
      </c>
    </row>
    <row r="147" spans="1:11" x14ac:dyDescent="0.35">
      <c r="A147" s="1"/>
      <c r="B147" s="65" t="s">
        <v>124</v>
      </c>
      <c r="C147" s="65" t="s">
        <v>125</v>
      </c>
      <c r="D147" s="65" t="s">
        <v>1140</v>
      </c>
      <c r="E147" s="66" t="s">
        <v>614</v>
      </c>
      <c r="F147" s="67"/>
      <c r="G147" s="67"/>
      <c r="H147" s="67"/>
      <c r="I147" s="67"/>
      <c r="J147" s="67"/>
      <c r="K147" s="67">
        <v>0</v>
      </c>
    </row>
    <row r="148" spans="1:11" x14ac:dyDescent="0.35">
      <c r="A148" s="1"/>
      <c r="B148" s="65" t="s">
        <v>124</v>
      </c>
      <c r="C148" s="65" t="s">
        <v>125</v>
      </c>
      <c r="D148" s="65" t="s">
        <v>1132</v>
      </c>
      <c r="E148" s="66" t="s">
        <v>614</v>
      </c>
      <c r="F148" s="67"/>
      <c r="G148" s="67"/>
      <c r="H148" s="67"/>
      <c r="I148" s="67"/>
      <c r="J148" s="67"/>
      <c r="K148" s="67">
        <v>0</v>
      </c>
    </row>
    <row r="149" spans="1:11" x14ac:dyDescent="0.35">
      <c r="A149" s="1"/>
      <c r="B149" s="65" t="s">
        <v>124</v>
      </c>
      <c r="C149" s="65" t="s">
        <v>125</v>
      </c>
      <c r="D149" s="65" t="s">
        <v>68</v>
      </c>
      <c r="E149" s="66" t="s">
        <v>614</v>
      </c>
      <c r="F149" s="67"/>
      <c r="G149" s="67"/>
      <c r="H149" s="67"/>
      <c r="I149" s="67">
        <v>370.8</v>
      </c>
      <c r="J149" s="67"/>
      <c r="K149" s="67">
        <v>370.8</v>
      </c>
    </row>
    <row r="150" spans="1:11" x14ac:dyDescent="0.35">
      <c r="A150" s="1"/>
      <c r="B150" s="65" t="s">
        <v>526</v>
      </c>
      <c r="C150" s="65" t="s">
        <v>1027</v>
      </c>
      <c r="D150" s="65" t="s">
        <v>53</v>
      </c>
      <c r="E150" s="66" t="s">
        <v>613</v>
      </c>
      <c r="F150" s="67">
        <v>2654.75</v>
      </c>
      <c r="G150" s="67">
        <v>2651.2</v>
      </c>
      <c r="H150" s="67">
        <v>2654.25</v>
      </c>
      <c r="I150" s="67">
        <v>2653.55</v>
      </c>
      <c r="J150" s="67">
        <v>2387.35</v>
      </c>
      <c r="K150" s="67">
        <v>13001.1</v>
      </c>
    </row>
    <row r="151" spans="1:11" x14ac:dyDescent="0.35">
      <c r="A151" s="1"/>
      <c r="B151" s="65" t="s">
        <v>526</v>
      </c>
      <c r="C151" s="65" t="s">
        <v>1028</v>
      </c>
      <c r="D151" s="65" t="s">
        <v>53</v>
      </c>
      <c r="E151" s="66" t="s">
        <v>613</v>
      </c>
      <c r="F151" s="67">
        <v>28.6</v>
      </c>
      <c r="G151" s="67">
        <v>26.8</v>
      </c>
      <c r="H151" s="67">
        <v>27.25</v>
      </c>
      <c r="I151" s="67">
        <v>26.75</v>
      </c>
      <c r="J151" s="67">
        <v>21.75</v>
      </c>
      <c r="K151" s="67">
        <v>131.15</v>
      </c>
    </row>
    <row r="152" spans="1:11" x14ac:dyDescent="0.35">
      <c r="A152" s="1"/>
      <c r="B152" s="65" t="s">
        <v>618</v>
      </c>
      <c r="C152" s="65" t="s">
        <v>1180</v>
      </c>
      <c r="D152" s="65" t="s">
        <v>1181</v>
      </c>
      <c r="E152" s="66" t="s">
        <v>614</v>
      </c>
      <c r="F152" s="67"/>
      <c r="G152" s="67"/>
      <c r="H152" s="67"/>
      <c r="I152" s="67"/>
      <c r="J152" s="67"/>
      <c r="K152" s="67">
        <v>0</v>
      </c>
    </row>
    <row r="153" spans="1:11" x14ac:dyDescent="0.35">
      <c r="A153" s="1"/>
      <c r="B153" s="65" t="s">
        <v>618</v>
      </c>
      <c r="C153" s="65" t="s">
        <v>1180</v>
      </c>
      <c r="D153" s="65" t="s">
        <v>1182</v>
      </c>
      <c r="E153" s="66" t="s">
        <v>614</v>
      </c>
      <c r="F153" s="67"/>
      <c r="G153" s="67"/>
      <c r="H153" s="67"/>
      <c r="I153" s="67"/>
      <c r="J153" s="67"/>
      <c r="K153" s="67">
        <v>0</v>
      </c>
    </row>
    <row r="154" spans="1:11" x14ac:dyDescent="0.35">
      <c r="A154" s="1"/>
      <c r="B154" s="65" t="s">
        <v>618</v>
      </c>
      <c r="C154" s="65" t="s">
        <v>1180</v>
      </c>
      <c r="D154" s="65" t="s">
        <v>1183</v>
      </c>
      <c r="E154" s="66" t="s">
        <v>614</v>
      </c>
      <c r="F154" s="67"/>
      <c r="G154" s="67"/>
      <c r="H154" s="67"/>
      <c r="I154" s="67"/>
      <c r="J154" s="67"/>
      <c r="K154" s="67">
        <v>0</v>
      </c>
    </row>
    <row r="155" spans="1:11" x14ac:dyDescent="0.35">
      <c r="A155" s="1"/>
      <c r="B155" s="65" t="s">
        <v>618</v>
      </c>
      <c r="C155" s="65" t="s">
        <v>1180</v>
      </c>
      <c r="D155" s="65" t="s">
        <v>1184</v>
      </c>
      <c r="E155" s="66" t="s">
        <v>614</v>
      </c>
      <c r="F155" s="67"/>
      <c r="G155" s="67"/>
      <c r="H155" s="67"/>
      <c r="I155" s="67"/>
      <c r="J155" s="67"/>
      <c r="K155" s="67">
        <v>0</v>
      </c>
    </row>
    <row r="156" spans="1:11" x14ac:dyDescent="0.35">
      <c r="A156" s="1"/>
      <c r="B156" s="65" t="s">
        <v>1029</v>
      </c>
      <c r="C156" s="65" t="s">
        <v>1030</v>
      </c>
      <c r="D156" s="65" t="s">
        <v>53</v>
      </c>
      <c r="E156" s="66" t="s">
        <v>613</v>
      </c>
      <c r="F156" s="67">
        <v>447.2</v>
      </c>
      <c r="G156" s="67">
        <v>442.55</v>
      </c>
      <c r="H156" s="67">
        <v>440.7</v>
      </c>
      <c r="I156" s="67">
        <v>446.75</v>
      </c>
      <c r="J156" s="67">
        <v>445.9</v>
      </c>
      <c r="K156" s="67">
        <v>2223.1</v>
      </c>
    </row>
    <row r="157" spans="1:11" x14ac:dyDescent="0.35">
      <c r="A157" s="1"/>
      <c r="B157" s="65" t="s">
        <v>1029</v>
      </c>
      <c r="C157" s="65" t="s">
        <v>1031</v>
      </c>
      <c r="D157" s="65" t="s">
        <v>53</v>
      </c>
      <c r="E157" s="66" t="s">
        <v>613</v>
      </c>
      <c r="F157" s="67">
        <v>153.15</v>
      </c>
      <c r="G157" s="67">
        <v>151.94999999999999</v>
      </c>
      <c r="H157" s="67">
        <v>158.19999999999999</v>
      </c>
      <c r="I157" s="67">
        <v>150.25</v>
      </c>
      <c r="J157" s="67">
        <v>148.15</v>
      </c>
      <c r="K157" s="67">
        <v>761.7</v>
      </c>
    </row>
    <row r="158" spans="1:11" x14ac:dyDescent="0.35">
      <c r="A158" s="1"/>
      <c r="B158" s="65" t="s">
        <v>127</v>
      </c>
      <c r="C158" s="65" t="s">
        <v>1032</v>
      </c>
      <c r="D158" s="65" t="s">
        <v>53</v>
      </c>
      <c r="E158" s="66" t="s">
        <v>613</v>
      </c>
      <c r="F158" s="67">
        <v>48</v>
      </c>
      <c r="G158" s="67">
        <v>48</v>
      </c>
      <c r="H158" s="67">
        <v>48</v>
      </c>
      <c r="I158" s="67">
        <v>48</v>
      </c>
      <c r="J158" s="67">
        <v>48</v>
      </c>
      <c r="K158" s="67">
        <v>240</v>
      </c>
    </row>
    <row r="159" spans="1:11" x14ac:dyDescent="0.35">
      <c r="A159" s="1"/>
      <c r="B159" s="65" t="s">
        <v>127</v>
      </c>
      <c r="C159" s="65" t="s">
        <v>1033</v>
      </c>
      <c r="D159" s="65" t="s">
        <v>53</v>
      </c>
      <c r="E159" s="66" t="s">
        <v>613</v>
      </c>
      <c r="F159" s="67">
        <v>833.95</v>
      </c>
      <c r="G159" s="67">
        <v>966.15</v>
      </c>
      <c r="H159" s="67">
        <v>942.5</v>
      </c>
      <c r="I159" s="67">
        <v>1047.55</v>
      </c>
      <c r="J159" s="67">
        <v>1068.8</v>
      </c>
      <c r="K159" s="67">
        <v>4858.95</v>
      </c>
    </row>
    <row r="160" spans="1:11" x14ac:dyDescent="0.35">
      <c r="A160" s="1"/>
      <c r="B160" s="65" t="s">
        <v>127</v>
      </c>
      <c r="C160" s="65" t="s">
        <v>128</v>
      </c>
      <c r="D160" s="65" t="s">
        <v>53</v>
      </c>
      <c r="E160" s="66" t="s">
        <v>613</v>
      </c>
      <c r="F160" s="67">
        <v>1640.5</v>
      </c>
      <c r="G160" s="67">
        <v>1531.2</v>
      </c>
      <c r="H160" s="67">
        <v>1547.9</v>
      </c>
      <c r="I160" s="67">
        <v>1668.7</v>
      </c>
      <c r="J160" s="67">
        <v>1626.3</v>
      </c>
      <c r="K160" s="67">
        <v>8014.6</v>
      </c>
    </row>
    <row r="161" spans="1:11" x14ac:dyDescent="0.35">
      <c r="A161" s="1"/>
      <c r="B161" s="65" t="s">
        <v>127</v>
      </c>
      <c r="C161" s="65" t="s">
        <v>1034</v>
      </c>
      <c r="D161" s="65" t="s">
        <v>53</v>
      </c>
      <c r="E161" s="66" t="s">
        <v>613</v>
      </c>
      <c r="F161" s="67">
        <v>384.95</v>
      </c>
      <c r="G161" s="67">
        <v>379.8</v>
      </c>
      <c r="H161" s="67">
        <v>419.75</v>
      </c>
      <c r="I161" s="67">
        <v>424.55</v>
      </c>
      <c r="J161" s="67">
        <v>417.4</v>
      </c>
      <c r="K161" s="67">
        <v>2026.45</v>
      </c>
    </row>
    <row r="162" spans="1:11" x14ac:dyDescent="0.35">
      <c r="A162" s="1"/>
      <c r="B162" s="65" t="s">
        <v>127</v>
      </c>
      <c r="C162" s="65" t="s">
        <v>1035</v>
      </c>
      <c r="D162" s="65" t="s">
        <v>53</v>
      </c>
      <c r="E162" s="66" t="s">
        <v>613</v>
      </c>
      <c r="F162" s="67">
        <v>658.55</v>
      </c>
      <c r="G162" s="67">
        <v>606.25</v>
      </c>
      <c r="H162" s="67">
        <v>690.3</v>
      </c>
      <c r="I162" s="67">
        <v>698.8</v>
      </c>
      <c r="J162" s="67">
        <v>554.85</v>
      </c>
      <c r="K162" s="67">
        <v>3208.75</v>
      </c>
    </row>
    <row r="163" spans="1:11" x14ac:dyDescent="0.35">
      <c r="A163" s="1"/>
      <c r="B163" s="65" t="s">
        <v>127</v>
      </c>
      <c r="C163" s="65" t="s">
        <v>1036</v>
      </c>
      <c r="D163" s="65" t="s">
        <v>53</v>
      </c>
      <c r="E163" s="66" t="s">
        <v>613</v>
      </c>
      <c r="F163" s="67">
        <v>179.2</v>
      </c>
      <c r="G163" s="67">
        <v>178.65</v>
      </c>
      <c r="H163" s="67">
        <v>179.25</v>
      </c>
      <c r="I163" s="67">
        <v>179.85</v>
      </c>
      <c r="J163" s="67">
        <v>179.95</v>
      </c>
      <c r="K163" s="67">
        <v>896.9</v>
      </c>
    </row>
    <row r="164" spans="1:11" x14ac:dyDescent="0.35">
      <c r="A164" s="1"/>
      <c r="B164" s="65" t="s">
        <v>127</v>
      </c>
      <c r="C164" s="65" t="s">
        <v>1037</v>
      </c>
      <c r="D164" s="65" t="s">
        <v>53</v>
      </c>
      <c r="E164" s="66" t="s">
        <v>613</v>
      </c>
      <c r="F164" s="67">
        <v>198.05</v>
      </c>
      <c r="G164" s="67">
        <v>184.4</v>
      </c>
      <c r="H164" s="67">
        <v>141.55000000000001</v>
      </c>
      <c r="I164" s="67">
        <v>145.9</v>
      </c>
      <c r="J164" s="67">
        <v>144.44999999999999</v>
      </c>
      <c r="K164" s="67">
        <v>814.35</v>
      </c>
    </row>
    <row r="165" spans="1:11" x14ac:dyDescent="0.35">
      <c r="A165" s="1"/>
      <c r="B165" s="65" t="s">
        <v>127</v>
      </c>
      <c r="C165" s="65" t="s">
        <v>1038</v>
      </c>
      <c r="D165" s="65" t="s">
        <v>53</v>
      </c>
      <c r="E165" s="66" t="s">
        <v>613</v>
      </c>
      <c r="F165" s="67">
        <v>2592.65</v>
      </c>
      <c r="G165" s="67">
        <v>2327.3000000000002</v>
      </c>
      <c r="H165" s="67">
        <v>2577.4</v>
      </c>
      <c r="I165" s="67">
        <v>2594</v>
      </c>
      <c r="J165" s="67">
        <v>2584.5500000000002</v>
      </c>
      <c r="K165" s="67">
        <v>12675.9</v>
      </c>
    </row>
    <row r="166" spans="1:11" x14ac:dyDescent="0.35">
      <c r="A166" s="1"/>
      <c r="B166" s="65" t="s">
        <v>1185</v>
      </c>
      <c r="C166" s="65" t="s">
        <v>1186</v>
      </c>
      <c r="D166" s="65" t="s">
        <v>53</v>
      </c>
      <c r="E166" s="66" t="s">
        <v>615</v>
      </c>
      <c r="F166" s="67">
        <v>175.81</v>
      </c>
      <c r="G166" s="67">
        <v>177.05</v>
      </c>
      <c r="H166" s="67">
        <v>187.55</v>
      </c>
      <c r="I166" s="67">
        <v>160.55000000000001</v>
      </c>
      <c r="J166" s="67">
        <v>137.05000000000001</v>
      </c>
      <c r="K166" s="67">
        <v>838.01</v>
      </c>
    </row>
    <row r="167" spans="1:11" x14ac:dyDescent="0.35">
      <c r="A167" s="1"/>
      <c r="B167" s="65" t="s">
        <v>130</v>
      </c>
      <c r="C167" s="65" t="s">
        <v>1187</v>
      </c>
      <c r="D167" s="65" t="s">
        <v>1139</v>
      </c>
      <c r="E167" s="66" t="s">
        <v>614</v>
      </c>
      <c r="F167" s="67">
        <v>4991.45</v>
      </c>
      <c r="G167" s="67">
        <v>4738.3500000000004</v>
      </c>
      <c r="H167" s="67">
        <v>4955.1000000000004</v>
      </c>
      <c r="I167" s="67">
        <v>5157.55</v>
      </c>
      <c r="J167" s="67">
        <v>5141.3999999999996</v>
      </c>
      <c r="K167" s="67">
        <v>24983.85</v>
      </c>
    </row>
    <row r="168" spans="1:11" x14ac:dyDescent="0.35">
      <c r="A168" s="1"/>
      <c r="B168" s="65" t="s">
        <v>130</v>
      </c>
      <c r="C168" s="65" t="s">
        <v>1187</v>
      </c>
      <c r="D168" s="65" t="s">
        <v>302</v>
      </c>
      <c r="E168" s="66" t="s">
        <v>614</v>
      </c>
      <c r="F168" s="67">
        <v>2417.15</v>
      </c>
      <c r="G168" s="67">
        <v>2336.1</v>
      </c>
      <c r="H168" s="67">
        <v>2390.65</v>
      </c>
      <c r="I168" s="67">
        <v>2466.6</v>
      </c>
      <c r="J168" s="67">
        <v>2461.9</v>
      </c>
      <c r="K168" s="67">
        <v>12072.4</v>
      </c>
    </row>
    <row r="169" spans="1:11" x14ac:dyDescent="0.35">
      <c r="A169" s="1"/>
      <c r="B169" s="65" t="s">
        <v>133</v>
      </c>
      <c r="C169" s="65" t="s">
        <v>1188</v>
      </c>
      <c r="D169" s="65" t="s">
        <v>1139</v>
      </c>
      <c r="E169" s="66" t="s">
        <v>614</v>
      </c>
      <c r="F169" s="67"/>
      <c r="G169" s="67"/>
      <c r="H169" s="67"/>
      <c r="I169" s="67"/>
      <c r="J169" s="67"/>
      <c r="K169" s="67">
        <v>0</v>
      </c>
    </row>
    <row r="170" spans="1:11" x14ac:dyDescent="0.35">
      <c r="A170" s="1"/>
      <c r="B170" s="65" t="s">
        <v>133</v>
      </c>
      <c r="C170" s="65" t="s">
        <v>1188</v>
      </c>
      <c r="D170" s="65" t="s">
        <v>1140</v>
      </c>
      <c r="E170" s="66" t="s">
        <v>614</v>
      </c>
      <c r="F170" s="67"/>
      <c r="G170" s="67"/>
      <c r="H170" s="67"/>
      <c r="I170" s="67"/>
      <c r="J170" s="67"/>
      <c r="K170" s="67">
        <v>0</v>
      </c>
    </row>
    <row r="171" spans="1:11" x14ac:dyDescent="0.35">
      <c r="A171" s="1"/>
      <c r="B171" s="65" t="s">
        <v>35</v>
      </c>
      <c r="C171" s="65" t="s">
        <v>1039</v>
      </c>
      <c r="D171" s="65" t="s">
        <v>1039</v>
      </c>
      <c r="E171" s="66" t="s">
        <v>613</v>
      </c>
      <c r="F171" s="67">
        <v>496.95</v>
      </c>
      <c r="G171" s="67">
        <v>496.65</v>
      </c>
      <c r="H171" s="67">
        <v>496.8</v>
      </c>
      <c r="I171" s="67">
        <v>496.65</v>
      </c>
      <c r="J171" s="67">
        <v>426.05</v>
      </c>
      <c r="K171" s="67">
        <v>2413.1</v>
      </c>
    </row>
    <row r="172" spans="1:11" x14ac:dyDescent="0.35">
      <c r="A172" s="1"/>
      <c r="B172" s="205" t="s">
        <v>1189</v>
      </c>
      <c r="C172" s="205"/>
      <c r="D172" s="205"/>
      <c r="E172" s="205"/>
      <c r="F172" s="68">
        <v>158499.91</v>
      </c>
      <c r="G172" s="68">
        <v>149903.76</v>
      </c>
      <c r="H172" s="68">
        <v>162379.54500000001</v>
      </c>
      <c r="I172" s="68">
        <v>165123.61499999999</v>
      </c>
      <c r="J172" s="68">
        <v>165397.29999999999</v>
      </c>
      <c r="K172" s="68">
        <v>801304.13</v>
      </c>
    </row>
    <row r="173" spans="1:11" x14ac:dyDescent="0.35">
      <c r="A173" s="1"/>
      <c r="B173" s="1"/>
      <c r="C173" s="1"/>
      <c r="D173" s="1"/>
      <c r="E173" s="1"/>
      <c r="F173" s="1"/>
      <c r="G173" s="1"/>
      <c r="H173" s="1"/>
      <c r="I173" s="1"/>
      <c r="J173" s="1"/>
      <c r="K173" s="1"/>
    </row>
    <row r="174" spans="1:11" x14ac:dyDescent="0.35">
      <c r="A174" s="1"/>
      <c r="B174" s="1"/>
      <c r="C174" s="1"/>
      <c r="D174" s="1"/>
      <c r="E174" s="1"/>
      <c r="F174" s="1"/>
      <c r="G174" s="1"/>
      <c r="H174" s="1"/>
      <c r="I174" s="1"/>
      <c r="J174" s="1"/>
      <c r="K174" s="1"/>
    </row>
    <row r="175" spans="1:11" ht="18" x14ac:dyDescent="0.4">
      <c r="A175" s="1"/>
      <c r="B175" s="2" t="s">
        <v>1190</v>
      </c>
      <c r="C175" s="1"/>
      <c r="D175" s="1"/>
      <c r="E175" s="1"/>
      <c r="F175" s="1"/>
      <c r="G175" s="1"/>
      <c r="H175" s="1"/>
      <c r="I175" s="1"/>
      <c r="J175" s="1"/>
      <c r="K175" s="1"/>
    </row>
    <row r="176" spans="1:11" ht="23" customHeight="1" x14ac:dyDescent="0.35">
      <c r="A176" s="1"/>
      <c r="B176" s="192" t="s">
        <v>3</v>
      </c>
      <c r="C176" s="192" t="s">
        <v>53</v>
      </c>
      <c r="D176" s="192" t="s">
        <v>1096</v>
      </c>
      <c r="E176" s="192" t="s">
        <v>1097</v>
      </c>
      <c r="F176" s="192" t="s">
        <v>1098</v>
      </c>
      <c r="G176" s="192"/>
      <c r="H176" s="192"/>
      <c r="I176" s="192"/>
      <c r="J176" s="192"/>
      <c r="K176" s="192"/>
    </row>
    <row r="177" spans="1:11" ht="23" customHeight="1" x14ac:dyDescent="0.35">
      <c r="A177" s="1"/>
      <c r="B177" s="192"/>
      <c r="C177" s="192"/>
      <c r="D177" s="192"/>
      <c r="E177" s="192"/>
      <c r="F177" s="3">
        <v>1</v>
      </c>
      <c r="G177" s="3">
        <v>2</v>
      </c>
      <c r="H177" s="3">
        <v>3</v>
      </c>
      <c r="I177" s="3">
        <v>4</v>
      </c>
      <c r="J177" s="3">
        <v>5</v>
      </c>
      <c r="K177" s="3" t="s">
        <v>971</v>
      </c>
    </row>
    <row r="178" spans="1:11" x14ac:dyDescent="0.35">
      <c r="A178" s="1"/>
      <c r="B178" s="65" t="s">
        <v>664</v>
      </c>
      <c r="C178" s="65" t="s">
        <v>1191</v>
      </c>
      <c r="D178" s="65" t="s">
        <v>1109</v>
      </c>
      <c r="E178" s="66" t="s">
        <v>613</v>
      </c>
      <c r="F178" s="67">
        <v>145.11699999999999</v>
      </c>
      <c r="G178" s="67"/>
      <c r="H178" s="67"/>
      <c r="I178" s="67">
        <v>2.6</v>
      </c>
      <c r="J178" s="67">
        <v>145.80000000000001</v>
      </c>
      <c r="K178" s="67">
        <v>293.517</v>
      </c>
    </row>
    <row r="179" spans="1:11" x14ac:dyDescent="0.35">
      <c r="A179" s="1"/>
      <c r="B179" s="65" t="s">
        <v>29</v>
      </c>
      <c r="C179" s="65" t="s">
        <v>1192</v>
      </c>
      <c r="D179" s="65" t="s">
        <v>1109</v>
      </c>
      <c r="E179" s="66" t="s">
        <v>613</v>
      </c>
      <c r="F179" s="67">
        <v>191.63800000000001</v>
      </c>
      <c r="G179" s="67">
        <v>143.00550000000001</v>
      </c>
      <c r="H179" s="67">
        <v>135.77350000000001</v>
      </c>
      <c r="I179" s="67">
        <v>166.98</v>
      </c>
      <c r="J179" s="67">
        <v>146.86500000000001</v>
      </c>
      <c r="K179" s="67">
        <v>784.26199999999994</v>
      </c>
    </row>
    <row r="180" spans="1:11" x14ac:dyDescent="0.35">
      <c r="A180" s="1"/>
      <c r="B180" s="65" t="s">
        <v>665</v>
      </c>
      <c r="C180" s="65" t="s">
        <v>1193</v>
      </c>
      <c r="D180" s="65" t="s">
        <v>53</v>
      </c>
      <c r="E180" s="66" t="s">
        <v>613</v>
      </c>
      <c r="F180" s="67">
        <v>309.39999999999998</v>
      </c>
      <c r="G180" s="67">
        <v>313</v>
      </c>
      <c r="H180" s="67">
        <v>316.8</v>
      </c>
      <c r="I180" s="67">
        <v>316.8</v>
      </c>
      <c r="J180" s="67">
        <v>316.8</v>
      </c>
      <c r="K180" s="67">
        <v>1572.8</v>
      </c>
    </row>
    <row r="181" spans="1:11" x14ac:dyDescent="0.35">
      <c r="A181" s="1"/>
      <c r="B181" s="65" t="s">
        <v>666</v>
      </c>
      <c r="C181" s="65" t="s">
        <v>1194</v>
      </c>
      <c r="D181" s="65" t="s">
        <v>53</v>
      </c>
      <c r="E181" s="66" t="s">
        <v>614</v>
      </c>
      <c r="F181" s="67">
        <v>646.53194499999995</v>
      </c>
      <c r="G181" s="67">
        <v>397.97033499999998</v>
      </c>
      <c r="H181" s="67">
        <v>398.670455</v>
      </c>
      <c r="I181" s="67">
        <v>399.25</v>
      </c>
      <c r="J181" s="67">
        <v>638.70000000000005</v>
      </c>
      <c r="K181" s="67">
        <v>2481.1227349999999</v>
      </c>
    </row>
    <row r="182" spans="1:11" x14ac:dyDescent="0.35">
      <c r="A182" s="1"/>
      <c r="B182" s="65" t="s">
        <v>1195</v>
      </c>
      <c r="C182" s="65" t="s">
        <v>1196</v>
      </c>
      <c r="D182" s="65" t="s">
        <v>1196</v>
      </c>
      <c r="E182" s="66" t="s">
        <v>614</v>
      </c>
      <c r="F182" s="67">
        <v>226.50546499999999</v>
      </c>
      <c r="G182" s="67">
        <v>225.6</v>
      </c>
      <c r="H182" s="67">
        <v>278.35373499999997</v>
      </c>
      <c r="I182" s="67">
        <v>453.3</v>
      </c>
      <c r="J182" s="67">
        <v>274</v>
      </c>
      <c r="K182" s="67">
        <v>1457.7592</v>
      </c>
    </row>
    <row r="183" spans="1:11" x14ac:dyDescent="0.35">
      <c r="A183" s="1"/>
      <c r="B183" s="65" t="s">
        <v>1029</v>
      </c>
      <c r="C183" s="65" t="s">
        <v>1197</v>
      </c>
      <c r="D183" s="65" t="s">
        <v>53</v>
      </c>
      <c r="E183" s="66" t="s">
        <v>613</v>
      </c>
      <c r="F183" s="67">
        <v>99.45</v>
      </c>
      <c r="G183" s="67">
        <v>108.8</v>
      </c>
      <c r="H183" s="67">
        <v>99</v>
      </c>
      <c r="I183" s="67">
        <v>102.15</v>
      </c>
      <c r="J183" s="67">
        <v>92.6</v>
      </c>
      <c r="K183" s="67">
        <v>502</v>
      </c>
    </row>
    <row r="184" spans="1:11" x14ac:dyDescent="0.35">
      <c r="A184" s="1"/>
      <c r="B184" s="65" t="s">
        <v>1029</v>
      </c>
      <c r="C184" s="65" t="s">
        <v>1198</v>
      </c>
      <c r="D184" s="65" t="s">
        <v>53</v>
      </c>
      <c r="E184" s="66" t="s">
        <v>613</v>
      </c>
      <c r="F184" s="67">
        <v>209.9</v>
      </c>
      <c r="G184" s="67">
        <v>303.7</v>
      </c>
      <c r="H184" s="67">
        <v>239.85</v>
      </c>
      <c r="I184" s="67">
        <v>190.55</v>
      </c>
      <c r="J184" s="67">
        <v>193.35</v>
      </c>
      <c r="K184" s="67">
        <v>1137.3499999999999</v>
      </c>
    </row>
    <row r="185" spans="1:11" x14ac:dyDescent="0.35">
      <c r="A185" s="1"/>
      <c r="B185" s="65" t="s">
        <v>663</v>
      </c>
      <c r="C185" s="65" t="s">
        <v>1199</v>
      </c>
      <c r="D185" s="65" t="s">
        <v>1109</v>
      </c>
      <c r="E185" s="66" t="s">
        <v>613</v>
      </c>
      <c r="F185" s="67">
        <v>507</v>
      </c>
      <c r="G185" s="67">
        <v>500.21277500000002</v>
      </c>
      <c r="H185" s="67">
        <v>508.46798999999999</v>
      </c>
      <c r="I185" s="67">
        <v>335.45</v>
      </c>
      <c r="J185" s="67">
        <v>123.554355</v>
      </c>
      <c r="K185" s="67">
        <v>1974.6851200000001</v>
      </c>
    </row>
    <row r="186" spans="1:11" x14ac:dyDescent="0.35">
      <c r="A186" s="1"/>
      <c r="B186" s="205" t="s">
        <v>1200</v>
      </c>
      <c r="C186" s="205"/>
      <c r="D186" s="205"/>
      <c r="E186" s="205"/>
      <c r="F186" s="68">
        <v>2335.54241</v>
      </c>
      <c r="G186" s="68">
        <v>1992.2886100000001</v>
      </c>
      <c r="H186" s="68">
        <v>1976.9156800000001</v>
      </c>
      <c r="I186" s="68">
        <v>1967.08</v>
      </c>
      <c r="J186" s="68">
        <v>1931.669355</v>
      </c>
      <c r="K186" s="68">
        <v>10203.496055</v>
      </c>
    </row>
    <row r="187" spans="1:11" x14ac:dyDescent="0.35">
      <c r="A187" s="1"/>
      <c r="B187" s="1"/>
      <c r="C187" s="1"/>
      <c r="D187" s="1"/>
      <c r="E187" s="1"/>
      <c r="F187" s="1"/>
      <c r="G187" s="1"/>
      <c r="H187" s="1"/>
      <c r="I187" s="1"/>
      <c r="J187" s="1"/>
      <c r="K187" s="1"/>
    </row>
    <row r="188" spans="1:11" x14ac:dyDescent="0.35">
      <c r="A188" s="1"/>
      <c r="B188" s="1"/>
      <c r="C188" s="1"/>
      <c r="D188" s="1"/>
      <c r="E188" s="1"/>
      <c r="F188" s="1"/>
      <c r="G188" s="1"/>
      <c r="H188" s="1"/>
      <c r="I188" s="1"/>
      <c r="J188" s="1"/>
      <c r="K188" s="1"/>
    </row>
    <row r="189" spans="1:11" x14ac:dyDescent="0.35">
      <c r="A189" s="1"/>
      <c r="B189" s="1"/>
      <c r="C189" s="1"/>
      <c r="D189" s="1"/>
      <c r="E189" s="1"/>
      <c r="F189" s="1"/>
      <c r="G189" s="1"/>
      <c r="H189" s="1"/>
      <c r="I189" s="1"/>
      <c r="J189" s="1"/>
      <c r="K189" s="1"/>
    </row>
    <row r="190" spans="1:11" x14ac:dyDescent="0.35">
      <c r="A190" s="1"/>
      <c r="B190" s="1"/>
      <c r="C190" s="1"/>
      <c r="D190" s="1"/>
      <c r="E190" s="1"/>
      <c r="F190" s="1"/>
      <c r="G190" s="1"/>
      <c r="H190" s="1"/>
      <c r="I190" s="1"/>
      <c r="J190" s="1"/>
      <c r="K190" s="1"/>
    </row>
    <row r="191" spans="1:11" x14ac:dyDescent="0.35">
      <c r="A191" s="1"/>
      <c r="B191" s="1"/>
      <c r="C191" s="1"/>
      <c r="D191" s="1"/>
      <c r="E191" s="1"/>
      <c r="F191" s="1"/>
      <c r="G191" s="1"/>
      <c r="H191" s="1"/>
      <c r="I191" s="69" t="s">
        <v>82</v>
      </c>
      <c r="J191" s="69">
        <v>129750.9</v>
      </c>
      <c r="K191" s="1"/>
    </row>
    <row r="192" spans="1:11" x14ac:dyDescent="0.35">
      <c r="A192" s="1"/>
      <c r="B192" s="1"/>
      <c r="C192" s="1"/>
      <c r="D192" s="1"/>
      <c r="E192" s="1"/>
      <c r="F192" s="1"/>
      <c r="G192" s="1"/>
      <c r="H192" s="1"/>
      <c r="I192" s="69" t="s">
        <v>70</v>
      </c>
      <c r="J192" s="69">
        <v>116547.8</v>
      </c>
      <c r="K192" s="1"/>
    </row>
    <row r="193" spans="1:11" x14ac:dyDescent="0.35">
      <c r="A193" s="1"/>
      <c r="B193" s="1"/>
      <c r="C193" s="1"/>
      <c r="D193" s="1"/>
      <c r="E193" s="1"/>
      <c r="F193" s="1"/>
      <c r="G193" s="1"/>
      <c r="H193" s="1"/>
      <c r="I193" s="69" t="s">
        <v>113</v>
      </c>
      <c r="J193" s="69">
        <v>104075.75</v>
      </c>
      <c r="K193" s="1"/>
    </row>
    <row r="194" spans="1:11" x14ac:dyDescent="0.35">
      <c r="A194" s="1"/>
      <c r="B194" s="1"/>
      <c r="C194" s="1"/>
      <c r="D194" s="1"/>
      <c r="E194" s="1"/>
      <c r="F194" s="1"/>
      <c r="G194" s="1"/>
      <c r="H194" s="1"/>
      <c r="I194" s="69" t="s">
        <v>60</v>
      </c>
      <c r="J194" s="69">
        <v>99785.925000000003</v>
      </c>
      <c r="K194" s="1"/>
    </row>
    <row r="195" spans="1:11" x14ac:dyDescent="0.35">
      <c r="A195" s="1"/>
      <c r="B195" s="1"/>
      <c r="C195" s="1"/>
      <c r="D195" s="1"/>
      <c r="E195" s="1"/>
      <c r="F195" s="1"/>
      <c r="G195" s="1"/>
      <c r="H195" s="1"/>
      <c r="I195" s="69" t="s">
        <v>130</v>
      </c>
      <c r="J195" s="69">
        <v>37056.25</v>
      </c>
      <c r="K195" s="1"/>
    </row>
    <row r="196" spans="1:11" x14ac:dyDescent="0.35">
      <c r="A196" s="1"/>
      <c r="B196" s="1"/>
      <c r="C196" s="1"/>
      <c r="D196" s="1"/>
      <c r="E196" s="1"/>
      <c r="F196" s="1"/>
      <c r="G196" s="1"/>
      <c r="H196" s="1"/>
      <c r="I196" s="69" t="s">
        <v>127</v>
      </c>
      <c r="J196" s="69">
        <v>32735.9</v>
      </c>
      <c r="K196" s="1"/>
    </row>
    <row r="197" spans="1:11" x14ac:dyDescent="0.35">
      <c r="A197" s="1"/>
      <c r="B197" s="1"/>
      <c r="C197" s="1"/>
      <c r="D197" s="1"/>
      <c r="E197" s="1"/>
      <c r="F197" s="1"/>
      <c r="G197" s="1"/>
      <c r="H197" s="1"/>
      <c r="I197" s="69" t="s">
        <v>92</v>
      </c>
      <c r="J197" s="69">
        <v>25095.4</v>
      </c>
      <c r="K197" s="1"/>
    </row>
    <row r="198" spans="1:11" x14ac:dyDescent="0.35">
      <c r="A198" s="1"/>
      <c r="B198" s="1"/>
      <c r="C198" s="1"/>
      <c r="D198" s="1"/>
      <c r="E198" s="1"/>
      <c r="F198" s="1"/>
      <c r="G198" s="1"/>
      <c r="H198" s="1"/>
      <c r="I198" s="69" t="s">
        <v>620</v>
      </c>
      <c r="J198" s="69">
        <v>25031.45</v>
      </c>
      <c r="K198" s="1"/>
    </row>
    <row r="199" spans="1:11" x14ac:dyDescent="0.35">
      <c r="A199" s="1"/>
      <c r="B199" s="1"/>
      <c r="C199" s="1"/>
      <c r="D199" s="1"/>
      <c r="E199" s="1"/>
      <c r="F199" s="1"/>
      <c r="G199" s="1"/>
      <c r="H199" s="1"/>
      <c r="I199" s="69" t="s">
        <v>617</v>
      </c>
      <c r="J199" s="69">
        <v>23344.2</v>
      </c>
      <c r="K199" s="1"/>
    </row>
    <row r="200" spans="1:11" x14ac:dyDescent="0.35">
      <c r="A200" s="1"/>
      <c r="B200" s="1"/>
      <c r="C200" s="1"/>
      <c r="D200" s="1"/>
      <c r="E200" s="1"/>
      <c r="F200" s="1"/>
      <c r="G200" s="1"/>
      <c r="H200" s="1"/>
      <c r="I200" s="69" t="s">
        <v>622</v>
      </c>
      <c r="J200" s="69">
        <v>20509.849999999999</v>
      </c>
      <c r="K200" s="1"/>
    </row>
    <row r="201" spans="1:11" x14ac:dyDescent="0.35">
      <c r="A201" s="1"/>
      <c r="B201" s="1"/>
      <c r="C201" s="1"/>
      <c r="D201" s="1"/>
      <c r="E201" s="1"/>
      <c r="F201" s="1"/>
      <c r="G201" s="1"/>
      <c r="H201" s="1"/>
      <c r="I201" s="69" t="s">
        <v>619</v>
      </c>
      <c r="J201" s="69">
        <v>18721.75</v>
      </c>
      <c r="K201" s="1"/>
    </row>
    <row r="202" spans="1:11" x14ac:dyDescent="0.35">
      <c r="A202" s="1"/>
      <c r="B202" s="1"/>
      <c r="C202" s="1"/>
      <c r="D202" s="1"/>
      <c r="E202" s="1"/>
      <c r="F202" s="1"/>
      <c r="G202" s="1"/>
      <c r="H202" s="1"/>
      <c r="I202" s="69" t="s">
        <v>50</v>
      </c>
      <c r="J202" s="69">
        <v>13925.15</v>
      </c>
      <c r="K202" s="1"/>
    </row>
    <row r="203" spans="1:11" x14ac:dyDescent="0.35">
      <c r="A203" s="1"/>
      <c r="B203" s="1"/>
      <c r="C203" s="1"/>
      <c r="D203" s="1"/>
      <c r="E203" s="1"/>
      <c r="F203" s="1"/>
      <c r="G203" s="1"/>
      <c r="H203" s="1"/>
      <c r="I203" s="69" t="s">
        <v>526</v>
      </c>
      <c r="J203" s="69">
        <v>13132.25</v>
      </c>
      <c r="K203" s="1"/>
    </row>
    <row r="204" spans="1:11" x14ac:dyDescent="0.35">
      <c r="A204" s="1"/>
      <c r="B204" s="1"/>
      <c r="C204" s="1"/>
      <c r="D204" s="1"/>
      <c r="E204" s="1"/>
      <c r="F204" s="1"/>
      <c r="G204" s="1"/>
      <c r="H204" s="1"/>
      <c r="I204" s="69" t="s">
        <v>55</v>
      </c>
      <c r="J204" s="69">
        <v>11757.68</v>
      </c>
      <c r="K204" s="1"/>
    </row>
    <row r="205" spans="1:11" x14ac:dyDescent="0.35">
      <c r="A205" s="1"/>
      <c r="B205" s="1"/>
      <c r="C205" s="1"/>
      <c r="D205" s="1"/>
      <c r="E205" s="1"/>
      <c r="F205" s="1"/>
      <c r="G205" s="1"/>
      <c r="H205" s="1"/>
      <c r="I205" s="69" t="s">
        <v>631</v>
      </c>
      <c r="J205" s="69">
        <v>10156.450000000001</v>
      </c>
      <c r="K205" s="1"/>
    </row>
    <row r="206" spans="1:11" x14ac:dyDescent="0.35">
      <c r="A206" s="1"/>
      <c r="B206" s="1"/>
      <c r="C206" s="1"/>
      <c r="D206" s="1"/>
      <c r="E206" s="1"/>
      <c r="F206" s="1"/>
      <c r="G206" s="1"/>
      <c r="H206" s="1"/>
      <c r="I206" s="69" t="s">
        <v>625</v>
      </c>
      <c r="J206" s="69">
        <v>10144.9</v>
      </c>
      <c r="K206" s="1"/>
    </row>
    <row r="207" spans="1:11" x14ac:dyDescent="0.35">
      <c r="A207" s="1"/>
      <c r="B207" s="1"/>
      <c r="C207" s="1"/>
      <c r="D207" s="1"/>
      <c r="E207" s="1"/>
      <c r="F207" s="1"/>
      <c r="G207" s="1"/>
      <c r="H207" s="1"/>
      <c r="I207" s="69" t="s">
        <v>644</v>
      </c>
      <c r="J207" s="69">
        <v>8429.85</v>
      </c>
      <c r="K207" s="1"/>
    </row>
    <row r="208" spans="1:11" x14ac:dyDescent="0.35">
      <c r="A208" s="1"/>
      <c r="B208" s="1"/>
      <c r="C208" s="1"/>
      <c r="D208" s="1"/>
      <c r="E208" s="1"/>
      <c r="F208" s="1"/>
      <c r="G208" s="1"/>
      <c r="H208" s="1"/>
      <c r="I208" s="69" t="s">
        <v>651</v>
      </c>
      <c r="J208" s="69">
        <v>8259.4500000000007</v>
      </c>
      <c r="K208" s="1"/>
    </row>
    <row r="209" spans="1:11" x14ac:dyDescent="0.35">
      <c r="A209" s="1"/>
      <c r="B209" s="1"/>
      <c r="C209" s="1"/>
      <c r="D209" s="1"/>
      <c r="E209" s="1"/>
      <c r="F209" s="1"/>
      <c r="G209" s="1"/>
      <c r="H209" s="1"/>
      <c r="I209" s="69" t="s">
        <v>653</v>
      </c>
      <c r="J209" s="69">
        <v>7955.45</v>
      </c>
      <c r="K209" s="1"/>
    </row>
    <row r="210" spans="1:11" x14ac:dyDescent="0.35">
      <c r="A210" s="1"/>
      <c r="B210" s="1"/>
      <c r="C210" s="1"/>
      <c r="D210" s="1"/>
      <c r="E210" s="1"/>
      <c r="F210" s="1"/>
      <c r="G210" s="1"/>
      <c r="H210" s="1"/>
      <c r="I210" s="69" t="s">
        <v>627</v>
      </c>
      <c r="J210" s="69">
        <v>7783.55</v>
      </c>
      <c r="K210" s="1"/>
    </row>
    <row r="211" spans="1:11" x14ac:dyDescent="0.35">
      <c r="A211" s="1"/>
      <c r="B211" s="1"/>
      <c r="C211" s="1"/>
      <c r="D211" s="1"/>
      <c r="E211" s="1"/>
      <c r="F211" s="1"/>
      <c r="G211" s="1"/>
      <c r="H211" s="1"/>
      <c r="I211" s="69" t="s">
        <v>658</v>
      </c>
      <c r="J211" s="69">
        <v>7355.665</v>
      </c>
      <c r="K211" s="1"/>
    </row>
    <row r="212" spans="1:11" x14ac:dyDescent="0.35">
      <c r="A212" s="1"/>
      <c r="B212" s="1"/>
      <c r="C212" s="1"/>
      <c r="D212" s="1"/>
      <c r="E212" s="1"/>
      <c r="F212" s="1"/>
      <c r="G212" s="1"/>
      <c r="H212" s="1"/>
      <c r="I212" s="69" t="s">
        <v>621</v>
      </c>
      <c r="J212" s="69">
        <v>6690.35</v>
      </c>
      <c r="K212" s="1"/>
    </row>
    <row r="213" spans="1:11" x14ac:dyDescent="0.35">
      <c r="A213" s="1"/>
      <c r="B213" s="1"/>
      <c r="C213" s="1"/>
      <c r="D213" s="1"/>
      <c r="E213" s="1"/>
      <c r="F213" s="1"/>
      <c r="G213" s="1"/>
      <c r="H213" s="1"/>
      <c r="I213" s="69" t="s">
        <v>286</v>
      </c>
      <c r="J213" s="69">
        <v>5760.1</v>
      </c>
      <c r="K213" s="1"/>
    </row>
    <row r="214" spans="1:11" x14ac:dyDescent="0.35">
      <c r="A214" s="1"/>
      <c r="B214" s="1"/>
      <c r="C214" s="1"/>
      <c r="D214" s="1"/>
      <c r="E214" s="1"/>
      <c r="F214" s="1"/>
      <c r="G214" s="1"/>
      <c r="H214" s="1"/>
      <c r="I214" s="69" t="s">
        <v>649</v>
      </c>
      <c r="J214" s="69">
        <v>5337</v>
      </c>
      <c r="K214" s="1"/>
    </row>
    <row r="215" spans="1:11" x14ac:dyDescent="0.35">
      <c r="A215" s="1"/>
      <c r="B215" s="1"/>
      <c r="C215" s="1"/>
      <c r="D215" s="1"/>
      <c r="E215" s="1"/>
      <c r="F215" s="1"/>
      <c r="G215" s="1"/>
      <c r="H215" s="1"/>
      <c r="I215" s="69" t="s">
        <v>632</v>
      </c>
      <c r="J215" s="69">
        <v>4051.95</v>
      </c>
      <c r="K215" s="1"/>
    </row>
    <row r="216" spans="1:11" x14ac:dyDescent="0.35">
      <c r="A216" s="1"/>
      <c r="B216" s="1"/>
      <c r="C216" s="1"/>
      <c r="D216" s="1"/>
      <c r="E216" s="1"/>
      <c r="F216" s="1"/>
      <c r="G216" s="1"/>
      <c r="H216" s="1"/>
      <c r="I216" s="69" t="s">
        <v>652</v>
      </c>
      <c r="J216" s="69">
        <v>3240</v>
      </c>
      <c r="K216" s="1"/>
    </row>
    <row r="217" spans="1:11" x14ac:dyDescent="0.35">
      <c r="A217" s="1"/>
      <c r="B217" s="1"/>
      <c r="C217" s="1"/>
      <c r="D217" s="1"/>
      <c r="E217" s="1"/>
      <c r="F217" s="1"/>
      <c r="G217" s="1"/>
      <c r="H217" s="1"/>
      <c r="I217" s="69" t="s">
        <v>63</v>
      </c>
      <c r="J217" s="69">
        <v>3168.25</v>
      </c>
      <c r="K217" s="1"/>
    </row>
    <row r="218" spans="1:11" x14ac:dyDescent="0.35">
      <c r="A218" s="1"/>
      <c r="B218" s="1"/>
      <c r="C218" s="1"/>
      <c r="D218" s="1"/>
      <c r="E218" s="1"/>
      <c r="F218" s="1"/>
      <c r="G218" s="1"/>
      <c r="H218" s="1"/>
      <c r="I218" s="69" t="s">
        <v>656</v>
      </c>
      <c r="J218" s="69">
        <v>2984.8</v>
      </c>
      <c r="K218" s="1"/>
    </row>
    <row r="219" spans="1:11" x14ac:dyDescent="0.35">
      <c r="A219" s="1"/>
      <c r="B219" s="1"/>
      <c r="C219" s="1"/>
      <c r="D219" s="1"/>
      <c r="E219" s="1"/>
      <c r="F219" s="1"/>
      <c r="G219" s="1"/>
      <c r="H219" s="1"/>
      <c r="I219" s="69" t="s">
        <v>643</v>
      </c>
      <c r="J219" s="69">
        <v>2956.8</v>
      </c>
      <c r="K219" s="1"/>
    </row>
    <row r="220" spans="1:11" x14ac:dyDescent="0.35">
      <c r="A220" s="1"/>
      <c r="B220" s="1"/>
      <c r="C220" s="1"/>
      <c r="D220" s="1"/>
      <c r="E220" s="1"/>
      <c r="F220" s="1"/>
      <c r="G220" s="1"/>
      <c r="H220" s="1"/>
      <c r="I220" s="69" t="s">
        <v>35</v>
      </c>
      <c r="J220" s="69">
        <v>2413.1</v>
      </c>
      <c r="K220" s="1"/>
    </row>
    <row r="221" spans="1:11" x14ac:dyDescent="0.35">
      <c r="A221" s="1"/>
      <c r="B221" s="1"/>
      <c r="C221" s="1"/>
      <c r="D221" s="1"/>
      <c r="E221" s="1"/>
      <c r="F221" s="1"/>
      <c r="G221" s="1"/>
      <c r="H221" s="1"/>
      <c r="I221" s="69" t="s">
        <v>204</v>
      </c>
      <c r="J221" s="69">
        <v>2399.5</v>
      </c>
      <c r="K221" s="1"/>
    </row>
    <row r="222" spans="1:11" x14ac:dyDescent="0.35">
      <c r="A222" s="1"/>
      <c r="B222" s="1"/>
      <c r="C222" s="1"/>
      <c r="D222" s="1"/>
      <c r="E222" s="1"/>
      <c r="F222" s="1"/>
      <c r="G222" s="1"/>
      <c r="H222" s="1"/>
      <c r="I222" s="69" t="s">
        <v>637</v>
      </c>
      <c r="J222" s="69">
        <v>2397</v>
      </c>
      <c r="K222" s="1"/>
    </row>
    <row r="223" spans="1:11" x14ac:dyDescent="0.35">
      <c r="A223" s="1"/>
      <c r="B223" s="1"/>
      <c r="C223" s="1"/>
      <c r="D223" s="1"/>
      <c r="E223" s="1"/>
      <c r="F223" s="1"/>
      <c r="G223" s="1"/>
      <c r="H223" s="1"/>
      <c r="I223" s="69" t="s">
        <v>624</v>
      </c>
      <c r="J223" s="69">
        <v>2256</v>
      </c>
      <c r="K223" s="1"/>
    </row>
    <row r="224" spans="1:11" x14ac:dyDescent="0.35">
      <c r="A224" s="1"/>
      <c r="B224" s="1"/>
      <c r="C224" s="1"/>
      <c r="D224" s="1"/>
      <c r="E224" s="1"/>
      <c r="F224" s="1"/>
      <c r="G224" s="1"/>
      <c r="H224" s="1"/>
      <c r="I224" s="69" t="s">
        <v>638</v>
      </c>
      <c r="J224" s="69">
        <v>2237.85</v>
      </c>
      <c r="K224" s="1"/>
    </row>
    <row r="225" spans="1:11" x14ac:dyDescent="0.35">
      <c r="A225" s="1"/>
      <c r="B225" s="1"/>
      <c r="C225" s="1"/>
      <c r="D225" s="1"/>
      <c r="E225" s="1"/>
      <c r="F225" s="1"/>
      <c r="G225" s="1"/>
      <c r="H225" s="1"/>
      <c r="I225" s="69" t="s">
        <v>640</v>
      </c>
      <c r="J225" s="69">
        <v>2195.9499999999998</v>
      </c>
      <c r="K225" s="1"/>
    </row>
    <row r="226" spans="1:11" x14ac:dyDescent="0.35">
      <c r="A226" s="1"/>
      <c r="B226" s="1"/>
      <c r="C226" s="1"/>
      <c r="D226" s="1"/>
      <c r="E226" s="1"/>
      <c r="F226" s="1"/>
      <c r="G226" s="1"/>
      <c r="H226" s="1"/>
      <c r="I226" s="69" t="s">
        <v>623</v>
      </c>
      <c r="J226" s="69">
        <v>2152.1</v>
      </c>
      <c r="K226" s="1"/>
    </row>
    <row r="227" spans="1:11" x14ac:dyDescent="0.35">
      <c r="A227" s="1"/>
      <c r="B227" s="1"/>
      <c r="C227" s="1"/>
      <c r="D227" s="1"/>
      <c r="E227" s="1"/>
      <c r="F227" s="1"/>
      <c r="G227" s="1"/>
      <c r="H227" s="1"/>
      <c r="I227" s="69" t="s">
        <v>393</v>
      </c>
      <c r="J227" s="69">
        <v>2103</v>
      </c>
      <c r="K227" s="1"/>
    </row>
    <row r="228" spans="1:11" x14ac:dyDescent="0.35">
      <c r="A228" s="1"/>
      <c r="B228" s="1"/>
      <c r="C228" s="1"/>
      <c r="D228" s="1"/>
      <c r="E228" s="1"/>
      <c r="F228" s="1"/>
      <c r="G228" s="1"/>
      <c r="H228" s="1"/>
      <c r="I228" s="69" t="s">
        <v>650</v>
      </c>
      <c r="J228" s="69">
        <v>1824.6</v>
      </c>
      <c r="K228" s="1"/>
    </row>
    <row r="229" spans="1:11" x14ac:dyDescent="0.35">
      <c r="A229" s="1"/>
      <c r="B229" s="1"/>
      <c r="C229" s="1"/>
      <c r="D229" s="1"/>
      <c r="E229" s="1"/>
      <c r="F229" s="1"/>
      <c r="G229" s="1"/>
      <c r="H229" s="1"/>
      <c r="I229" s="69" t="s">
        <v>647</v>
      </c>
      <c r="J229" s="69">
        <v>1813</v>
      </c>
      <c r="K229" s="1"/>
    </row>
    <row r="230" spans="1:11" x14ac:dyDescent="0.35">
      <c r="A230" s="1"/>
      <c r="B230" s="1"/>
      <c r="C230" s="1"/>
      <c r="D230" s="1"/>
      <c r="E230" s="1"/>
      <c r="F230" s="1"/>
      <c r="G230" s="1"/>
      <c r="H230" s="1"/>
      <c r="I230" s="69" t="s">
        <v>660</v>
      </c>
      <c r="J230" s="69">
        <v>1803.75</v>
      </c>
      <c r="K230" s="1"/>
    </row>
    <row r="231" spans="1:11" x14ac:dyDescent="0.35">
      <c r="A231" s="1"/>
      <c r="B231" s="1"/>
      <c r="C231" s="1"/>
      <c r="D231" s="1"/>
      <c r="E231" s="1"/>
      <c r="F231" s="1"/>
      <c r="G231" s="1"/>
      <c r="H231" s="1"/>
      <c r="I231" s="69" t="s">
        <v>662</v>
      </c>
      <c r="J231" s="69">
        <v>1316.8</v>
      </c>
      <c r="K231" s="1"/>
    </row>
    <row r="232" spans="1:11" x14ac:dyDescent="0.35">
      <c r="A232" s="1"/>
      <c r="B232" s="1"/>
      <c r="C232" s="1"/>
      <c r="D232" s="1"/>
      <c r="E232" s="1"/>
      <c r="F232" s="1"/>
      <c r="G232" s="1"/>
      <c r="H232" s="1"/>
      <c r="I232" s="69" t="s">
        <v>657</v>
      </c>
      <c r="J232" s="69">
        <v>1028</v>
      </c>
      <c r="K232" s="1"/>
    </row>
    <row r="233" spans="1:11" x14ac:dyDescent="0.35">
      <c r="A233" s="1"/>
      <c r="B233" s="1"/>
      <c r="C233" s="1"/>
      <c r="D233" s="1"/>
      <c r="E233" s="1"/>
      <c r="F233" s="1"/>
      <c r="G233" s="1"/>
      <c r="H233" s="1"/>
      <c r="I233" s="69" t="s">
        <v>642</v>
      </c>
      <c r="J233" s="69">
        <v>961.4</v>
      </c>
      <c r="K233" s="1"/>
    </row>
    <row r="234" spans="1:11" x14ac:dyDescent="0.35">
      <c r="A234" s="1"/>
      <c r="B234" s="1"/>
      <c r="C234" s="1"/>
      <c r="D234" s="1"/>
      <c r="E234" s="1"/>
      <c r="F234" s="1"/>
      <c r="G234" s="1"/>
      <c r="H234" s="1"/>
      <c r="I234" s="69" t="s">
        <v>659</v>
      </c>
      <c r="J234" s="69">
        <v>896.7</v>
      </c>
      <c r="K234" s="1"/>
    </row>
    <row r="235" spans="1:11" x14ac:dyDescent="0.35">
      <c r="A235" s="1"/>
      <c r="B235" s="1"/>
      <c r="C235" s="1"/>
      <c r="D235" s="1"/>
      <c r="E235" s="1"/>
      <c r="F235" s="1"/>
      <c r="G235" s="1"/>
      <c r="H235" s="1"/>
      <c r="I235" s="69" t="s">
        <v>645</v>
      </c>
      <c r="J235" s="69">
        <v>838.01</v>
      </c>
      <c r="K235" s="1"/>
    </row>
    <row r="236" spans="1:11" x14ac:dyDescent="0.35">
      <c r="A236" s="1"/>
      <c r="B236" s="1"/>
      <c r="C236" s="1"/>
      <c r="D236" s="1"/>
      <c r="E236" s="1"/>
      <c r="F236" s="1"/>
      <c r="G236" s="1"/>
      <c r="H236" s="1"/>
      <c r="I236" s="69" t="s">
        <v>641</v>
      </c>
      <c r="J236" s="69">
        <v>791.1</v>
      </c>
      <c r="K236" s="1"/>
    </row>
    <row r="237" spans="1:11" x14ac:dyDescent="0.35">
      <c r="A237" s="1"/>
      <c r="B237" s="1"/>
      <c r="C237" s="1"/>
      <c r="D237" s="1"/>
      <c r="E237" s="1"/>
      <c r="F237" s="1"/>
      <c r="G237" s="1"/>
      <c r="H237" s="1"/>
      <c r="I237" s="69" t="s">
        <v>654</v>
      </c>
      <c r="J237" s="69">
        <v>675.95</v>
      </c>
      <c r="K237" s="1"/>
    </row>
    <row r="238" spans="1:11" x14ac:dyDescent="0.35">
      <c r="A238" s="1"/>
      <c r="B238" s="1"/>
      <c r="C238" s="1"/>
      <c r="D238" s="1"/>
      <c r="E238" s="1"/>
      <c r="F238" s="1"/>
      <c r="G238" s="1"/>
      <c r="H238" s="1"/>
      <c r="I238" s="69" t="s">
        <v>655</v>
      </c>
      <c r="J238" s="69">
        <v>661.5</v>
      </c>
      <c r="K238" s="1"/>
    </row>
    <row r="239" spans="1:11" x14ac:dyDescent="0.35">
      <c r="A239" s="1"/>
      <c r="B239" s="1"/>
      <c r="C239" s="1"/>
      <c r="D239" s="1"/>
      <c r="E239" s="1"/>
      <c r="F239" s="1"/>
      <c r="G239" s="1"/>
      <c r="H239" s="1"/>
      <c r="I239" s="69" t="s">
        <v>661</v>
      </c>
      <c r="J239" s="69">
        <v>630.04999999999995</v>
      </c>
      <c r="K239" s="1"/>
    </row>
    <row r="240" spans="1:11" x14ac:dyDescent="0.35">
      <c r="A240" s="1"/>
      <c r="B240" s="1"/>
      <c r="C240" s="1"/>
      <c r="D240" s="1"/>
      <c r="E240" s="1"/>
      <c r="F240" s="1"/>
      <c r="G240" s="1"/>
      <c r="H240" s="1"/>
      <c r="I240" s="69" t="s">
        <v>397</v>
      </c>
      <c r="J240" s="69">
        <v>522.6</v>
      </c>
      <c r="K240" s="1"/>
    </row>
    <row r="241" spans="1:11" x14ac:dyDescent="0.35">
      <c r="A241" s="1"/>
      <c r="B241" s="1"/>
      <c r="C241" s="1"/>
      <c r="D241" s="1"/>
      <c r="E241" s="1"/>
      <c r="F241" s="1"/>
      <c r="G241" s="1"/>
      <c r="H241" s="1"/>
      <c r="I241" s="69" t="s">
        <v>633</v>
      </c>
      <c r="J241" s="69">
        <v>517.15</v>
      </c>
      <c r="K241" s="1"/>
    </row>
    <row r="242" spans="1:11" x14ac:dyDescent="0.35">
      <c r="A242" s="1"/>
      <c r="B242" s="1"/>
      <c r="C242" s="1"/>
      <c r="D242" s="1"/>
      <c r="E242" s="1"/>
      <c r="F242" s="1"/>
      <c r="G242" s="1"/>
      <c r="H242" s="1"/>
      <c r="I242" s="69" t="s">
        <v>269</v>
      </c>
      <c r="J242" s="69">
        <v>505.5</v>
      </c>
      <c r="K242" s="1"/>
    </row>
    <row r="243" spans="1:11" x14ac:dyDescent="0.35">
      <c r="A243" s="1"/>
      <c r="B243" s="1"/>
      <c r="C243" s="1"/>
      <c r="D243" s="1"/>
      <c r="E243" s="1"/>
      <c r="F243" s="1"/>
      <c r="G243" s="1"/>
      <c r="H243" s="1"/>
      <c r="I243" s="69" t="s">
        <v>629</v>
      </c>
      <c r="J243" s="69">
        <v>435.8</v>
      </c>
      <c r="K243" s="1"/>
    </row>
    <row r="244" spans="1:11" x14ac:dyDescent="0.35">
      <c r="A244" s="1"/>
      <c r="B244" s="1"/>
      <c r="C244" s="1"/>
      <c r="D244" s="1"/>
      <c r="E244" s="1"/>
      <c r="F244" s="1"/>
      <c r="G244" s="1"/>
      <c r="H244" s="1"/>
      <c r="I244" s="69" t="s">
        <v>639</v>
      </c>
      <c r="J244" s="69">
        <v>419.35</v>
      </c>
      <c r="K244" s="1"/>
    </row>
    <row r="245" spans="1:11" x14ac:dyDescent="0.35">
      <c r="A245" s="1"/>
      <c r="B245" s="1"/>
      <c r="C245" s="1"/>
      <c r="D245" s="1"/>
      <c r="E245" s="1"/>
      <c r="F245" s="1"/>
      <c r="G245" s="1"/>
      <c r="H245" s="1"/>
      <c r="I245" s="69" t="s">
        <v>124</v>
      </c>
      <c r="J245" s="69">
        <v>370.8</v>
      </c>
      <c r="K245" s="1"/>
    </row>
    <row r="246" spans="1:11" x14ac:dyDescent="0.35">
      <c r="A246" s="1"/>
      <c r="B246" s="1"/>
      <c r="C246" s="1"/>
      <c r="D246" s="1"/>
      <c r="E246" s="1"/>
      <c r="F246" s="1"/>
      <c r="G246" s="1"/>
      <c r="H246" s="1"/>
      <c r="I246" s="69" t="s">
        <v>646</v>
      </c>
      <c r="J246" s="69">
        <v>365.8</v>
      </c>
      <c r="K246" s="1"/>
    </row>
    <row r="247" spans="1:11" x14ac:dyDescent="0.35">
      <c r="A247" s="1"/>
      <c r="B247" s="1"/>
      <c r="C247" s="1"/>
      <c r="D247" s="1"/>
      <c r="E247" s="1"/>
      <c r="F247" s="1"/>
      <c r="G247" s="1"/>
      <c r="H247" s="1"/>
      <c r="I247" s="69" t="s">
        <v>636</v>
      </c>
      <c r="J247" s="69">
        <v>346.05</v>
      </c>
      <c r="K247" s="1"/>
    </row>
    <row r="248" spans="1:11" x14ac:dyDescent="0.35">
      <c r="A248" s="1"/>
      <c r="B248" s="1"/>
      <c r="C248" s="1"/>
      <c r="D248" s="1"/>
      <c r="E248" s="1"/>
      <c r="F248" s="1"/>
      <c r="G248" s="1"/>
      <c r="H248" s="1"/>
      <c r="I248" s="69" t="s">
        <v>635</v>
      </c>
      <c r="J248" s="69">
        <v>328.3</v>
      </c>
      <c r="K248" s="1"/>
    </row>
    <row r="249" spans="1:11" x14ac:dyDescent="0.35">
      <c r="A249" s="1"/>
      <c r="B249" s="1"/>
      <c r="C249" s="1"/>
      <c r="D249" s="1"/>
      <c r="E249" s="1"/>
      <c r="F249" s="1"/>
      <c r="G249" s="1"/>
      <c r="H249" s="1"/>
      <c r="I249" s="69" t="s">
        <v>648</v>
      </c>
      <c r="J249" s="69">
        <v>297.75</v>
      </c>
      <c r="K249" s="1"/>
    </row>
    <row r="250" spans="1:11" x14ac:dyDescent="0.35">
      <c r="A250" s="1"/>
      <c r="B250" s="1"/>
      <c r="C250" s="1"/>
      <c r="D250" s="1"/>
      <c r="E250" s="1"/>
      <c r="F250" s="1"/>
      <c r="G250" s="1"/>
      <c r="H250" s="1"/>
      <c r="I250" s="69" t="s">
        <v>630</v>
      </c>
      <c r="J250" s="69">
        <v>38.799999999999997</v>
      </c>
      <c r="K250" s="1"/>
    </row>
    <row r="251" spans="1:11" x14ac:dyDescent="0.35">
      <c r="A251" s="1"/>
      <c r="B251" s="1"/>
      <c r="C251" s="1"/>
      <c r="D251" s="1"/>
      <c r="E251" s="1"/>
      <c r="F251" s="1"/>
      <c r="G251" s="1"/>
      <c r="H251" s="1"/>
      <c r="I251" s="69" t="s">
        <v>634</v>
      </c>
      <c r="J251" s="69">
        <v>13.5</v>
      </c>
      <c r="K251" s="1"/>
    </row>
    <row r="252" spans="1:11" x14ac:dyDescent="0.35">
      <c r="A252" s="1"/>
      <c r="B252" s="1"/>
      <c r="C252" s="1"/>
      <c r="D252" s="1"/>
      <c r="E252" s="1"/>
      <c r="F252" s="1"/>
      <c r="G252" s="1"/>
      <c r="H252" s="1"/>
      <c r="I252" s="69" t="s">
        <v>628</v>
      </c>
      <c r="J252" s="69">
        <v>2.5499999999999998</v>
      </c>
      <c r="K252" s="1"/>
    </row>
    <row r="253" spans="1:11" x14ac:dyDescent="0.35">
      <c r="A253" s="1"/>
      <c r="B253" s="1"/>
      <c r="C253" s="1"/>
      <c r="D253" s="1"/>
      <c r="E253" s="1"/>
      <c r="F253" s="1"/>
      <c r="G253" s="1"/>
      <c r="H253" s="1"/>
      <c r="I253" s="69"/>
      <c r="J253" s="69"/>
      <c r="K253" s="1"/>
    </row>
  </sheetData>
  <mergeCells count="13">
    <mergeCell ref="F176:K176"/>
    <mergeCell ref="B186:E186"/>
    <mergeCell ref="B172:E172"/>
    <mergeCell ref="B176:B177"/>
    <mergeCell ref="C176:C177"/>
    <mergeCell ref="D176:D177"/>
    <mergeCell ref="E176:E177"/>
    <mergeCell ref="B3:G3"/>
    <mergeCell ref="B6:B7"/>
    <mergeCell ref="C6:C7"/>
    <mergeCell ref="D6:D7"/>
    <mergeCell ref="E6:E7"/>
    <mergeCell ref="F6: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0" t="s">
        <v>607</v>
      </c>
      <c r="C5" s="206" t="s">
        <v>1201</v>
      </c>
      <c r="D5" s="206" t="s">
        <v>1201</v>
      </c>
      <c r="E5" s="206" t="s">
        <v>1201</v>
      </c>
      <c r="F5" s="206" t="s">
        <v>1201</v>
      </c>
      <c r="G5" s="206" t="s">
        <v>1201</v>
      </c>
      <c r="H5" s="206" t="s">
        <v>1201</v>
      </c>
      <c r="I5" s="206" t="s">
        <v>1201</v>
      </c>
      <c r="J5" s="206" t="s">
        <v>1201</v>
      </c>
      <c r="K5" s="206" t="s">
        <v>1201</v>
      </c>
      <c r="L5" s="206" t="s">
        <v>1201</v>
      </c>
      <c r="M5" s="206" t="s">
        <v>1201</v>
      </c>
      <c r="N5" s="206" t="s">
        <v>1201</v>
      </c>
      <c r="O5" s="206" t="s">
        <v>1201</v>
      </c>
      <c r="P5" s="206" t="s">
        <v>1201</v>
      </c>
      <c r="Q5" s="206" t="s">
        <v>1201</v>
      </c>
      <c r="R5" s="206" t="s">
        <v>1201</v>
      </c>
      <c r="S5" s="210" t="s">
        <v>607</v>
      </c>
      <c r="T5" s="207" t="s">
        <v>1202</v>
      </c>
      <c r="U5" s="207" t="s">
        <v>1202</v>
      </c>
      <c r="V5" s="207" t="s">
        <v>1202</v>
      </c>
      <c r="W5" s="207" t="s">
        <v>1202</v>
      </c>
      <c r="X5" s="207" t="s">
        <v>1202</v>
      </c>
      <c r="Y5" s="210" t="s">
        <v>607</v>
      </c>
      <c r="Z5" s="208" t="s">
        <v>1202</v>
      </c>
      <c r="AA5" s="208" t="s">
        <v>1202</v>
      </c>
      <c r="AB5" s="208" t="s">
        <v>1202</v>
      </c>
      <c r="AC5" s="208" t="s">
        <v>1202</v>
      </c>
      <c r="AD5" s="208" t="s">
        <v>1202</v>
      </c>
    </row>
    <row r="6" spans="1:30" ht="20" x14ac:dyDescent="0.35">
      <c r="A6" s="1"/>
      <c r="B6" s="210"/>
      <c r="C6" s="209" t="s">
        <v>612</v>
      </c>
      <c r="D6" s="209" t="s">
        <v>612</v>
      </c>
      <c r="E6" s="209" t="s">
        <v>612</v>
      </c>
      <c r="F6" s="209" t="s">
        <v>612</v>
      </c>
      <c r="G6" s="209" t="s">
        <v>611</v>
      </c>
      <c r="H6" s="209" t="s">
        <v>611</v>
      </c>
      <c r="I6" s="209" t="s">
        <v>611</v>
      </c>
      <c r="J6" s="209" t="s">
        <v>611</v>
      </c>
      <c r="K6" s="209" t="s">
        <v>610</v>
      </c>
      <c r="L6" s="209" t="s">
        <v>610</v>
      </c>
      <c r="M6" s="209" t="s">
        <v>610</v>
      </c>
      <c r="N6" s="209" t="s">
        <v>610</v>
      </c>
      <c r="O6" s="206" t="s">
        <v>1203</v>
      </c>
      <c r="P6" s="206" t="s">
        <v>1203</v>
      </c>
      <c r="Q6" s="206" t="s">
        <v>1203</v>
      </c>
      <c r="R6" s="206" t="s">
        <v>1203</v>
      </c>
      <c r="S6" s="210"/>
      <c r="T6" s="207" t="s">
        <v>1204</v>
      </c>
      <c r="U6" s="207" t="s">
        <v>1204</v>
      </c>
      <c r="V6" s="207" t="s">
        <v>1204</v>
      </c>
      <c r="W6" s="207" t="s">
        <v>1204</v>
      </c>
      <c r="X6" s="207" t="s">
        <v>1204</v>
      </c>
      <c r="Y6" s="210"/>
      <c r="Z6" s="208" t="s">
        <v>1205</v>
      </c>
      <c r="AA6" s="208" t="s">
        <v>1205</v>
      </c>
      <c r="AB6" s="208" t="s">
        <v>1205</v>
      </c>
      <c r="AC6" s="208" t="s">
        <v>1205</v>
      </c>
      <c r="AD6" s="208" t="s">
        <v>1205</v>
      </c>
    </row>
    <row r="7" spans="1:30" ht="31.5" x14ac:dyDescent="0.35">
      <c r="A7" s="1"/>
      <c r="B7" s="210"/>
      <c r="C7" s="70" t="s">
        <v>1206</v>
      </c>
      <c r="D7" s="70" t="s">
        <v>1207</v>
      </c>
      <c r="E7" s="70" t="s">
        <v>1208</v>
      </c>
      <c r="F7" s="70" t="s">
        <v>1209</v>
      </c>
      <c r="G7" s="70" t="s">
        <v>1210</v>
      </c>
      <c r="H7" s="70" t="s">
        <v>1211</v>
      </c>
      <c r="I7" s="70" t="s">
        <v>1212</v>
      </c>
      <c r="J7" s="70" t="s">
        <v>1213</v>
      </c>
      <c r="K7" s="70" t="s">
        <v>1214</v>
      </c>
      <c r="L7" s="70" t="s">
        <v>1215</v>
      </c>
      <c r="M7" s="70" t="s">
        <v>1216</v>
      </c>
      <c r="N7" s="70" t="s">
        <v>1217</v>
      </c>
      <c r="O7" s="56" t="s">
        <v>1218</v>
      </c>
      <c r="P7" s="56" t="s">
        <v>1219</v>
      </c>
      <c r="Q7" s="56" t="s">
        <v>1220</v>
      </c>
      <c r="R7" s="56" t="s">
        <v>1221</v>
      </c>
      <c r="S7" s="211"/>
      <c r="T7" s="71" t="s">
        <v>613</v>
      </c>
      <c r="U7" s="71" t="s">
        <v>614</v>
      </c>
      <c r="V7" s="71" t="s">
        <v>615</v>
      </c>
      <c r="W7" s="71" t="s">
        <v>616</v>
      </c>
      <c r="X7" s="71" t="s">
        <v>1221</v>
      </c>
      <c r="Y7" s="211"/>
      <c r="Z7" s="72" t="s">
        <v>1222</v>
      </c>
      <c r="AA7" s="72" t="s">
        <v>1223</v>
      </c>
      <c r="AB7" s="72" t="s">
        <v>1224</v>
      </c>
      <c r="AC7" s="72" t="s">
        <v>1225</v>
      </c>
      <c r="AD7" s="72" t="s">
        <v>1042</v>
      </c>
    </row>
    <row r="8" spans="1:30" x14ac:dyDescent="0.35">
      <c r="A8" s="1"/>
      <c r="B8" s="73" t="s">
        <v>824</v>
      </c>
      <c r="C8" s="74">
        <v>372.1</v>
      </c>
      <c r="D8" s="74">
        <v>86.8</v>
      </c>
      <c r="E8" s="74">
        <v>0</v>
      </c>
      <c r="F8" s="74">
        <v>72.400000000000006</v>
      </c>
      <c r="G8" s="74">
        <v>2543.5</v>
      </c>
      <c r="H8" s="74">
        <v>2119.6</v>
      </c>
      <c r="I8" s="74">
        <v>0</v>
      </c>
      <c r="J8" s="74">
        <v>370.9</v>
      </c>
      <c r="K8" s="74">
        <v>729.3</v>
      </c>
      <c r="L8" s="74">
        <v>0</v>
      </c>
      <c r="M8" s="74">
        <v>0</v>
      </c>
      <c r="N8" s="74">
        <v>0</v>
      </c>
      <c r="O8" s="74">
        <v>531.29999999999995</v>
      </c>
      <c r="P8" s="74">
        <v>5034</v>
      </c>
      <c r="Q8" s="74">
        <v>729.3</v>
      </c>
      <c r="R8" s="75">
        <v>6294.6</v>
      </c>
      <c r="S8" s="73" t="s">
        <v>824</v>
      </c>
      <c r="T8" s="74">
        <v>3644.9</v>
      </c>
      <c r="U8" s="74">
        <v>2206.4</v>
      </c>
      <c r="V8" s="74">
        <v>0</v>
      </c>
      <c r="W8" s="74">
        <v>443.3</v>
      </c>
      <c r="X8" s="75">
        <v>6294.6</v>
      </c>
      <c r="Y8" s="73" t="s">
        <v>824</v>
      </c>
      <c r="Z8" s="74">
        <v>310.7</v>
      </c>
      <c r="AA8" s="74">
        <v>45.7</v>
      </c>
      <c r="AB8" s="74">
        <v>0</v>
      </c>
      <c r="AC8" s="74">
        <v>443.3</v>
      </c>
      <c r="AD8" s="75">
        <v>799.7</v>
      </c>
    </row>
    <row r="9" spans="1:30" x14ac:dyDescent="0.35">
      <c r="A9" s="1"/>
      <c r="B9" s="73" t="s">
        <v>825</v>
      </c>
      <c r="C9" s="74">
        <v>376.9</v>
      </c>
      <c r="D9" s="74">
        <v>85.2</v>
      </c>
      <c r="E9" s="74">
        <v>0</v>
      </c>
      <c r="F9" s="74">
        <v>64.2</v>
      </c>
      <c r="G9" s="74">
        <v>2539.8000000000002</v>
      </c>
      <c r="H9" s="74">
        <v>2073.6</v>
      </c>
      <c r="I9" s="74">
        <v>0</v>
      </c>
      <c r="J9" s="74">
        <v>374.4</v>
      </c>
      <c r="K9" s="74">
        <v>706</v>
      </c>
      <c r="L9" s="74">
        <v>0</v>
      </c>
      <c r="M9" s="74">
        <v>0</v>
      </c>
      <c r="N9" s="74">
        <v>0</v>
      </c>
      <c r="O9" s="74">
        <v>526.29999999999995</v>
      </c>
      <c r="P9" s="74">
        <v>4987.8</v>
      </c>
      <c r="Q9" s="74">
        <v>706</v>
      </c>
      <c r="R9" s="75">
        <v>6220.1</v>
      </c>
      <c r="S9" s="73" t="s">
        <v>825</v>
      </c>
      <c r="T9" s="74">
        <v>3622.7</v>
      </c>
      <c r="U9" s="74">
        <v>2158.8000000000002</v>
      </c>
      <c r="V9" s="74">
        <v>0</v>
      </c>
      <c r="W9" s="74">
        <v>438.6</v>
      </c>
      <c r="X9" s="75">
        <v>6220.1</v>
      </c>
      <c r="Y9" s="73" t="s">
        <v>825</v>
      </c>
      <c r="Z9" s="74">
        <v>309.60000000000002</v>
      </c>
      <c r="AA9" s="74">
        <v>44.4</v>
      </c>
      <c r="AB9" s="74">
        <v>0</v>
      </c>
      <c r="AC9" s="74">
        <v>438.6</v>
      </c>
      <c r="AD9" s="75">
        <v>792.6</v>
      </c>
    </row>
    <row r="10" spans="1:30" x14ac:dyDescent="0.35">
      <c r="A10" s="1"/>
      <c r="B10" s="73" t="s">
        <v>826</v>
      </c>
      <c r="C10" s="74">
        <v>381.5</v>
      </c>
      <c r="D10" s="74">
        <v>84.5</v>
      </c>
      <c r="E10" s="74">
        <v>0</v>
      </c>
      <c r="F10" s="74">
        <v>70.400000000000006</v>
      </c>
      <c r="G10" s="74">
        <v>2585.1999999999998</v>
      </c>
      <c r="H10" s="74">
        <v>2004.8</v>
      </c>
      <c r="I10" s="74">
        <v>0</v>
      </c>
      <c r="J10" s="74">
        <v>304.7</v>
      </c>
      <c r="K10" s="74">
        <v>714.5</v>
      </c>
      <c r="L10" s="74">
        <v>0</v>
      </c>
      <c r="M10" s="74">
        <v>0</v>
      </c>
      <c r="N10" s="74">
        <v>0</v>
      </c>
      <c r="O10" s="74">
        <v>536.4</v>
      </c>
      <c r="P10" s="74">
        <v>4894.7</v>
      </c>
      <c r="Q10" s="74">
        <v>714.5</v>
      </c>
      <c r="R10" s="75">
        <v>6145.6</v>
      </c>
      <c r="S10" s="73" t="s">
        <v>826</v>
      </c>
      <c r="T10" s="74">
        <v>3681.2</v>
      </c>
      <c r="U10" s="74">
        <v>2089.3000000000002</v>
      </c>
      <c r="V10" s="74">
        <v>0</v>
      </c>
      <c r="W10" s="74">
        <v>375.1</v>
      </c>
      <c r="X10" s="75">
        <v>6145.6</v>
      </c>
      <c r="Y10" s="73" t="s">
        <v>826</v>
      </c>
      <c r="Z10" s="74">
        <v>309.7</v>
      </c>
      <c r="AA10" s="74">
        <v>44.1</v>
      </c>
      <c r="AB10" s="74">
        <v>0</v>
      </c>
      <c r="AC10" s="74">
        <v>375.1</v>
      </c>
      <c r="AD10" s="75">
        <v>728.9</v>
      </c>
    </row>
    <row r="11" spans="1:30" x14ac:dyDescent="0.35">
      <c r="A11" s="1"/>
      <c r="B11" s="73" t="s">
        <v>827</v>
      </c>
      <c r="C11" s="74">
        <v>387.6</v>
      </c>
      <c r="D11" s="74">
        <v>85.6</v>
      </c>
      <c r="E11" s="74">
        <v>0</v>
      </c>
      <c r="F11" s="74">
        <v>68.3</v>
      </c>
      <c r="G11" s="74">
        <v>2535.5</v>
      </c>
      <c r="H11" s="74">
        <v>2051.9</v>
      </c>
      <c r="I11" s="74">
        <v>0</v>
      </c>
      <c r="J11" s="74">
        <v>253.5</v>
      </c>
      <c r="K11" s="74">
        <v>711.8</v>
      </c>
      <c r="L11" s="74">
        <v>0</v>
      </c>
      <c r="M11" s="74">
        <v>0</v>
      </c>
      <c r="N11" s="74">
        <v>0</v>
      </c>
      <c r="O11" s="74">
        <v>541.5</v>
      </c>
      <c r="P11" s="74">
        <v>4840.8999999999996</v>
      </c>
      <c r="Q11" s="74">
        <v>711.8</v>
      </c>
      <c r="R11" s="75">
        <v>6094.2</v>
      </c>
      <c r="S11" s="73" t="s">
        <v>827</v>
      </c>
      <c r="T11" s="74">
        <v>3634.9</v>
      </c>
      <c r="U11" s="74">
        <v>2137.5</v>
      </c>
      <c r="V11" s="74">
        <v>0</v>
      </c>
      <c r="W11" s="74">
        <v>321.8</v>
      </c>
      <c r="X11" s="75">
        <v>6094.2</v>
      </c>
      <c r="Y11" s="73" t="s">
        <v>827</v>
      </c>
      <c r="Z11" s="74">
        <v>309.5</v>
      </c>
      <c r="AA11" s="74">
        <v>45.6</v>
      </c>
      <c r="AB11" s="74">
        <v>0</v>
      </c>
      <c r="AC11" s="74">
        <v>321.8</v>
      </c>
      <c r="AD11" s="75">
        <v>676.9</v>
      </c>
    </row>
    <row r="12" spans="1:30" x14ac:dyDescent="0.35">
      <c r="A12" s="1"/>
      <c r="B12" s="73" t="s">
        <v>828</v>
      </c>
      <c r="C12" s="74">
        <v>392.3</v>
      </c>
      <c r="D12" s="74">
        <v>86.4</v>
      </c>
      <c r="E12" s="74">
        <v>0</v>
      </c>
      <c r="F12" s="74">
        <v>64.900000000000006</v>
      </c>
      <c r="G12" s="74">
        <v>2432.6</v>
      </c>
      <c r="H12" s="74">
        <v>2014.9</v>
      </c>
      <c r="I12" s="74">
        <v>0</v>
      </c>
      <c r="J12" s="74">
        <v>248.2</v>
      </c>
      <c r="K12" s="74">
        <v>709.4</v>
      </c>
      <c r="L12" s="74">
        <v>0</v>
      </c>
      <c r="M12" s="74">
        <v>0</v>
      </c>
      <c r="N12" s="74">
        <v>0</v>
      </c>
      <c r="O12" s="74">
        <v>543.6</v>
      </c>
      <c r="P12" s="74">
        <v>4695.7</v>
      </c>
      <c r="Q12" s="74">
        <v>709.4</v>
      </c>
      <c r="R12" s="75">
        <v>5948.7</v>
      </c>
      <c r="S12" s="73" t="s">
        <v>828</v>
      </c>
      <c r="T12" s="74">
        <v>3534.3</v>
      </c>
      <c r="U12" s="74">
        <v>2101.3000000000002</v>
      </c>
      <c r="V12" s="74">
        <v>0</v>
      </c>
      <c r="W12" s="74">
        <v>313.10000000000002</v>
      </c>
      <c r="X12" s="75">
        <v>5948.7</v>
      </c>
      <c r="Y12" s="73" t="s">
        <v>828</v>
      </c>
      <c r="Z12" s="74">
        <v>308.8</v>
      </c>
      <c r="AA12" s="74">
        <v>46</v>
      </c>
      <c r="AB12" s="74">
        <v>0</v>
      </c>
      <c r="AC12" s="74">
        <v>313.10000000000002</v>
      </c>
      <c r="AD12" s="75">
        <v>667.9</v>
      </c>
    </row>
    <row r="13" spans="1:30" x14ac:dyDescent="0.35">
      <c r="A13" s="1"/>
      <c r="B13" s="73" t="s">
        <v>829</v>
      </c>
      <c r="C13" s="74">
        <v>389.2</v>
      </c>
      <c r="D13" s="74">
        <v>85.7</v>
      </c>
      <c r="E13" s="74">
        <v>0</v>
      </c>
      <c r="F13" s="74">
        <v>61.4</v>
      </c>
      <c r="G13" s="74">
        <v>2395.8000000000002</v>
      </c>
      <c r="H13" s="74">
        <v>2039.7</v>
      </c>
      <c r="I13" s="74">
        <v>0</v>
      </c>
      <c r="J13" s="74">
        <v>274.39999999999998</v>
      </c>
      <c r="K13" s="74">
        <v>694.7</v>
      </c>
      <c r="L13" s="74">
        <v>0</v>
      </c>
      <c r="M13" s="74">
        <v>0</v>
      </c>
      <c r="N13" s="74">
        <v>0</v>
      </c>
      <c r="O13" s="74">
        <v>536.29999999999995</v>
      </c>
      <c r="P13" s="74">
        <v>4709.8999999999996</v>
      </c>
      <c r="Q13" s="74">
        <v>694.7</v>
      </c>
      <c r="R13" s="75">
        <v>5940.9</v>
      </c>
      <c r="S13" s="73" t="s">
        <v>829</v>
      </c>
      <c r="T13" s="74">
        <v>3479.7</v>
      </c>
      <c r="U13" s="74">
        <v>2125.4</v>
      </c>
      <c r="V13" s="74">
        <v>0</v>
      </c>
      <c r="W13" s="74">
        <v>335.8</v>
      </c>
      <c r="X13" s="75">
        <v>5940.9</v>
      </c>
      <c r="Y13" s="73" t="s">
        <v>829</v>
      </c>
      <c r="Z13" s="74">
        <v>307.60000000000002</v>
      </c>
      <c r="AA13" s="74">
        <v>46.3</v>
      </c>
      <c r="AB13" s="74">
        <v>0</v>
      </c>
      <c r="AC13" s="74">
        <v>335.8</v>
      </c>
      <c r="AD13" s="75">
        <v>689.7</v>
      </c>
    </row>
    <row r="14" spans="1:30" x14ac:dyDescent="0.35">
      <c r="A14" s="1"/>
      <c r="B14" s="73" t="s">
        <v>830</v>
      </c>
      <c r="C14" s="74">
        <v>393.9</v>
      </c>
      <c r="D14" s="74">
        <v>87.1</v>
      </c>
      <c r="E14" s="74">
        <v>0</v>
      </c>
      <c r="F14" s="74">
        <v>46.3</v>
      </c>
      <c r="G14" s="74">
        <v>2523.5</v>
      </c>
      <c r="H14" s="74">
        <v>1963.1</v>
      </c>
      <c r="I14" s="74">
        <v>0</v>
      </c>
      <c r="J14" s="74">
        <v>279.2</v>
      </c>
      <c r="K14" s="74">
        <v>711.9</v>
      </c>
      <c r="L14" s="74">
        <v>0</v>
      </c>
      <c r="M14" s="74">
        <v>0</v>
      </c>
      <c r="N14" s="74">
        <v>0</v>
      </c>
      <c r="O14" s="74">
        <v>527.29999999999995</v>
      </c>
      <c r="P14" s="74">
        <v>4765.8</v>
      </c>
      <c r="Q14" s="74">
        <v>711.9</v>
      </c>
      <c r="R14" s="75">
        <v>6005</v>
      </c>
      <c r="S14" s="73" t="s">
        <v>830</v>
      </c>
      <c r="T14" s="74">
        <v>3629.3</v>
      </c>
      <c r="U14" s="74">
        <v>2050.1999999999998</v>
      </c>
      <c r="V14" s="74">
        <v>0</v>
      </c>
      <c r="W14" s="74">
        <v>325.5</v>
      </c>
      <c r="X14" s="75">
        <v>6005</v>
      </c>
      <c r="Y14" s="73" t="s">
        <v>830</v>
      </c>
      <c r="Z14" s="74">
        <v>306.39999999999998</v>
      </c>
      <c r="AA14" s="74">
        <v>47.7</v>
      </c>
      <c r="AB14" s="74">
        <v>0</v>
      </c>
      <c r="AC14" s="74">
        <v>325.5</v>
      </c>
      <c r="AD14" s="75">
        <v>679.6</v>
      </c>
    </row>
    <row r="15" spans="1:30" x14ac:dyDescent="0.35">
      <c r="A15" s="1"/>
      <c r="B15" s="73" t="s">
        <v>831</v>
      </c>
      <c r="C15" s="74">
        <v>393.8</v>
      </c>
      <c r="D15" s="74">
        <v>85.7</v>
      </c>
      <c r="E15" s="74">
        <v>0</v>
      </c>
      <c r="F15" s="74">
        <v>54.1</v>
      </c>
      <c r="G15" s="74">
        <v>2477.5</v>
      </c>
      <c r="H15" s="74">
        <v>1968.2</v>
      </c>
      <c r="I15" s="74">
        <v>0</v>
      </c>
      <c r="J15" s="74">
        <v>320</v>
      </c>
      <c r="K15" s="74">
        <v>705.2</v>
      </c>
      <c r="L15" s="74">
        <v>0</v>
      </c>
      <c r="M15" s="74">
        <v>0</v>
      </c>
      <c r="N15" s="74">
        <v>0</v>
      </c>
      <c r="O15" s="74">
        <v>533.6</v>
      </c>
      <c r="P15" s="74">
        <v>4765.7</v>
      </c>
      <c r="Q15" s="74">
        <v>705.2</v>
      </c>
      <c r="R15" s="75">
        <v>6004.5</v>
      </c>
      <c r="S15" s="73" t="s">
        <v>831</v>
      </c>
      <c r="T15" s="74">
        <v>3576.5</v>
      </c>
      <c r="U15" s="74">
        <v>2053.9</v>
      </c>
      <c r="V15" s="74">
        <v>0</v>
      </c>
      <c r="W15" s="74">
        <v>374.1</v>
      </c>
      <c r="X15" s="75">
        <v>6004.5</v>
      </c>
      <c r="Y15" s="73" t="s">
        <v>831</v>
      </c>
      <c r="Z15" s="74">
        <v>303.8</v>
      </c>
      <c r="AA15" s="74">
        <v>46.3</v>
      </c>
      <c r="AB15" s="74">
        <v>0</v>
      </c>
      <c r="AC15" s="74">
        <v>374.1</v>
      </c>
      <c r="AD15" s="75">
        <v>724.2</v>
      </c>
    </row>
    <row r="16" spans="1:30" x14ac:dyDescent="0.35">
      <c r="A16" s="1"/>
      <c r="B16" s="73" t="s">
        <v>832</v>
      </c>
      <c r="C16" s="74">
        <v>397.5</v>
      </c>
      <c r="D16" s="74">
        <v>83.8</v>
      </c>
      <c r="E16" s="74">
        <v>0</v>
      </c>
      <c r="F16" s="74">
        <v>57</v>
      </c>
      <c r="G16" s="74">
        <v>2561</v>
      </c>
      <c r="H16" s="74">
        <v>1945.4</v>
      </c>
      <c r="I16" s="74">
        <v>0</v>
      </c>
      <c r="J16" s="74">
        <v>348.9</v>
      </c>
      <c r="K16" s="74">
        <v>710.2</v>
      </c>
      <c r="L16" s="74">
        <v>0</v>
      </c>
      <c r="M16" s="74">
        <v>0</v>
      </c>
      <c r="N16" s="74">
        <v>0</v>
      </c>
      <c r="O16" s="74">
        <v>538.29999999999995</v>
      </c>
      <c r="P16" s="74">
        <v>4855.3</v>
      </c>
      <c r="Q16" s="74">
        <v>710.2</v>
      </c>
      <c r="R16" s="75">
        <v>6103.8</v>
      </c>
      <c r="S16" s="73" t="s">
        <v>832</v>
      </c>
      <c r="T16" s="74">
        <v>3668.7</v>
      </c>
      <c r="U16" s="74">
        <v>2029.2</v>
      </c>
      <c r="V16" s="74">
        <v>0</v>
      </c>
      <c r="W16" s="74">
        <v>405.9</v>
      </c>
      <c r="X16" s="75">
        <v>6103.8</v>
      </c>
      <c r="Y16" s="73" t="s">
        <v>832</v>
      </c>
      <c r="Z16" s="74">
        <v>304</v>
      </c>
      <c r="AA16" s="74">
        <v>44.2</v>
      </c>
      <c r="AB16" s="74">
        <v>0</v>
      </c>
      <c r="AC16" s="74">
        <v>405.9</v>
      </c>
      <c r="AD16" s="75">
        <v>754.1</v>
      </c>
    </row>
    <row r="17" spans="1:30" x14ac:dyDescent="0.35">
      <c r="A17" s="1"/>
      <c r="B17" s="73" t="s">
        <v>833</v>
      </c>
      <c r="C17" s="74">
        <v>394.2</v>
      </c>
      <c r="D17" s="74">
        <v>83.1</v>
      </c>
      <c r="E17" s="74">
        <v>0</v>
      </c>
      <c r="F17" s="74">
        <v>53.6</v>
      </c>
      <c r="G17" s="74">
        <v>2486</v>
      </c>
      <c r="H17" s="74">
        <v>1964.3</v>
      </c>
      <c r="I17" s="74">
        <v>0</v>
      </c>
      <c r="J17" s="74">
        <v>358.1</v>
      </c>
      <c r="K17" s="74">
        <v>710.6</v>
      </c>
      <c r="L17" s="74">
        <v>0</v>
      </c>
      <c r="M17" s="74">
        <v>1.1000000000000001</v>
      </c>
      <c r="N17" s="74">
        <v>0</v>
      </c>
      <c r="O17" s="74">
        <v>530.9</v>
      </c>
      <c r="P17" s="74">
        <v>4808.3999999999996</v>
      </c>
      <c r="Q17" s="74">
        <v>711.7</v>
      </c>
      <c r="R17" s="75">
        <v>6051</v>
      </c>
      <c r="S17" s="73" t="s">
        <v>833</v>
      </c>
      <c r="T17" s="74">
        <v>3590.8</v>
      </c>
      <c r="U17" s="74">
        <v>2047.4</v>
      </c>
      <c r="V17" s="74">
        <v>1.1000000000000001</v>
      </c>
      <c r="W17" s="74">
        <v>411.7</v>
      </c>
      <c r="X17" s="75">
        <v>6051</v>
      </c>
      <c r="Y17" s="73" t="s">
        <v>833</v>
      </c>
      <c r="Z17" s="74">
        <v>303.3</v>
      </c>
      <c r="AA17" s="74">
        <v>44.2</v>
      </c>
      <c r="AB17" s="74">
        <v>1.1000000000000001</v>
      </c>
      <c r="AC17" s="74">
        <v>411.7</v>
      </c>
      <c r="AD17" s="75">
        <v>760.3</v>
      </c>
    </row>
    <row r="18" spans="1:30" x14ac:dyDescent="0.35">
      <c r="A18" s="1"/>
      <c r="B18" s="73" t="s">
        <v>834</v>
      </c>
      <c r="C18" s="74">
        <v>393.2</v>
      </c>
      <c r="D18" s="74">
        <v>83.4</v>
      </c>
      <c r="E18" s="74">
        <v>0</v>
      </c>
      <c r="F18" s="74">
        <v>37.5</v>
      </c>
      <c r="G18" s="74">
        <v>2572.1999999999998</v>
      </c>
      <c r="H18" s="74">
        <v>2046.7</v>
      </c>
      <c r="I18" s="74">
        <v>0</v>
      </c>
      <c r="J18" s="74">
        <v>376.7</v>
      </c>
      <c r="K18" s="74">
        <v>708.6</v>
      </c>
      <c r="L18" s="74">
        <v>0</v>
      </c>
      <c r="M18" s="74">
        <v>28.7</v>
      </c>
      <c r="N18" s="74">
        <v>0</v>
      </c>
      <c r="O18" s="74">
        <v>514.1</v>
      </c>
      <c r="P18" s="74">
        <v>4995.6000000000004</v>
      </c>
      <c r="Q18" s="74">
        <v>737.3</v>
      </c>
      <c r="R18" s="75">
        <v>6247</v>
      </c>
      <c r="S18" s="73" t="s">
        <v>834</v>
      </c>
      <c r="T18" s="74">
        <v>3674</v>
      </c>
      <c r="U18" s="74">
        <v>2130.1</v>
      </c>
      <c r="V18" s="74">
        <v>28.7</v>
      </c>
      <c r="W18" s="74">
        <v>414.2</v>
      </c>
      <c r="X18" s="75">
        <v>6247</v>
      </c>
      <c r="Y18" s="73" t="s">
        <v>834</v>
      </c>
      <c r="Z18" s="74">
        <v>302.5</v>
      </c>
      <c r="AA18" s="74">
        <v>44.7</v>
      </c>
      <c r="AB18" s="74">
        <v>28.7</v>
      </c>
      <c r="AC18" s="74">
        <v>414.2</v>
      </c>
      <c r="AD18" s="75">
        <v>790.1</v>
      </c>
    </row>
    <row r="19" spans="1:30" x14ac:dyDescent="0.35">
      <c r="A19" s="1"/>
      <c r="B19" s="73" t="s">
        <v>835</v>
      </c>
      <c r="C19" s="74">
        <v>392.6</v>
      </c>
      <c r="D19" s="74">
        <v>82.5</v>
      </c>
      <c r="E19" s="74">
        <v>0</v>
      </c>
      <c r="F19" s="74">
        <v>36.799999999999997</v>
      </c>
      <c r="G19" s="74">
        <v>2574.6</v>
      </c>
      <c r="H19" s="74">
        <v>1880.1</v>
      </c>
      <c r="I19" s="74">
        <v>0</v>
      </c>
      <c r="J19" s="74">
        <v>365.8</v>
      </c>
      <c r="K19" s="74">
        <v>698.2</v>
      </c>
      <c r="L19" s="74">
        <v>0</v>
      </c>
      <c r="M19" s="74">
        <v>148.6</v>
      </c>
      <c r="N19" s="74">
        <v>0</v>
      </c>
      <c r="O19" s="74">
        <v>511.9</v>
      </c>
      <c r="P19" s="74">
        <v>4820.5</v>
      </c>
      <c r="Q19" s="74">
        <v>846.8</v>
      </c>
      <c r="R19" s="75">
        <v>6179.2</v>
      </c>
      <c r="S19" s="73" t="s">
        <v>835</v>
      </c>
      <c r="T19" s="74">
        <v>3665.4</v>
      </c>
      <c r="U19" s="74">
        <v>1962.6</v>
      </c>
      <c r="V19" s="74">
        <v>148.6</v>
      </c>
      <c r="W19" s="74">
        <v>402.6</v>
      </c>
      <c r="X19" s="75">
        <v>6179.2</v>
      </c>
      <c r="Y19" s="73" t="s">
        <v>835</v>
      </c>
      <c r="Z19" s="74">
        <v>281.7</v>
      </c>
      <c r="AA19" s="74">
        <v>44.5</v>
      </c>
      <c r="AB19" s="74">
        <v>148.6</v>
      </c>
      <c r="AC19" s="74">
        <v>402.6</v>
      </c>
      <c r="AD19" s="75">
        <v>877.4</v>
      </c>
    </row>
    <row r="20" spans="1:30" x14ac:dyDescent="0.35">
      <c r="A20" s="1"/>
      <c r="B20" s="73" t="s">
        <v>836</v>
      </c>
      <c r="C20" s="74">
        <v>391.2</v>
      </c>
      <c r="D20" s="74">
        <v>88</v>
      </c>
      <c r="E20" s="74">
        <v>0</v>
      </c>
      <c r="F20" s="74">
        <v>41.9</v>
      </c>
      <c r="G20" s="74">
        <v>2594.4</v>
      </c>
      <c r="H20" s="74">
        <v>2028.6</v>
      </c>
      <c r="I20" s="74">
        <v>0.1</v>
      </c>
      <c r="J20" s="74">
        <v>405.2</v>
      </c>
      <c r="K20" s="74">
        <v>664.3</v>
      </c>
      <c r="L20" s="74">
        <v>0</v>
      </c>
      <c r="M20" s="74">
        <v>287.7</v>
      </c>
      <c r="N20" s="74">
        <v>0</v>
      </c>
      <c r="O20" s="74">
        <v>521.1</v>
      </c>
      <c r="P20" s="74">
        <v>5028.3</v>
      </c>
      <c r="Q20" s="74">
        <v>952</v>
      </c>
      <c r="R20" s="75">
        <v>6501.4</v>
      </c>
      <c r="S20" s="73" t="s">
        <v>836</v>
      </c>
      <c r="T20" s="74">
        <v>3649.9</v>
      </c>
      <c r="U20" s="74">
        <v>2116.6</v>
      </c>
      <c r="V20" s="74">
        <v>287.8</v>
      </c>
      <c r="W20" s="74">
        <v>447.1</v>
      </c>
      <c r="X20" s="75">
        <v>6501.4</v>
      </c>
      <c r="Y20" s="73" t="s">
        <v>836</v>
      </c>
      <c r="Z20" s="74">
        <v>281.2</v>
      </c>
      <c r="AA20" s="74">
        <v>47.6</v>
      </c>
      <c r="AB20" s="74">
        <v>287.8</v>
      </c>
      <c r="AC20" s="74">
        <v>447.1</v>
      </c>
      <c r="AD20" s="75">
        <v>1063.7</v>
      </c>
    </row>
    <row r="21" spans="1:30" x14ac:dyDescent="0.35">
      <c r="A21" s="1"/>
      <c r="B21" s="73" t="s">
        <v>837</v>
      </c>
      <c r="C21" s="74">
        <v>393.4</v>
      </c>
      <c r="D21" s="74">
        <v>88.6</v>
      </c>
      <c r="E21" s="74">
        <v>0</v>
      </c>
      <c r="F21" s="74">
        <v>37.5</v>
      </c>
      <c r="G21" s="74">
        <v>2430.9</v>
      </c>
      <c r="H21" s="74">
        <v>1956</v>
      </c>
      <c r="I21" s="74">
        <v>0.1</v>
      </c>
      <c r="J21" s="74">
        <v>416.2</v>
      </c>
      <c r="K21" s="74">
        <v>672.4</v>
      </c>
      <c r="L21" s="74">
        <v>0</v>
      </c>
      <c r="M21" s="74">
        <v>383.1</v>
      </c>
      <c r="N21" s="74">
        <v>0</v>
      </c>
      <c r="O21" s="74">
        <v>519.5</v>
      </c>
      <c r="P21" s="74">
        <v>4803.2</v>
      </c>
      <c r="Q21" s="74">
        <v>1055.5</v>
      </c>
      <c r="R21" s="75">
        <v>6378.2</v>
      </c>
      <c r="S21" s="73" t="s">
        <v>837</v>
      </c>
      <c r="T21" s="74">
        <v>3496.7</v>
      </c>
      <c r="U21" s="74">
        <v>2044.6</v>
      </c>
      <c r="V21" s="74">
        <v>383.2</v>
      </c>
      <c r="W21" s="74">
        <v>453.7</v>
      </c>
      <c r="X21" s="75">
        <v>6378.2</v>
      </c>
      <c r="Y21" s="73" t="s">
        <v>837</v>
      </c>
      <c r="Z21" s="74">
        <v>279.39999999999998</v>
      </c>
      <c r="AA21" s="74">
        <v>48.7</v>
      </c>
      <c r="AB21" s="74">
        <v>383.2</v>
      </c>
      <c r="AC21" s="74">
        <v>453.7</v>
      </c>
      <c r="AD21" s="75">
        <v>1165</v>
      </c>
    </row>
    <row r="22" spans="1:30" x14ac:dyDescent="0.35">
      <c r="A22" s="1"/>
      <c r="B22" s="73" t="s">
        <v>838</v>
      </c>
      <c r="C22" s="74">
        <v>382.8</v>
      </c>
      <c r="D22" s="74">
        <v>92.2</v>
      </c>
      <c r="E22" s="74">
        <v>0.1</v>
      </c>
      <c r="F22" s="74">
        <v>36.6</v>
      </c>
      <c r="G22" s="74">
        <v>2422.4</v>
      </c>
      <c r="H22" s="74">
        <v>2266.6999999999998</v>
      </c>
      <c r="I22" s="74">
        <v>0.2</v>
      </c>
      <c r="J22" s="74">
        <v>398.2</v>
      </c>
      <c r="K22" s="74">
        <v>610.9</v>
      </c>
      <c r="L22" s="74">
        <v>0</v>
      </c>
      <c r="M22" s="74">
        <v>413.1</v>
      </c>
      <c r="N22" s="74">
        <v>0</v>
      </c>
      <c r="O22" s="74">
        <v>511.7</v>
      </c>
      <c r="P22" s="74">
        <v>5087.5</v>
      </c>
      <c r="Q22" s="74">
        <v>1024</v>
      </c>
      <c r="R22" s="75">
        <v>6623.2</v>
      </c>
      <c r="S22" s="73" t="s">
        <v>838</v>
      </c>
      <c r="T22" s="74">
        <v>3416.1</v>
      </c>
      <c r="U22" s="74">
        <v>2358.9</v>
      </c>
      <c r="V22" s="74">
        <v>413.4</v>
      </c>
      <c r="W22" s="74">
        <v>434.8</v>
      </c>
      <c r="X22" s="75">
        <v>6623.2</v>
      </c>
      <c r="Y22" s="73" t="s">
        <v>838</v>
      </c>
      <c r="Z22" s="74">
        <v>272.60000000000002</v>
      </c>
      <c r="AA22" s="74">
        <v>52.4</v>
      </c>
      <c r="AB22" s="74">
        <v>413.4</v>
      </c>
      <c r="AC22" s="74">
        <v>434.8</v>
      </c>
      <c r="AD22" s="75">
        <v>1173.2</v>
      </c>
    </row>
    <row r="23" spans="1:30" x14ac:dyDescent="0.35">
      <c r="A23" s="1"/>
      <c r="B23" s="73" t="s">
        <v>839</v>
      </c>
      <c r="C23" s="74">
        <v>373.4</v>
      </c>
      <c r="D23" s="74">
        <v>100.4</v>
      </c>
      <c r="E23" s="74">
        <v>0.1</v>
      </c>
      <c r="F23" s="74">
        <v>29.7</v>
      </c>
      <c r="G23" s="74">
        <v>2445.6</v>
      </c>
      <c r="H23" s="74">
        <v>2378.4</v>
      </c>
      <c r="I23" s="74">
        <v>0.3</v>
      </c>
      <c r="J23" s="74">
        <v>373.6</v>
      </c>
      <c r="K23" s="74">
        <v>591.9</v>
      </c>
      <c r="L23" s="74">
        <v>0</v>
      </c>
      <c r="M23" s="74">
        <v>413</v>
      </c>
      <c r="N23" s="74">
        <v>0</v>
      </c>
      <c r="O23" s="74">
        <v>503.6</v>
      </c>
      <c r="P23" s="74">
        <v>5197.8999999999996</v>
      </c>
      <c r="Q23" s="74">
        <v>1004.9</v>
      </c>
      <c r="R23" s="75">
        <v>6706.4</v>
      </c>
      <c r="S23" s="73" t="s">
        <v>839</v>
      </c>
      <c r="T23" s="74">
        <v>3410.9</v>
      </c>
      <c r="U23" s="74">
        <v>2478.8000000000002</v>
      </c>
      <c r="V23" s="74">
        <v>413.4</v>
      </c>
      <c r="W23" s="74">
        <v>403.3</v>
      </c>
      <c r="X23" s="75">
        <v>6706.4</v>
      </c>
      <c r="Y23" s="73" t="s">
        <v>839</v>
      </c>
      <c r="Z23" s="74">
        <v>271.60000000000002</v>
      </c>
      <c r="AA23" s="74">
        <v>60.3</v>
      </c>
      <c r="AB23" s="74">
        <v>413.4</v>
      </c>
      <c r="AC23" s="74">
        <v>403.3</v>
      </c>
      <c r="AD23" s="75">
        <v>1148.5999999999999</v>
      </c>
    </row>
    <row r="24" spans="1:30" x14ac:dyDescent="0.35">
      <c r="A24" s="1"/>
      <c r="B24" s="73" t="s">
        <v>840</v>
      </c>
      <c r="C24" s="74">
        <v>376.8</v>
      </c>
      <c r="D24" s="74">
        <v>99.7</v>
      </c>
      <c r="E24" s="74">
        <v>0.3</v>
      </c>
      <c r="F24" s="74">
        <v>28</v>
      </c>
      <c r="G24" s="74">
        <v>2663.8</v>
      </c>
      <c r="H24" s="74">
        <v>2297.5</v>
      </c>
      <c r="I24" s="74">
        <v>0.8</v>
      </c>
      <c r="J24" s="74">
        <v>383.4</v>
      </c>
      <c r="K24" s="74">
        <v>606.9</v>
      </c>
      <c r="L24" s="74">
        <v>0</v>
      </c>
      <c r="M24" s="74">
        <v>436.8</v>
      </c>
      <c r="N24" s="74">
        <v>0</v>
      </c>
      <c r="O24" s="74">
        <v>504.8</v>
      </c>
      <c r="P24" s="74">
        <v>5345.5</v>
      </c>
      <c r="Q24" s="74">
        <v>1043.7</v>
      </c>
      <c r="R24" s="75">
        <v>6894</v>
      </c>
      <c r="S24" s="73" t="s">
        <v>840</v>
      </c>
      <c r="T24" s="74">
        <v>3647.5</v>
      </c>
      <c r="U24" s="74">
        <v>2397.1999999999998</v>
      </c>
      <c r="V24" s="74">
        <v>437.9</v>
      </c>
      <c r="W24" s="74">
        <v>411.4</v>
      </c>
      <c r="X24" s="75">
        <v>6894</v>
      </c>
      <c r="Y24" s="73" t="s">
        <v>840</v>
      </c>
      <c r="Z24" s="74">
        <v>275.10000000000002</v>
      </c>
      <c r="AA24" s="74">
        <v>59.5</v>
      </c>
      <c r="AB24" s="74">
        <v>437.9</v>
      </c>
      <c r="AC24" s="74">
        <v>411.4</v>
      </c>
      <c r="AD24" s="75">
        <v>1183.9000000000001</v>
      </c>
    </row>
    <row r="25" spans="1:30" x14ac:dyDescent="0.35">
      <c r="A25" s="1"/>
      <c r="B25" s="73" t="s">
        <v>841</v>
      </c>
      <c r="C25" s="74">
        <v>369.3</v>
      </c>
      <c r="D25" s="74">
        <v>102.7</v>
      </c>
      <c r="E25" s="74">
        <v>0.2</v>
      </c>
      <c r="F25" s="74">
        <v>27.9</v>
      </c>
      <c r="G25" s="74">
        <v>2843.4</v>
      </c>
      <c r="H25" s="74">
        <v>2310.5</v>
      </c>
      <c r="I25" s="74">
        <v>0.9</v>
      </c>
      <c r="J25" s="74">
        <v>389.3</v>
      </c>
      <c r="K25" s="74">
        <v>586.9</v>
      </c>
      <c r="L25" s="74">
        <v>0</v>
      </c>
      <c r="M25" s="74">
        <v>453.8</v>
      </c>
      <c r="N25" s="74">
        <v>0</v>
      </c>
      <c r="O25" s="74">
        <v>500.1</v>
      </c>
      <c r="P25" s="74">
        <v>5544.1</v>
      </c>
      <c r="Q25" s="74">
        <v>1040.7</v>
      </c>
      <c r="R25" s="75">
        <v>7084.9</v>
      </c>
      <c r="S25" s="73" t="s">
        <v>841</v>
      </c>
      <c r="T25" s="74">
        <v>3799.6</v>
      </c>
      <c r="U25" s="74">
        <v>2413.1999999999998</v>
      </c>
      <c r="V25" s="74">
        <v>454.9</v>
      </c>
      <c r="W25" s="74">
        <v>417.2</v>
      </c>
      <c r="X25" s="75">
        <v>7084.9</v>
      </c>
      <c r="Y25" s="73" t="s">
        <v>841</v>
      </c>
      <c r="Z25" s="74">
        <v>276.2</v>
      </c>
      <c r="AA25" s="74">
        <v>62.4</v>
      </c>
      <c r="AB25" s="74">
        <v>454.9</v>
      </c>
      <c r="AC25" s="74">
        <v>417.2</v>
      </c>
      <c r="AD25" s="75">
        <v>1210.7</v>
      </c>
    </row>
    <row r="26" spans="1:30" x14ac:dyDescent="0.35">
      <c r="A26" s="1"/>
      <c r="B26" s="73" t="s">
        <v>842</v>
      </c>
      <c r="C26" s="74">
        <v>367.5</v>
      </c>
      <c r="D26" s="74">
        <v>103.3</v>
      </c>
      <c r="E26" s="74">
        <v>0.4</v>
      </c>
      <c r="F26" s="74">
        <v>31.6</v>
      </c>
      <c r="G26" s="74">
        <v>3018.3</v>
      </c>
      <c r="H26" s="74">
        <v>2252.1</v>
      </c>
      <c r="I26" s="74">
        <v>0.8</v>
      </c>
      <c r="J26" s="74">
        <v>435.7</v>
      </c>
      <c r="K26" s="74">
        <v>457.7</v>
      </c>
      <c r="L26" s="74">
        <v>0</v>
      </c>
      <c r="M26" s="74">
        <v>457.5</v>
      </c>
      <c r="N26" s="74">
        <v>0</v>
      </c>
      <c r="O26" s="74">
        <v>502.8</v>
      </c>
      <c r="P26" s="74">
        <v>5706.9</v>
      </c>
      <c r="Q26" s="74">
        <v>915.2</v>
      </c>
      <c r="R26" s="75">
        <v>7124.9</v>
      </c>
      <c r="S26" s="73" t="s">
        <v>842</v>
      </c>
      <c r="T26" s="74">
        <v>3843.5</v>
      </c>
      <c r="U26" s="74">
        <v>2355.4</v>
      </c>
      <c r="V26" s="74">
        <v>458.7</v>
      </c>
      <c r="W26" s="74">
        <v>467.3</v>
      </c>
      <c r="X26" s="75">
        <v>7124.9</v>
      </c>
      <c r="Y26" s="73" t="s">
        <v>842</v>
      </c>
      <c r="Z26" s="74">
        <v>292.7</v>
      </c>
      <c r="AA26" s="74">
        <v>63.2</v>
      </c>
      <c r="AB26" s="74">
        <v>458.7</v>
      </c>
      <c r="AC26" s="74">
        <v>467.3</v>
      </c>
      <c r="AD26" s="75">
        <v>1281.9000000000001</v>
      </c>
    </row>
    <row r="27" spans="1:30" x14ac:dyDescent="0.35">
      <c r="A27" s="1"/>
      <c r="B27" s="73" t="s">
        <v>843</v>
      </c>
      <c r="C27" s="74">
        <v>374.7</v>
      </c>
      <c r="D27" s="74">
        <v>148.69999999999999</v>
      </c>
      <c r="E27" s="74">
        <v>0.3</v>
      </c>
      <c r="F27" s="74">
        <v>48</v>
      </c>
      <c r="G27" s="74">
        <v>2995.3</v>
      </c>
      <c r="H27" s="74">
        <v>2157.1</v>
      </c>
      <c r="I27" s="74">
        <v>1.1000000000000001</v>
      </c>
      <c r="J27" s="74">
        <v>585.5</v>
      </c>
      <c r="K27" s="74">
        <v>504.4</v>
      </c>
      <c r="L27" s="74">
        <v>0</v>
      </c>
      <c r="M27" s="74">
        <v>464.8</v>
      </c>
      <c r="N27" s="74">
        <v>0</v>
      </c>
      <c r="O27" s="74">
        <v>571.70000000000005</v>
      </c>
      <c r="P27" s="74">
        <v>5739</v>
      </c>
      <c r="Q27" s="74">
        <v>969.2</v>
      </c>
      <c r="R27" s="75">
        <v>7279.9</v>
      </c>
      <c r="S27" s="73" t="s">
        <v>843</v>
      </c>
      <c r="T27" s="74">
        <v>3874.4</v>
      </c>
      <c r="U27" s="74">
        <v>2305.8000000000002</v>
      </c>
      <c r="V27" s="74">
        <v>466.2</v>
      </c>
      <c r="W27" s="74">
        <v>633.5</v>
      </c>
      <c r="X27" s="75">
        <v>7279.9</v>
      </c>
      <c r="Y27" s="73" t="s">
        <v>843</v>
      </c>
      <c r="Z27" s="74">
        <v>296</v>
      </c>
      <c r="AA27" s="74">
        <v>64.2</v>
      </c>
      <c r="AB27" s="74">
        <v>466.2</v>
      </c>
      <c r="AC27" s="74">
        <v>633.5</v>
      </c>
      <c r="AD27" s="75">
        <v>1459.9</v>
      </c>
    </row>
    <row r="28" spans="1:30" x14ac:dyDescent="0.35">
      <c r="A28" s="1"/>
      <c r="B28" s="73" t="s">
        <v>844</v>
      </c>
      <c r="C28" s="74">
        <v>376.3</v>
      </c>
      <c r="D28" s="74">
        <v>150.1</v>
      </c>
      <c r="E28" s="74">
        <v>0.4</v>
      </c>
      <c r="F28" s="74">
        <v>68.2</v>
      </c>
      <c r="G28" s="74">
        <v>2919.9</v>
      </c>
      <c r="H28" s="74">
        <v>2410.8000000000002</v>
      </c>
      <c r="I28" s="74">
        <v>1</v>
      </c>
      <c r="J28" s="74">
        <v>590.29999999999995</v>
      </c>
      <c r="K28" s="74">
        <v>444.9</v>
      </c>
      <c r="L28" s="74">
        <v>0</v>
      </c>
      <c r="M28" s="74">
        <v>449.9</v>
      </c>
      <c r="N28" s="74">
        <v>0</v>
      </c>
      <c r="O28" s="74">
        <v>595</v>
      </c>
      <c r="P28" s="74">
        <v>5922</v>
      </c>
      <c r="Q28" s="74">
        <v>894.8</v>
      </c>
      <c r="R28" s="75">
        <v>7411.8</v>
      </c>
      <c r="S28" s="73" t="s">
        <v>844</v>
      </c>
      <c r="T28" s="74">
        <v>3741.1</v>
      </c>
      <c r="U28" s="74">
        <v>2560.9</v>
      </c>
      <c r="V28" s="74">
        <v>451.3</v>
      </c>
      <c r="W28" s="74">
        <v>658.5</v>
      </c>
      <c r="X28" s="75">
        <v>7411.8</v>
      </c>
      <c r="Y28" s="73" t="s">
        <v>844</v>
      </c>
      <c r="Z28" s="74">
        <v>296.89999999999998</v>
      </c>
      <c r="AA28" s="74">
        <v>65.8</v>
      </c>
      <c r="AB28" s="74">
        <v>451.3</v>
      </c>
      <c r="AC28" s="74">
        <v>658.5</v>
      </c>
      <c r="AD28" s="75">
        <v>1472.5</v>
      </c>
    </row>
    <row r="29" spans="1:30" x14ac:dyDescent="0.35">
      <c r="A29" s="1"/>
      <c r="B29" s="73" t="s">
        <v>845</v>
      </c>
      <c r="C29" s="74">
        <v>375.1</v>
      </c>
      <c r="D29" s="74">
        <v>149.80000000000001</v>
      </c>
      <c r="E29" s="74">
        <v>0.4</v>
      </c>
      <c r="F29" s="74">
        <v>83.2</v>
      </c>
      <c r="G29" s="74">
        <v>2927.3</v>
      </c>
      <c r="H29" s="74">
        <v>2430.1</v>
      </c>
      <c r="I29" s="74">
        <v>0.6</v>
      </c>
      <c r="J29" s="74">
        <v>609.1</v>
      </c>
      <c r="K29" s="74">
        <v>458.8</v>
      </c>
      <c r="L29" s="74">
        <v>0</v>
      </c>
      <c r="M29" s="74">
        <v>459.5</v>
      </c>
      <c r="N29" s="74">
        <v>0</v>
      </c>
      <c r="O29" s="74">
        <v>608.5</v>
      </c>
      <c r="P29" s="74">
        <v>5967.1</v>
      </c>
      <c r="Q29" s="74">
        <v>918.3</v>
      </c>
      <c r="R29" s="75">
        <v>7493.9</v>
      </c>
      <c r="S29" s="73" t="s">
        <v>845</v>
      </c>
      <c r="T29" s="74">
        <v>3761.2</v>
      </c>
      <c r="U29" s="74">
        <v>2579.9</v>
      </c>
      <c r="V29" s="74">
        <v>460.5</v>
      </c>
      <c r="W29" s="74">
        <v>692.3</v>
      </c>
      <c r="X29" s="75">
        <v>7493.9</v>
      </c>
      <c r="Y29" s="73" t="s">
        <v>845</v>
      </c>
      <c r="Z29" s="74">
        <v>296.60000000000002</v>
      </c>
      <c r="AA29" s="74">
        <v>64.8</v>
      </c>
      <c r="AB29" s="74">
        <v>460.5</v>
      </c>
      <c r="AC29" s="74">
        <v>692.3</v>
      </c>
      <c r="AD29" s="75">
        <v>1514.2</v>
      </c>
    </row>
    <row r="30" spans="1:30" x14ac:dyDescent="0.35">
      <c r="A30" s="1"/>
      <c r="B30" s="73" t="s">
        <v>846</v>
      </c>
      <c r="C30" s="74">
        <v>376.4</v>
      </c>
      <c r="D30" s="74">
        <v>150.5</v>
      </c>
      <c r="E30" s="74">
        <v>0.5</v>
      </c>
      <c r="F30" s="74">
        <v>102.6</v>
      </c>
      <c r="G30" s="74">
        <v>2862.9</v>
      </c>
      <c r="H30" s="74">
        <v>2473.4</v>
      </c>
      <c r="I30" s="74">
        <v>0.5</v>
      </c>
      <c r="J30" s="74">
        <v>598.20000000000005</v>
      </c>
      <c r="K30" s="74">
        <v>604.6</v>
      </c>
      <c r="L30" s="74">
        <v>0</v>
      </c>
      <c r="M30" s="74">
        <v>417.7</v>
      </c>
      <c r="N30" s="74">
        <v>0</v>
      </c>
      <c r="O30" s="74">
        <v>630</v>
      </c>
      <c r="P30" s="74">
        <v>5935</v>
      </c>
      <c r="Q30" s="74">
        <v>1022.3</v>
      </c>
      <c r="R30" s="75">
        <v>7587.3</v>
      </c>
      <c r="S30" s="73" t="s">
        <v>846</v>
      </c>
      <c r="T30" s="74">
        <v>3843.9</v>
      </c>
      <c r="U30" s="74">
        <v>2623.9</v>
      </c>
      <c r="V30" s="74">
        <v>418.7</v>
      </c>
      <c r="W30" s="74">
        <v>700.8</v>
      </c>
      <c r="X30" s="75">
        <v>7587.3</v>
      </c>
      <c r="Y30" s="73" t="s">
        <v>846</v>
      </c>
      <c r="Z30" s="74">
        <v>295.39999999999998</v>
      </c>
      <c r="AA30" s="74">
        <v>65.099999999999994</v>
      </c>
      <c r="AB30" s="74">
        <v>418.7</v>
      </c>
      <c r="AC30" s="74">
        <v>700.8</v>
      </c>
      <c r="AD30" s="75">
        <v>1480</v>
      </c>
    </row>
    <row r="31" spans="1:30" x14ac:dyDescent="0.35">
      <c r="A31" s="1"/>
      <c r="B31" s="73" t="s">
        <v>847</v>
      </c>
      <c r="C31" s="74">
        <v>376.8</v>
      </c>
      <c r="D31" s="74">
        <v>151.6</v>
      </c>
      <c r="E31" s="74">
        <v>0.5</v>
      </c>
      <c r="F31" s="74">
        <v>106.3</v>
      </c>
      <c r="G31" s="74">
        <v>2819.4</v>
      </c>
      <c r="H31" s="74">
        <v>2298.5</v>
      </c>
      <c r="I31" s="74">
        <v>0.9</v>
      </c>
      <c r="J31" s="74">
        <v>585</v>
      </c>
      <c r="K31" s="74">
        <v>596</v>
      </c>
      <c r="L31" s="74">
        <v>0</v>
      </c>
      <c r="M31" s="74">
        <v>444.9</v>
      </c>
      <c r="N31" s="74">
        <v>0</v>
      </c>
      <c r="O31" s="74">
        <v>635.20000000000005</v>
      </c>
      <c r="P31" s="74">
        <v>5703.8</v>
      </c>
      <c r="Q31" s="74">
        <v>1040.9000000000001</v>
      </c>
      <c r="R31" s="75">
        <v>7379.9</v>
      </c>
      <c r="S31" s="73" t="s">
        <v>847</v>
      </c>
      <c r="T31" s="74">
        <v>3792.2</v>
      </c>
      <c r="U31" s="74">
        <v>2450.1</v>
      </c>
      <c r="V31" s="74">
        <v>446.3</v>
      </c>
      <c r="W31" s="74">
        <v>691.3</v>
      </c>
      <c r="X31" s="75">
        <v>7379.9</v>
      </c>
      <c r="Y31" s="73" t="s">
        <v>847</v>
      </c>
      <c r="Z31" s="74">
        <v>294.7</v>
      </c>
      <c r="AA31" s="74">
        <v>65.099999999999994</v>
      </c>
      <c r="AB31" s="74">
        <v>446.3</v>
      </c>
      <c r="AC31" s="74">
        <v>691.3</v>
      </c>
      <c r="AD31" s="75">
        <v>1497.4</v>
      </c>
    </row>
    <row r="32" spans="1:30" x14ac:dyDescent="0.35">
      <c r="A32" s="1"/>
      <c r="B32" s="73" t="s">
        <v>848</v>
      </c>
      <c r="C32" s="74">
        <v>369.5</v>
      </c>
      <c r="D32" s="74">
        <v>153.4</v>
      </c>
      <c r="E32" s="74">
        <v>0.3</v>
      </c>
      <c r="F32" s="74">
        <v>110.8</v>
      </c>
      <c r="G32" s="74">
        <v>2732</v>
      </c>
      <c r="H32" s="74">
        <v>2388.5</v>
      </c>
      <c r="I32" s="74">
        <v>0.6</v>
      </c>
      <c r="J32" s="74">
        <v>576.6</v>
      </c>
      <c r="K32" s="74">
        <v>592.29999999999995</v>
      </c>
      <c r="L32" s="74">
        <v>0</v>
      </c>
      <c r="M32" s="74">
        <v>407.6</v>
      </c>
      <c r="N32" s="74">
        <v>0</v>
      </c>
      <c r="O32" s="74">
        <v>634</v>
      </c>
      <c r="P32" s="74">
        <v>5697.7</v>
      </c>
      <c r="Q32" s="74">
        <v>999.9</v>
      </c>
      <c r="R32" s="75">
        <v>7331.6</v>
      </c>
      <c r="S32" s="73" t="s">
        <v>848</v>
      </c>
      <c r="T32" s="74">
        <v>3693.8</v>
      </c>
      <c r="U32" s="74">
        <v>2541.9</v>
      </c>
      <c r="V32" s="74">
        <v>408.5</v>
      </c>
      <c r="W32" s="74">
        <v>687.4</v>
      </c>
      <c r="X32" s="75">
        <v>7331.6</v>
      </c>
      <c r="Y32" s="73" t="s">
        <v>848</v>
      </c>
      <c r="Z32" s="74">
        <v>288.8</v>
      </c>
      <c r="AA32" s="74">
        <v>65.3</v>
      </c>
      <c r="AB32" s="74">
        <v>408.5</v>
      </c>
      <c r="AC32" s="74">
        <v>687.4</v>
      </c>
      <c r="AD32" s="75">
        <v>1450</v>
      </c>
    </row>
    <row r="33" spans="1:30" x14ac:dyDescent="0.35">
      <c r="A33" s="1"/>
      <c r="B33" s="73" t="s">
        <v>849</v>
      </c>
      <c r="C33" s="74">
        <v>371.3</v>
      </c>
      <c r="D33" s="74">
        <v>152.6</v>
      </c>
      <c r="E33" s="74">
        <v>0.5</v>
      </c>
      <c r="F33" s="74">
        <v>116.8</v>
      </c>
      <c r="G33" s="74">
        <v>2662.3</v>
      </c>
      <c r="H33" s="74">
        <v>2398.4</v>
      </c>
      <c r="I33" s="74">
        <v>0.8</v>
      </c>
      <c r="J33" s="74">
        <v>574.20000000000005</v>
      </c>
      <c r="K33" s="74">
        <v>597.79999999999995</v>
      </c>
      <c r="L33" s="74">
        <v>0</v>
      </c>
      <c r="M33" s="74">
        <v>383.8</v>
      </c>
      <c r="N33" s="74">
        <v>0</v>
      </c>
      <c r="O33" s="74">
        <v>641.20000000000005</v>
      </c>
      <c r="P33" s="74">
        <v>5635.7</v>
      </c>
      <c r="Q33" s="74">
        <v>981.6</v>
      </c>
      <c r="R33" s="75">
        <v>7258.5</v>
      </c>
      <c r="S33" s="73" t="s">
        <v>849</v>
      </c>
      <c r="T33" s="74">
        <v>3631.4</v>
      </c>
      <c r="U33" s="74">
        <v>2551</v>
      </c>
      <c r="V33" s="74">
        <v>385.1</v>
      </c>
      <c r="W33" s="74">
        <v>691</v>
      </c>
      <c r="X33" s="75">
        <v>7258.5</v>
      </c>
      <c r="Y33" s="73" t="s">
        <v>849</v>
      </c>
      <c r="Z33" s="74">
        <v>288.60000000000002</v>
      </c>
      <c r="AA33" s="74">
        <v>64.5</v>
      </c>
      <c r="AB33" s="74">
        <v>385.1</v>
      </c>
      <c r="AC33" s="74">
        <v>691</v>
      </c>
      <c r="AD33" s="75">
        <v>1429.2</v>
      </c>
    </row>
    <row r="34" spans="1:30" x14ac:dyDescent="0.35">
      <c r="A34" s="1"/>
      <c r="B34" s="73" t="s">
        <v>850</v>
      </c>
      <c r="C34" s="74">
        <v>370.8</v>
      </c>
      <c r="D34" s="74">
        <v>154.6</v>
      </c>
      <c r="E34" s="74">
        <v>0.2</v>
      </c>
      <c r="F34" s="74">
        <v>112.8</v>
      </c>
      <c r="G34" s="74">
        <v>2642.9</v>
      </c>
      <c r="H34" s="74">
        <v>2369.8000000000002</v>
      </c>
      <c r="I34" s="74">
        <v>0.6</v>
      </c>
      <c r="J34" s="74">
        <v>589.29999999999995</v>
      </c>
      <c r="K34" s="74">
        <v>593.29999999999995</v>
      </c>
      <c r="L34" s="74">
        <v>0</v>
      </c>
      <c r="M34" s="74">
        <v>375.3</v>
      </c>
      <c r="N34" s="74">
        <v>0</v>
      </c>
      <c r="O34" s="74">
        <v>638.4</v>
      </c>
      <c r="P34" s="74">
        <v>5602.6</v>
      </c>
      <c r="Q34" s="74">
        <v>968.6</v>
      </c>
      <c r="R34" s="75">
        <v>7209.6</v>
      </c>
      <c r="S34" s="73" t="s">
        <v>850</v>
      </c>
      <c r="T34" s="74">
        <v>3607</v>
      </c>
      <c r="U34" s="74">
        <v>2524.4</v>
      </c>
      <c r="V34" s="74">
        <v>376.1</v>
      </c>
      <c r="W34" s="74">
        <v>702.1</v>
      </c>
      <c r="X34" s="75">
        <v>7209.6</v>
      </c>
      <c r="Y34" s="73" t="s">
        <v>850</v>
      </c>
      <c r="Z34" s="74">
        <v>287.60000000000002</v>
      </c>
      <c r="AA34" s="74">
        <v>66.599999999999994</v>
      </c>
      <c r="AB34" s="74">
        <v>376.1</v>
      </c>
      <c r="AC34" s="74">
        <v>702.1</v>
      </c>
      <c r="AD34" s="75">
        <v>1432.4</v>
      </c>
    </row>
    <row r="35" spans="1:30" x14ac:dyDescent="0.35">
      <c r="A35" s="1"/>
      <c r="B35" s="73" t="s">
        <v>851</v>
      </c>
      <c r="C35" s="74">
        <v>371.2</v>
      </c>
      <c r="D35" s="74">
        <v>154.1</v>
      </c>
      <c r="E35" s="74">
        <v>0.2</v>
      </c>
      <c r="F35" s="74">
        <v>107.8</v>
      </c>
      <c r="G35" s="74">
        <v>2582.9</v>
      </c>
      <c r="H35" s="74">
        <v>2448.3000000000002</v>
      </c>
      <c r="I35" s="74">
        <v>0.6</v>
      </c>
      <c r="J35" s="74">
        <v>598.6</v>
      </c>
      <c r="K35" s="74">
        <v>662.5</v>
      </c>
      <c r="L35" s="74">
        <v>0</v>
      </c>
      <c r="M35" s="74">
        <v>303.8</v>
      </c>
      <c r="N35" s="74">
        <v>0</v>
      </c>
      <c r="O35" s="74">
        <v>633.29999999999995</v>
      </c>
      <c r="P35" s="74">
        <v>5630.4</v>
      </c>
      <c r="Q35" s="74">
        <v>966.3</v>
      </c>
      <c r="R35" s="75">
        <v>7230</v>
      </c>
      <c r="S35" s="73" t="s">
        <v>851</v>
      </c>
      <c r="T35" s="74">
        <v>3616.6</v>
      </c>
      <c r="U35" s="74">
        <v>2602.4</v>
      </c>
      <c r="V35" s="74">
        <v>304.60000000000002</v>
      </c>
      <c r="W35" s="74">
        <v>706.4</v>
      </c>
      <c r="X35" s="75">
        <v>7230</v>
      </c>
      <c r="Y35" s="73" t="s">
        <v>851</v>
      </c>
      <c r="Z35" s="74">
        <v>288.8</v>
      </c>
      <c r="AA35" s="74">
        <v>66.7</v>
      </c>
      <c r="AB35" s="74">
        <v>304.60000000000002</v>
      </c>
      <c r="AC35" s="74">
        <v>706.4</v>
      </c>
      <c r="AD35" s="75">
        <v>1366.5</v>
      </c>
    </row>
    <row r="36" spans="1:30" x14ac:dyDescent="0.35">
      <c r="A36" s="1"/>
      <c r="B36" s="73" t="s">
        <v>852</v>
      </c>
      <c r="C36" s="74">
        <v>373.1</v>
      </c>
      <c r="D36" s="74">
        <v>154.6</v>
      </c>
      <c r="E36" s="74">
        <v>0.1</v>
      </c>
      <c r="F36" s="74">
        <v>104.7</v>
      </c>
      <c r="G36" s="74">
        <v>2640.9</v>
      </c>
      <c r="H36" s="74">
        <v>2468.8000000000002</v>
      </c>
      <c r="I36" s="74">
        <v>0.5</v>
      </c>
      <c r="J36" s="74">
        <v>600.5</v>
      </c>
      <c r="K36" s="74">
        <v>697.7</v>
      </c>
      <c r="L36" s="74">
        <v>0</v>
      </c>
      <c r="M36" s="74">
        <v>305.60000000000002</v>
      </c>
      <c r="N36" s="74">
        <v>0</v>
      </c>
      <c r="O36" s="74">
        <v>632.5</v>
      </c>
      <c r="P36" s="74">
        <v>5710.7</v>
      </c>
      <c r="Q36" s="74">
        <v>1003.3</v>
      </c>
      <c r="R36" s="75">
        <v>7346.5</v>
      </c>
      <c r="S36" s="73" t="s">
        <v>852</v>
      </c>
      <c r="T36" s="74">
        <v>3711.7</v>
      </c>
      <c r="U36" s="74">
        <v>2623.4</v>
      </c>
      <c r="V36" s="74">
        <v>306.2</v>
      </c>
      <c r="W36" s="74">
        <v>705.2</v>
      </c>
      <c r="X36" s="75">
        <v>7346.5</v>
      </c>
      <c r="Y36" s="73" t="s">
        <v>852</v>
      </c>
      <c r="Z36" s="74">
        <v>289.3</v>
      </c>
      <c r="AA36" s="74">
        <v>67.099999999999994</v>
      </c>
      <c r="AB36" s="74">
        <v>306.2</v>
      </c>
      <c r="AC36" s="74">
        <v>705.2</v>
      </c>
      <c r="AD36" s="75">
        <v>1367.8</v>
      </c>
    </row>
    <row r="37" spans="1:30" x14ac:dyDescent="0.35">
      <c r="A37" s="1"/>
      <c r="B37" s="73" t="s">
        <v>853</v>
      </c>
      <c r="C37" s="74">
        <v>372.2</v>
      </c>
      <c r="D37" s="74">
        <v>157.5</v>
      </c>
      <c r="E37" s="74">
        <v>0.1</v>
      </c>
      <c r="F37" s="74">
        <v>104</v>
      </c>
      <c r="G37" s="74">
        <v>2734.3</v>
      </c>
      <c r="H37" s="74">
        <v>2311.1999999999998</v>
      </c>
      <c r="I37" s="74">
        <v>0.4</v>
      </c>
      <c r="J37" s="74">
        <v>595</v>
      </c>
      <c r="K37" s="74">
        <v>705.4</v>
      </c>
      <c r="L37" s="74">
        <v>0</v>
      </c>
      <c r="M37" s="74">
        <v>361.5</v>
      </c>
      <c r="N37" s="74">
        <v>0</v>
      </c>
      <c r="O37" s="74">
        <v>633.79999999999995</v>
      </c>
      <c r="P37" s="74">
        <v>5640.9</v>
      </c>
      <c r="Q37" s="74">
        <v>1066.9000000000001</v>
      </c>
      <c r="R37" s="75">
        <v>7341.6</v>
      </c>
      <c r="S37" s="73" t="s">
        <v>853</v>
      </c>
      <c r="T37" s="74">
        <v>3811.9</v>
      </c>
      <c r="U37" s="74">
        <v>2468.6999999999998</v>
      </c>
      <c r="V37" s="74">
        <v>362</v>
      </c>
      <c r="W37" s="74">
        <v>699</v>
      </c>
      <c r="X37" s="75">
        <v>7341.6</v>
      </c>
      <c r="Y37" s="73" t="s">
        <v>853</v>
      </c>
      <c r="Z37" s="74">
        <v>288.10000000000002</v>
      </c>
      <c r="AA37" s="74">
        <v>67.8</v>
      </c>
      <c r="AB37" s="74">
        <v>362</v>
      </c>
      <c r="AC37" s="74">
        <v>699</v>
      </c>
      <c r="AD37" s="75">
        <v>1416.9</v>
      </c>
    </row>
    <row r="38" spans="1:30" x14ac:dyDescent="0.35">
      <c r="A38" s="1"/>
      <c r="B38" s="73" t="s">
        <v>854</v>
      </c>
      <c r="C38" s="74">
        <v>371.6</v>
      </c>
      <c r="D38" s="74">
        <v>153.4</v>
      </c>
      <c r="E38" s="74">
        <v>0.1</v>
      </c>
      <c r="F38" s="74">
        <v>110.9</v>
      </c>
      <c r="G38" s="74">
        <v>2727.8</v>
      </c>
      <c r="H38" s="74">
        <v>2433.6</v>
      </c>
      <c r="I38" s="74">
        <v>0.2</v>
      </c>
      <c r="J38" s="74">
        <v>571.6</v>
      </c>
      <c r="K38" s="74">
        <v>697.3</v>
      </c>
      <c r="L38" s="74">
        <v>0</v>
      </c>
      <c r="M38" s="74">
        <v>282.7</v>
      </c>
      <c r="N38" s="74">
        <v>0</v>
      </c>
      <c r="O38" s="74">
        <v>636</v>
      </c>
      <c r="P38" s="74">
        <v>5733.2</v>
      </c>
      <c r="Q38" s="74">
        <v>980</v>
      </c>
      <c r="R38" s="75">
        <v>7349.2</v>
      </c>
      <c r="S38" s="73" t="s">
        <v>854</v>
      </c>
      <c r="T38" s="74">
        <v>3796.7</v>
      </c>
      <c r="U38" s="74">
        <v>2587</v>
      </c>
      <c r="V38" s="74">
        <v>283</v>
      </c>
      <c r="W38" s="74">
        <v>682.5</v>
      </c>
      <c r="X38" s="75">
        <v>7349.2</v>
      </c>
      <c r="Y38" s="73" t="s">
        <v>854</v>
      </c>
      <c r="Z38" s="74">
        <v>287</v>
      </c>
      <c r="AA38" s="74">
        <v>64.099999999999994</v>
      </c>
      <c r="AB38" s="74">
        <v>283</v>
      </c>
      <c r="AC38" s="74">
        <v>682.5</v>
      </c>
      <c r="AD38" s="75">
        <v>1316.6</v>
      </c>
    </row>
    <row r="39" spans="1:30" x14ac:dyDescent="0.35">
      <c r="A39" s="1"/>
      <c r="B39" s="73" t="s">
        <v>855</v>
      </c>
      <c r="C39" s="74">
        <v>372</v>
      </c>
      <c r="D39" s="74">
        <v>153.19999999999999</v>
      </c>
      <c r="E39" s="74">
        <v>0.1</v>
      </c>
      <c r="F39" s="74">
        <v>116</v>
      </c>
      <c r="G39" s="74">
        <v>2679.6</v>
      </c>
      <c r="H39" s="74">
        <v>2412</v>
      </c>
      <c r="I39" s="74">
        <v>0.1</v>
      </c>
      <c r="J39" s="74">
        <v>585</v>
      </c>
      <c r="K39" s="74">
        <v>697.5</v>
      </c>
      <c r="L39" s="74">
        <v>0</v>
      </c>
      <c r="M39" s="74">
        <v>317.8</v>
      </c>
      <c r="N39" s="74">
        <v>0</v>
      </c>
      <c r="O39" s="74">
        <v>641.29999999999995</v>
      </c>
      <c r="P39" s="74">
        <v>5676.7</v>
      </c>
      <c r="Q39" s="74">
        <v>1015.3</v>
      </c>
      <c r="R39" s="75">
        <v>7333.3</v>
      </c>
      <c r="S39" s="73" t="s">
        <v>855</v>
      </c>
      <c r="T39" s="74">
        <v>3749.1</v>
      </c>
      <c r="U39" s="74">
        <v>2565.1999999999998</v>
      </c>
      <c r="V39" s="74">
        <v>318</v>
      </c>
      <c r="W39" s="74">
        <v>701</v>
      </c>
      <c r="X39" s="75">
        <v>7333.3</v>
      </c>
      <c r="Y39" s="73" t="s">
        <v>855</v>
      </c>
      <c r="Z39" s="74">
        <v>285.5</v>
      </c>
      <c r="AA39" s="74">
        <v>65.5</v>
      </c>
      <c r="AB39" s="74">
        <v>318</v>
      </c>
      <c r="AC39" s="74">
        <v>701</v>
      </c>
      <c r="AD39" s="75">
        <v>1370</v>
      </c>
    </row>
    <row r="40" spans="1:30" x14ac:dyDescent="0.35">
      <c r="A40" s="1"/>
      <c r="B40" s="73" t="s">
        <v>856</v>
      </c>
      <c r="C40" s="74">
        <v>370.9</v>
      </c>
      <c r="D40" s="74">
        <v>144.9</v>
      </c>
      <c r="E40" s="74">
        <v>0</v>
      </c>
      <c r="F40" s="74">
        <v>114.6</v>
      </c>
      <c r="G40" s="74">
        <v>2703.6</v>
      </c>
      <c r="H40" s="74">
        <v>2418.6</v>
      </c>
      <c r="I40" s="74">
        <v>0.1</v>
      </c>
      <c r="J40" s="74">
        <v>625.20000000000005</v>
      </c>
      <c r="K40" s="74">
        <v>692.3</v>
      </c>
      <c r="L40" s="74">
        <v>0</v>
      </c>
      <c r="M40" s="74">
        <v>235.5</v>
      </c>
      <c r="N40" s="74">
        <v>0</v>
      </c>
      <c r="O40" s="74">
        <v>630.4</v>
      </c>
      <c r="P40" s="74">
        <v>5747.5</v>
      </c>
      <c r="Q40" s="74">
        <v>927.8</v>
      </c>
      <c r="R40" s="75">
        <v>7305.7</v>
      </c>
      <c r="S40" s="73" t="s">
        <v>856</v>
      </c>
      <c r="T40" s="74">
        <v>3766.8</v>
      </c>
      <c r="U40" s="74">
        <v>2563.5</v>
      </c>
      <c r="V40" s="74">
        <v>235.6</v>
      </c>
      <c r="W40" s="74">
        <v>739.8</v>
      </c>
      <c r="X40" s="75">
        <v>7305.7</v>
      </c>
      <c r="Y40" s="73" t="s">
        <v>856</v>
      </c>
      <c r="Z40" s="74">
        <v>285.60000000000002</v>
      </c>
      <c r="AA40" s="74">
        <v>66.5</v>
      </c>
      <c r="AB40" s="74">
        <v>235.6</v>
      </c>
      <c r="AC40" s="74">
        <v>739.8</v>
      </c>
      <c r="AD40" s="75">
        <v>1327.5</v>
      </c>
    </row>
    <row r="41" spans="1:30" x14ac:dyDescent="0.35">
      <c r="A41" s="1"/>
      <c r="B41" s="73" t="s">
        <v>857</v>
      </c>
      <c r="C41" s="74">
        <v>384.1</v>
      </c>
      <c r="D41" s="74">
        <v>156.19999999999999</v>
      </c>
      <c r="E41" s="74">
        <v>0</v>
      </c>
      <c r="F41" s="74">
        <v>115.3</v>
      </c>
      <c r="G41" s="74">
        <v>2883.1</v>
      </c>
      <c r="H41" s="74">
        <v>2345.9</v>
      </c>
      <c r="I41" s="74">
        <v>0.1</v>
      </c>
      <c r="J41" s="74">
        <v>612.79999999999995</v>
      </c>
      <c r="K41" s="74">
        <v>691.5</v>
      </c>
      <c r="L41" s="74">
        <v>0</v>
      </c>
      <c r="M41" s="74">
        <v>73</v>
      </c>
      <c r="N41" s="74">
        <v>0</v>
      </c>
      <c r="O41" s="74">
        <v>655.6</v>
      </c>
      <c r="P41" s="74">
        <v>5841.9</v>
      </c>
      <c r="Q41" s="74">
        <v>764.5</v>
      </c>
      <c r="R41" s="75">
        <v>7262</v>
      </c>
      <c r="S41" s="73" t="s">
        <v>857</v>
      </c>
      <c r="T41" s="74">
        <v>3958.7</v>
      </c>
      <c r="U41" s="74">
        <v>2502.1</v>
      </c>
      <c r="V41" s="74">
        <v>73.099999999999994</v>
      </c>
      <c r="W41" s="74">
        <v>728.1</v>
      </c>
      <c r="X41" s="75">
        <v>7262</v>
      </c>
      <c r="Y41" s="73" t="s">
        <v>857</v>
      </c>
      <c r="Z41" s="74">
        <v>288.7</v>
      </c>
      <c r="AA41" s="74">
        <v>67.900000000000006</v>
      </c>
      <c r="AB41" s="74">
        <v>73.099999999999994</v>
      </c>
      <c r="AC41" s="74">
        <v>728.1</v>
      </c>
      <c r="AD41" s="75">
        <v>1157.8</v>
      </c>
    </row>
    <row r="42" spans="1:30" x14ac:dyDescent="0.35">
      <c r="A42" s="1"/>
      <c r="B42" s="73" t="s">
        <v>858</v>
      </c>
      <c r="C42" s="74">
        <v>385.2</v>
      </c>
      <c r="D42" s="74">
        <v>157.1</v>
      </c>
      <c r="E42" s="74">
        <v>0</v>
      </c>
      <c r="F42" s="74">
        <v>119.7</v>
      </c>
      <c r="G42" s="74">
        <v>2884.3</v>
      </c>
      <c r="H42" s="74">
        <v>2354.1</v>
      </c>
      <c r="I42" s="74">
        <v>0</v>
      </c>
      <c r="J42" s="74">
        <v>654.79999999999995</v>
      </c>
      <c r="K42" s="74">
        <v>643.5</v>
      </c>
      <c r="L42" s="74">
        <v>0</v>
      </c>
      <c r="M42" s="74">
        <v>37.1</v>
      </c>
      <c r="N42" s="74">
        <v>0</v>
      </c>
      <c r="O42" s="74">
        <v>662</v>
      </c>
      <c r="P42" s="74">
        <v>5893.2</v>
      </c>
      <c r="Q42" s="74">
        <v>680.6</v>
      </c>
      <c r="R42" s="75">
        <v>7235.8</v>
      </c>
      <c r="S42" s="73" t="s">
        <v>858</v>
      </c>
      <c r="T42" s="74">
        <v>3913</v>
      </c>
      <c r="U42" s="74">
        <v>2511.1999999999998</v>
      </c>
      <c r="V42" s="74">
        <v>37.1</v>
      </c>
      <c r="W42" s="74">
        <v>774.5</v>
      </c>
      <c r="X42" s="75">
        <v>7235.8</v>
      </c>
      <c r="Y42" s="73" t="s">
        <v>858</v>
      </c>
      <c r="Z42" s="74">
        <v>294.3</v>
      </c>
      <c r="AA42" s="74">
        <v>68.5</v>
      </c>
      <c r="AB42" s="74">
        <v>37.1</v>
      </c>
      <c r="AC42" s="74">
        <v>774.5</v>
      </c>
      <c r="AD42" s="75">
        <v>1174.4000000000001</v>
      </c>
    </row>
    <row r="43" spans="1:30" x14ac:dyDescent="0.35">
      <c r="A43" s="1"/>
      <c r="B43" s="73" t="s">
        <v>859</v>
      </c>
      <c r="C43" s="74">
        <v>381.6</v>
      </c>
      <c r="D43" s="74">
        <v>156.1</v>
      </c>
      <c r="E43" s="74">
        <v>0</v>
      </c>
      <c r="F43" s="74">
        <v>123.4</v>
      </c>
      <c r="G43" s="74">
        <v>2625.6</v>
      </c>
      <c r="H43" s="74">
        <v>2516.8000000000002</v>
      </c>
      <c r="I43" s="74">
        <v>0</v>
      </c>
      <c r="J43" s="74">
        <v>643.79999999999995</v>
      </c>
      <c r="K43" s="74">
        <v>631</v>
      </c>
      <c r="L43" s="74">
        <v>0</v>
      </c>
      <c r="M43" s="74">
        <v>0</v>
      </c>
      <c r="N43" s="74">
        <v>0</v>
      </c>
      <c r="O43" s="74">
        <v>661.1</v>
      </c>
      <c r="P43" s="74">
        <v>5786.2</v>
      </c>
      <c r="Q43" s="74">
        <v>631</v>
      </c>
      <c r="R43" s="75">
        <v>7078.3</v>
      </c>
      <c r="S43" s="73" t="s">
        <v>859</v>
      </c>
      <c r="T43" s="74">
        <v>3638.2</v>
      </c>
      <c r="U43" s="74">
        <v>2672.9</v>
      </c>
      <c r="V43" s="74">
        <v>0</v>
      </c>
      <c r="W43" s="74">
        <v>767.2</v>
      </c>
      <c r="X43" s="75">
        <v>7078.3</v>
      </c>
      <c r="Y43" s="73" t="s">
        <v>859</v>
      </c>
      <c r="Z43" s="74">
        <v>291.3</v>
      </c>
      <c r="AA43" s="74">
        <v>67.5</v>
      </c>
      <c r="AB43" s="74">
        <v>0</v>
      </c>
      <c r="AC43" s="74">
        <v>767.2</v>
      </c>
      <c r="AD43" s="75">
        <v>1126</v>
      </c>
    </row>
    <row r="44" spans="1:30" x14ac:dyDescent="0.35">
      <c r="A44" s="1"/>
      <c r="B44" s="73" t="s">
        <v>860</v>
      </c>
      <c r="C44" s="74">
        <v>387.6</v>
      </c>
      <c r="D44" s="74">
        <v>156.59</v>
      </c>
      <c r="E44" s="74">
        <v>0</v>
      </c>
      <c r="F44" s="74">
        <v>127.2</v>
      </c>
      <c r="G44" s="74">
        <v>2761.6</v>
      </c>
      <c r="H44" s="74">
        <v>2714.3</v>
      </c>
      <c r="I44" s="74">
        <v>0</v>
      </c>
      <c r="J44" s="74">
        <v>638.20000000000005</v>
      </c>
      <c r="K44" s="74">
        <v>707.5</v>
      </c>
      <c r="L44" s="74">
        <v>0</v>
      </c>
      <c r="M44" s="74">
        <v>0</v>
      </c>
      <c r="N44" s="74">
        <v>0</v>
      </c>
      <c r="O44" s="74">
        <v>671.39</v>
      </c>
      <c r="P44" s="74">
        <v>6114.1</v>
      </c>
      <c r="Q44" s="74">
        <v>707.5</v>
      </c>
      <c r="R44" s="75">
        <v>7492.99</v>
      </c>
      <c r="S44" s="73" t="s">
        <v>860</v>
      </c>
      <c r="T44" s="74">
        <v>3856.7</v>
      </c>
      <c r="U44" s="74">
        <v>2870.89</v>
      </c>
      <c r="V44" s="74">
        <v>0</v>
      </c>
      <c r="W44" s="74">
        <v>765.4</v>
      </c>
      <c r="X44" s="75">
        <v>7492.99</v>
      </c>
      <c r="Y44" s="73" t="s">
        <v>860</v>
      </c>
      <c r="Z44" s="74">
        <v>292.39999999999998</v>
      </c>
      <c r="AA44" s="74">
        <v>67.89</v>
      </c>
      <c r="AB44" s="74">
        <v>0</v>
      </c>
      <c r="AC44" s="74">
        <v>765.4</v>
      </c>
      <c r="AD44" s="75">
        <v>1125.69</v>
      </c>
    </row>
    <row r="45" spans="1:30" x14ac:dyDescent="0.35">
      <c r="A45" s="1"/>
      <c r="B45" s="73" t="s">
        <v>861</v>
      </c>
      <c r="C45" s="74">
        <v>386.1</v>
      </c>
      <c r="D45" s="74">
        <v>154.22</v>
      </c>
      <c r="E45" s="74">
        <v>0</v>
      </c>
      <c r="F45" s="74">
        <v>110.8</v>
      </c>
      <c r="G45" s="74">
        <v>2807.4</v>
      </c>
      <c r="H45" s="74">
        <v>2638.5</v>
      </c>
      <c r="I45" s="74">
        <v>0</v>
      </c>
      <c r="J45" s="74">
        <v>621</v>
      </c>
      <c r="K45" s="74">
        <v>730.1</v>
      </c>
      <c r="L45" s="74">
        <v>0</v>
      </c>
      <c r="M45" s="74">
        <v>0</v>
      </c>
      <c r="N45" s="74">
        <v>0</v>
      </c>
      <c r="O45" s="74">
        <v>651.12</v>
      </c>
      <c r="P45" s="74">
        <v>6066.9</v>
      </c>
      <c r="Q45" s="74">
        <v>730.1</v>
      </c>
      <c r="R45" s="75">
        <v>7448.12</v>
      </c>
      <c r="S45" s="73" t="s">
        <v>861</v>
      </c>
      <c r="T45" s="74">
        <v>3923.6</v>
      </c>
      <c r="U45" s="74">
        <v>2792.72</v>
      </c>
      <c r="V45" s="74">
        <v>0</v>
      </c>
      <c r="W45" s="74">
        <v>731.8</v>
      </c>
      <c r="X45" s="75">
        <v>7448.12</v>
      </c>
      <c r="Y45" s="73" t="s">
        <v>861</v>
      </c>
      <c r="Z45" s="74">
        <v>293.2</v>
      </c>
      <c r="AA45" s="74">
        <v>65.72</v>
      </c>
      <c r="AB45" s="74">
        <v>0</v>
      </c>
      <c r="AC45" s="74">
        <v>731.8</v>
      </c>
      <c r="AD45" s="75">
        <v>1090.72</v>
      </c>
    </row>
    <row r="46" spans="1:30" x14ac:dyDescent="0.35">
      <c r="A46" s="1"/>
      <c r="B46" s="73" t="s">
        <v>862</v>
      </c>
      <c r="C46" s="74">
        <v>387.2</v>
      </c>
      <c r="D46" s="74">
        <v>154.47999999999999</v>
      </c>
      <c r="E46" s="74">
        <v>0</v>
      </c>
      <c r="F46" s="74">
        <v>101</v>
      </c>
      <c r="G46" s="74">
        <v>2801.6</v>
      </c>
      <c r="H46" s="74">
        <v>2667.7</v>
      </c>
      <c r="I46" s="74">
        <v>0</v>
      </c>
      <c r="J46" s="74">
        <v>591</v>
      </c>
      <c r="K46" s="74">
        <v>733.8</v>
      </c>
      <c r="L46" s="74">
        <v>0</v>
      </c>
      <c r="M46" s="74">
        <v>0</v>
      </c>
      <c r="N46" s="74">
        <v>0</v>
      </c>
      <c r="O46" s="74">
        <v>642.67999999999995</v>
      </c>
      <c r="P46" s="74">
        <v>6060.3</v>
      </c>
      <c r="Q46" s="74">
        <v>733.8</v>
      </c>
      <c r="R46" s="75">
        <v>7436.78</v>
      </c>
      <c r="S46" s="73" t="s">
        <v>862</v>
      </c>
      <c r="T46" s="74">
        <v>3922.6</v>
      </c>
      <c r="U46" s="74">
        <v>2822.18</v>
      </c>
      <c r="V46" s="74">
        <v>0</v>
      </c>
      <c r="W46" s="74">
        <v>692</v>
      </c>
      <c r="X46" s="75">
        <v>7436.78</v>
      </c>
      <c r="Y46" s="73" t="s">
        <v>862</v>
      </c>
      <c r="Z46" s="74">
        <v>293.60000000000002</v>
      </c>
      <c r="AA46" s="74">
        <v>66.08</v>
      </c>
      <c r="AB46" s="74">
        <v>0</v>
      </c>
      <c r="AC46" s="74">
        <v>692</v>
      </c>
      <c r="AD46" s="75">
        <v>1051.68</v>
      </c>
    </row>
    <row r="47" spans="1:30" x14ac:dyDescent="0.35">
      <c r="A47" s="1"/>
      <c r="B47" s="73" t="s">
        <v>863</v>
      </c>
      <c r="C47" s="74">
        <v>390.4</v>
      </c>
      <c r="D47" s="74">
        <v>152.71</v>
      </c>
      <c r="E47" s="74">
        <v>0</v>
      </c>
      <c r="F47" s="74">
        <v>95.7</v>
      </c>
      <c r="G47" s="74">
        <v>2825.2</v>
      </c>
      <c r="H47" s="74">
        <v>2665.9</v>
      </c>
      <c r="I47" s="74">
        <v>0</v>
      </c>
      <c r="J47" s="74">
        <v>560.79999999999995</v>
      </c>
      <c r="K47" s="74">
        <v>726</v>
      </c>
      <c r="L47" s="74">
        <v>0</v>
      </c>
      <c r="M47" s="74">
        <v>0</v>
      </c>
      <c r="N47" s="74">
        <v>0</v>
      </c>
      <c r="O47" s="74">
        <v>638.80999999999995</v>
      </c>
      <c r="P47" s="74">
        <v>6051.9</v>
      </c>
      <c r="Q47" s="74">
        <v>726</v>
      </c>
      <c r="R47" s="75">
        <v>7416.71</v>
      </c>
      <c r="S47" s="73" t="s">
        <v>863</v>
      </c>
      <c r="T47" s="74">
        <v>3941.6</v>
      </c>
      <c r="U47" s="74">
        <v>2818.61</v>
      </c>
      <c r="V47" s="74">
        <v>0</v>
      </c>
      <c r="W47" s="74">
        <v>656.5</v>
      </c>
      <c r="X47" s="75">
        <v>7416.71</v>
      </c>
      <c r="Y47" s="73" t="s">
        <v>863</v>
      </c>
      <c r="Z47" s="74">
        <v>292.39999999999998</v>
      </c>
      <c r="AA47" s="74">
        <v>66.209999999999994</v>
      </c>
      <c r="AB47" s="74">
        <v>0</v>
      </c>
      <c r="AC47" s="74">
        <v>656.5</v>
      </c>
      <c r="AD47" s="75">
        <v>1015.11</v>
      </c>
    </row>
    <row r="48" spans="1:30" x14ac:dyDescent="0.35">
      <c r="A48" s="1"/>
      <c r="B48" s="73" t="s">
        <v>864</v>
      </c>
      <c r="C48" s="74">
        <v>390.6</v>
      </c>
      <c r="D48" s="74">
        <v>151.24</v>
      </c>
      <c r="E48" s="74">
        <v>0</v>
      </c>
      <c r="F48" s="74">
        <v>86.9</v>
      </c>
      <c r="G48" s="74">
        <v>2798.9</v>
      </c>
      <c r="H48" s="74">
        <v>2628.1</v>
      </c>
      <c r="I48" s="74">
        <v>0</v>
      </c>
      <c r="J48" s="74">
        <v>604.29999999999995</v>
      </c>
      <c r="K48" s="74">
        <v>726.3</v>
      </c>
      <c r="L48" s="74">
        <v>0</v>
      </c>
      <c r="M48" s="74">
        <v>0</v>
      </c>
      <c r="N48" s="74">
        <v>0</v>
      </c>
      <c r="O48" s="74">
        <v>628.74</v>
      </c>
      <c r="P48" s="74">
        <v>6031.3</v>
      </c>
      <c r="Q48" s="74">
        <v>726.3</v>
      </c>
      <c r="R48" s="75">
        <v>7386.34</v>
      </c>
      <c r="S48" s="73" t="s">
        <v>864</v>
      </c>
      <c r="T48" s="74">
        <v>3915.8</v>
      </c>
      <c r="U48" s="74">
        <v>2779.34</v>
      </c>
      <c r="V48" s="74">
        <v>0</v>
      </c>
      <c r="W48" s="74">
        <v>691.2</v>
      </c>
      <c r="X48" s="75">
        <v>7386.34</v>
      </c>
      <c r="Y48" s="73" t="s">
        <v>864</v>
      </c>
      <c r="Z48" s="74">
        <v>292.3</v>
      </c>
      <c r="AA48" s="74">
        <v>64.540000000000006</v>
      </c>
      <c r="AB48" s="74">
        <v>0</v>
      </c>
      <c r="AC48" s="74">
        <v>691.2</v>
      </c>
      <c r="AD48" s="75">
        <v>1048.04</v>
      </c>
    </row>
    <row r="49" spans="1:30" x14ac:dyDescent="0.35">
      <c r="A49" s="1"/>
      <c r="B49" s="73" t="s">
        <v>865</v>
      </c>
      <c r="C49" s="74">
        <v>390.5</v>
      </c>
      <c r="D49" s="74">
        <v>149.85</v>
      </c>
      <c r="E49" s="74">
        <v>0</v>
      </c>
      <c r="F49" s="74">
        <v>78.599999999999994</v>
      </c>
      <c r="G49" s="74">
        <v>2771.8</v>
      </c>
      <c r="H49" s="74">
        <v>2587.6</v>
      </c>
      <c r="I49" s="74">
        <v>0</v>
      </c>
      <c r="J49" s="74">
        <v>598</v>
      </c>
      <c r="K49" s="74">
        <v>726.5</v>
      </c>
      <c r="L49" s="74">
        <v>0</v>
      </c>
      <c r="M49" s="74">
        <v>0</v>
      </c>
      <c r="N49" s="74">
        <v>0</v>
      </c>
      <c r="O49" s="74">
        <v>618.95000000000005</v>
      </c>
      <c r="P49" s="74">
        <v>5957.4</v>
      </c>
      <c r="Q49" s="74">
        <v>726.5</v>
      </c>
      <c r="R49" s="75">
        <v>7302.85</v>
      </c>
      <c r="S49" s="73" t="s">
        <v>865</v>
      </c>
      <c r="T49" s="74">
        <v>3888.8</v>
      </c>
      <c r="U49" s="74">
        <v>2737.45</v>
      </c>
      <c r="V49" s="74">
        <v>0</v>
      </c>
      <c r="W49" s="74">
        <v>676.6</v>
      </c>
      <c r="X49" s="75">
        <v>7302.85</v>
      </c>
      <c r="Y49" s="73" t="s">
        <v>865</v>
      </c>
      <c r="Z49" s="74">
        <v>292.10000000000002</v>
      </c>
      <c r="AA49" s="74">
        <v>64.55</v>
      </c>
      <c r="AB49" s="74">
        <v>0</v>
      </c>
      <c r="AC49" s="74">
        <v>676.6</v>
      </c>
      <c r="AD49" s="75">
        <v>1033.25</v>
      </c>
    </row>
    <row r="50" spans="1:30" x14ac:dyDescent="0.35">
      <c r="A50" s="1"/>
      <c r="B50" s="73" t="s">
        <v>866</v>
      </c>
      <c r="C50" s="74">
        <v>390</v>
      </c>
      <c r="D50" s="74">
        <v>152.46</v>
      </c>
      <c r="E50" s="74">
        <v>0</v>
      </c>
      <c r="F50" s="74">
        <v>75.5</v>
      </c>
      <c r="G50" s="74">
        <v>2615.4</v>
      </c>
      <c r="H50" s="74">
        <v>2666</v>
      </c>
      <c r="I50" s="74">
        <v>0</v>
      </c>
      <c r="J50" s="74">
        <v>617.4</v>
      </c>
      <c r="K50" s="74">
        <v>721.4</v>
      </c>
      <c r="L50" s="74">
        <v>0</v>
      </c>
      <c r="M50" s="74">
        <v>0</v>
      </c>
      <c r="N50" s="74">
        <v>0</v>
      </c>
      <c r="O50" s="74">
        <v>617.96</v>
      </c>
      <c r="P50" s="74">
        <v>5898.8</v>
      </c>
      <c r="Q50" s="74">
        <v>721.4</v>
      </c>
      <c r="R50" s="75">
        <v>7238.16</v>
      </c>
      <c r="S50" s="73" t="s">
        <v>866</v>
      </c>
      <c r="T50" s="74">
        <v>3726.8</v>
      </c>
      <c r="U50" s="74">
        <v>2818.46</v>
      </c>
      <c r="V50" s="74">
        <v>0</v>
      </c>
      <c r="W50" s="74">
        <v>692.9</v>
      </c>
      <c r="X50" s="75">
        <v>7238.16</v>
      </c>
      <c r="Y50" s="73" t="s">
        <v>866</v>
      </c>
      <c r="Z50" s="74">
        <v>289.8</v>
      </c>
      <c r="AA50" s="74">
        <v>65.86</v>
      </c>
      <c r="AB50" s="74">
        <v>0</v>
      </c>
      <c r="AC50" s="74">
        <v>692.9</v>
      </c>
      <c r="AD50" s="75">
        <v>1048.56</v>
      </c>
    </row>
    <row r="51" spans="1:30" x14ac:dyDescent="0.35">
      <c r="A51" s="1"/>
      <c r="B51" s="73" t="s">
        <v>867</v>
      </c>
      <c r="C51" s="74">
        <v>387.3</v>
      </c>
      <c r="D51" s="74">
        <v>152.51</v>
      </c>
      <c r="E51" s="74">
        <v>0</v>
      </c>
      <c r="F51" s="74">
        <v>63.2</v>
      </c>
      <c r="G51" s="74">
        <v>2619.1999999999998</v>
      </c>
      <c r="H51" s="74">
        <v>2551.6</v>
      </c>
      <c r="I51" s="74">
        <v>0</v>
      </c>
      <c r="J51" s="74">
        <v>633.70000000000005</v>
      </c>
      <c r="K51" s="74">
        <v>730.6</v>
      </c>
      <c r="L51" s="74">
        <v>0</v>
      </c>
      <c r="M51" s="74">
        <v>0</v>
      </c>
      <c r="N51" s="74">
        <v>0</v>
      </c>
      <c r="O51" s="74">
        <v>603.01</v>
      </c>
      <c r="P51" s="74">
        <v>5804.5</v>
      </c>
      <c r="Q51" s="74">
        <v>730.6</v>
      </c>
      <c r="R51" s="75">
        <v>7138.11</v>
      </c>
      <c r="S51" s="73" t="s">
        <v>867</v>
      </c>
      <c r="T51" s="74">
        <v>3737.1</v>
      </c>
      <c r="U51" s="74">
        <v>2704.11</v>
      </c>
      <c r="V51" s="74">
        <v>0</v>
      </c>
      <c r="W51" s="74">
        <v>696.9</v>
      </c>
      <c r="X51" s="75">
        <v>7138.11</v>
      </c>
      <c r="Y51" s="73" t="s">
        <v>867</v>
      </c>
      <c r="Z51" s="74">
        <v>280.39999999999998</v>
      </c>
      <c r="AA51" s="74">
        <v>56.51</v>
      </c>
      <c r="AB51" s="74">
        <v>0</v>
      </c>
      <c r="AC51" s="74">
        <v>696.9</v>
      </c>
      <c r="AD51" s="75">
        <v>1033.81</v>
      </c>
    </row>
    <row r="52" spans="1:30" x14ac:dyDescent="0.35">
      <c r="A52" s="1"/>
      <c r="B52" s="73" t="s">
        <v>868</v>
      </c>
      <c r="C52" s="74">
        <v>361.8</v>
      </c>
      <c r="D52" s="74">
        <v>153</v>
      </c>
      <c r="E52" s="74">
        <v>0</v>
      </c>
      <c r="F52" s="74">
        <v>56.1</v>
      </c>
      <c r="G52" s="74">
        <v>2537.3000000000002</v>
      </c>
      <c r="H52" s="74">
        <v>2564.6999999999998</v>
      </c>
      <c r="I52" s="74">
        <v>0</v>
      </c>
      <c r="J52" s="74">
        <v>635.79999999999995</v>
      </c>
      <c r="K52" s="74">
        <v>708.9</v>
      </c>
      <c r="L52" s="74">
        <v>0</v>
      </c>
      <c r="M52" s="74">
        <v>0</v>
      </c>
      <c r="N52" s="74">
        <v>0</v>
      </c>
      <c r="O52" s="74">
        <v>570.9</v>
      </c>
      <c r="P52" s="74">
        <v>5737.8</v>
      </c>
      <c r="Q52" s="74">
        <v>708.9</v>
      </c>
      <c r="R52" s="75">
        <v>7017.6</v>
      </c>
      <c r="S52" s="73" t="s">
        <v>868</v>
      </c>
      <c r="T52" s="74">
        <v>3608</v>
      </c>
      <c r="U52" s="74">
        <v>2717.7</v>
      </c>
      <c r="V52" s="74">
        <v>0</v>
      </c>
      <c r="W52" s="74">
        <v>691.9</v>
      </c>
      <c r="X52" s="75">
        <v>7017.6</v>
      </c>
      <c r="Y52" s="73" t="s">
        <v>868</v>
      </c>
      <c r="Z52" s="74">
        <v>259.10000000000002</v>
      </c>
      <c r="AA52" s="74">
        <v>65.3</v>
      </c>
      <c r="AB52" s="74">
        <v>0</v>
      </c>
      <c r="AC52" s="74">
        <v>691.9</v>
      </c>
      <c r="AD52" s="75">
        <v>1016.3</v>
      </c>
    </row>
    <row r="53" spans="1:30" x14ac:dyDescent="0.35">
      <c r="A53" s="1"/>
      <c r="B53" s="73" t="s">
        <v>869</v>
      </c>
      <c r="C53" s="74">
        <v>324.7</v>
      </c>
      <c r="D53" s="74">
        <v>152.82</v>
      </c>
      <c r="E53" s="74">
        <v>0</v>
      </c>
      <c r="F53" s="74">
        <v>53.8</v>
      </c>
      <c r="G53" s="74">
        <v>2367.5</v>
      </c>
      <c r="H53" s="74">
        <v>2614</v>
      </c>
      <c r="I53" s="74">
        <v>0</v>
      </c>
      <c r="J53" s="74">
        <v>581.79999999999995</v>
      </c>
      <c r="K53" s="74">
        <v>675.7</v>
      </c>
      <c r="L53" s="74">
        <v>0</v>
      </c>
      <c r="M53" s="74">
        <v>0</v>
      </c>
      <c r="N53" s="74">
        <v>0</v>
      </c>
      <c r="O53" s="74">
        <v>531.32000000000005</v>
      </c>
      <c r="P53" s="74">
        <v>5563.3</v>
      </c>
      <c r="Q53" s="74">
        <v>675.7</v>
      </c>
      <c r="R53" s="75">
        <v>6770.32</v>
      </c>
      <c r="S53" s="73" t="s">
        <v>869</v>
      </c>
      <c r="T53" s="74">
        <v>3367.9</v>
      </c>
      <c r="U53" s="74">
        <v>2766.82</v>
      </c>
      <c r="V53" s="74">
        <v>0</v>
      </c>
      <c r="W53" s="74">
        <v>635.6</v>
      </c>
      <c r="X53" s="75">
        <v>6770.32</v>
      </c>
      <c r="Y53" s="73" t="s">
        <v>869</v>
      </c>
      <c r="Z53" s="74">
        <v>255</v>
      </c>
      <c r="AA53" s="74">
        <v>66.92</v>
      </c>
      <c r="AB53" s="74">
        <v>0</v>
      </c>
      <c r="AC53" s="74">
        <v>635.6</v>
      </c>
      <c r="AD53" s="75">
        <v>957.52</v>
      </c>
    </row>
    <row r="54" spans="1:30" x14ac:dyDescent="0.35">
      <c r="A54" s="1"/>
      <c r="B54" s="73" t="s">
        <v>870</v>
      </c>
      <c r="C54" s="74">
        <v>308.60000000000002</v>
      </c>
      <c r="D54" s="74">
        <v>153.32</v>
      </c>
      <c r="E54" s="74">
        <v>0</v>
      </c>
      <c r="F54" s="74">
        <v>51.3</v>
      </c>
      <c r="G54" s="74">
        <v>2374.6999999999998</v>
      </c>
      <c r="H54" s="74">
        <v>2551.5</v>
      </c>
      <c r="I54" s="74">
        <v>0</v>
      </c>
      <c r="J54" s="74">
        <v>546.79999999999995</v>
      </c>
      <c r="K54" s="74">
        <v>686.7</v>
      </c>
      <c r="L54" s="74">
        <v>0</v>
      </c>
      <c r="M54" s="74">
        <v>0</v>
      </c>
      <c r="N54" s="74">
        <v>0</v>
      </c>
      <c r="O54" s="74">
        <v>513.22</v>
      </c>
      <c r="P54" s="74">
        <v>5473</v>
      </c>
      <c r="Q54" s="74">
        <v>686.7</v>
      </c>
      <c r="R54" s="75">
        <v>6672.92</v>
      </c>
      <c r="S54" s="73" t="s">
        <v>870</v>
      </c>
      <c r="T54" s="74">
        <v>3370</v>
      </c>
      <c r="U54" s="74">
        <v>2704.82</v>
      </c>
      <c r="V54" s="74">
        <v>0</v>
      </c>
      <c r="W54" s="74">
        <v>598.1</v>
      </c>
      <c r="X54" s="75">
        <v>6672.92</v>
      </c>
      <c r="Y54" s="73" t="s">
        <v>870</v>
      </c>
      <c r="Z54" s="74">
        <v>266.8</v>
      </c>
      <c r="AA54" s="74">
        <v>66.819999999999993</v>
      </c>
      <c r="AB54" s="74">
        <v>0</v>
      </c>
      <c r="AC54" s="74">
        <v>598.1</v>
      </c>
      <c r="AD54" s="75">
        <v>931.72</v>
      </c>
    </row>
    <row r="55" spans="1:30" x14ac:dyDescent="0.35">
      <c r="A55" s="1"/>
      <c r="B55" s="73" t="s">
        <v>48</v>
      </c>
      <c r="C55" s="74">
        <v>317.89999999999998</v>
      </c>
      <c r="D55" s="74">
        <v>148.5</v>
      </c>
      <c r="E55" s="74">
        <v>0</v>
      </c>
      <c r="F55" s="74">
        <v>53.4</v>
      </c>
      <c r="G55" s="74">
        <v>2408.4</v>
      </c>
      <c r="H55" s="74">
        <v>2319.1</v>
      </c>
      <c r="I55" s="74">
        <v>0</v>
      </c>
      <c r="J55" s="74">
        <v>554.29999999999995</v>
      </c>
      <c r="K55" s="74">
        <v>689.6</v>
      </c>
      <c r="L55" s="74">
        <v>0</v>
      </c>
      <c r="M55" s="74">
        <v>0</v>
      </c>
      <c r="N55" s="74">
        <v>0</v>
      </c>
      <c r="O55" s="74">
        <v>519.79999999999995</v>
      </c>
      <c r="P55" s="74">
        <v>5281.8</v>
      </c>
      <c r="Q55" s="74">
        <v>689.6</v>
      </c>
      <c r="R55" s="75">
        <v>6491.2</v>
      </c>
      <c r="S55" s="73" t="s">
        <v>48</v>
      </c>
      <c r="T55" s="74">
        <v>3415.9</v>
      </c>
      <c r="U55" s="74">
        <v>2467.6</v>
      </c>
      <c r="V55" s="74">
        <v>0</v>
      </c>
      <c r="W55" s="74">
        <v>607.70000000000005</v>
      </c>
      <c r="X55" s="75">
        <v>6491.2</v>
      </c>
      <c r="Y55" s="73" t="s">
        <v>48</v>
      </c>
      <c r="Z55" s="74">
        <v>275.89999999999998</v>
      </c>
      <c r="AA55" s="74">
        <v>66.400000000000006</v>
      </c>
      <c r="AB55" s="74">
        <v>0</v>
      </c>
      <c r="AC55" s="74">
        <v>607.70000000000005</v>
      </c>
      <c r="AD55" s="75">
        <v>950</v>
      </c>
    </row>
    <row r="56" spans="1:30" x14ac:dyDescent="0.35">
      <c r="A56" s="1"/>
      <c r="B56" s="76" t="s">
        <v>1021</v>
      </c>
      <c r="C56" s="77">
        <v>9057.35</v>
      </c>
      <c r="D56" s="77">
        <v>3062.4</v>
      </c>
      <c r="E56" s="77">
        <v>2.4</v>
      </c>
      <c r="F56" s="77">
        <v>1819.35</v>
      </c>
      <c r="G56" s="77">
        <v>63679.55</v>
      </c>
      <c r="H56" s="77">
        <v>55683.5</v>
      </c>
      <c r="I56" s="77">
        <v>5.65</v>
      </c>
      <c r="J56" s="77">
        <v>12027.5</v>
      </c>
      <c r="K56" s="77">
        <v>15887.65</v>
      </c>
      <c r="L56" s="77">
        <v>0</v>
      </c>
      <c r="M56" s="77">
        <v>4171.95</v>
      </c>
      <c r="N56" s="77">
        <v>0</v>
      </c>
      <c r="O56" s="77">
        <v>13941.5</v>
      </c>
      <c r="P56" s="77">
        <v>131396.20000000001</v>
      </c>
      <c r="Q56" s="77">
        <v>20059.599999999999</v>
      </c>
      <c r="R56" s="77">
        <v>165397.29999999999</v>
      </c>
      <c r="S56" s="76" t="s">
        <v>1021</v>
      </c>
      <c r="T56" s="77">
        <v>88624.55</v>
      </c>
      <c r="U56" s="77">
        <v>58745.9</v>
      </c>
      <c r="V56" s="77">
        <v>4180</v>
      </c>
      <c r="W56" s="77">
        <v>13846.85</v>
      </c>
      <c r="X56" s="77">
        <v>165397.29999999999</v>
      </c>
      <c r="Y56" s="76" t="s">
        <v>1021</v>
      </c>
      <c r="Z56" s="77">
        <v>6966.3</v>
      </c>
      <c r="AA56" s="77">
        <v>1421.8</v>
      </c>
      <c r="AB56" s="77">
        <v>4180</v>
      </c>
      <c r="AC56" s="77">
        <v>13846.85</v>
      </c>
      <c r="AD56" s="77">
        <v>26414.95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8" t="s">
        <v>0</v>
      </c>
      <c r="C3" s="189"/>
      <c r="D3" s="189"/>
      <c r="E3" s="189"/>
      <c r="F3" s="189"/>
      <c r="G3" s="18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1226</v>
      </c>
      <c r="C5" s="1"/>
      <c r="D5" s="1"/>
      <c r="E5" s="1"/>
      <c r="F5" s="1"/>
      <c r="G5" s="1"/>
      <c r="H5" s="1"/>
      <c r="I5" s="1"/>
      <c r="J5" s="1"/>
      <c r="K5" s="1"/>
      <c r="L5" s="1"/>
      <c r="M5" s="1"/>
      <c r="N5" s="1"/>
      <c r="O5" s="1"/>
      <c r="P5" s="1"/>
    </row>
    <row r="6" spans="1:16" ht="28" x14ac:dyDescent="0.35">
      <c r="A6" s="1"/>
      <c r="B6" s="3" t="s">
        <v>137</v>
      </c>
      <c r="C6" s="3" t="s">
        <v>1227</v>
      </c>
      <c r="D6" s="3" t="s">
        <v>1228</v>
      </c>
      <c r="E6" s="3" t="s">
        <v>1229</v>
      </c>
      <c r="F6" s="3" t="s">
        <v>140</v>
      </c>
      <c r="G6" s="3" t="s">
        <v>141</v>
      </c>
      <c r="H6" s="3" t="s">
        <v>1230</v>
      </c>
      <c r="I6" s="3" t="s">
        <v>1231</v>
      </c>
      <c r="J6" s="3" t="s">
        <v>1232</v>
      </c>
      <c r="K6" s="3" t="s">
        <v>1233</v>
      </c>
      <c r="L6" s="3" t="s">
        <v>1234</v>
      </c>
      <c r="M6" s="3" t="s">
        <v>1235</v>
      </c>
      <c r="N6" s="3" t="s">
        <v>1236</v>
      </c>
      <c r="O6" s="3" t="s">
        <v>1237</v>
      </c>
      <c r="P6" s="3" t="s">
        <v>1238</v>
      </c>
    </row>
    <row r="7" spans="1:16" x14ac:dyDescent="0.35">
      <c r="A7" s="1"/>
      <c r="B7" s="6" t="s">
        <v>659</v>
      </c>
      <c r="C7" s="6" t="s">
        <v>1043</v>
      </c>
      <c r="D7" s="78" t="s">
        <v>53</v>
      </c>
      <c r="E7" s="6" t="s">
        <v>1239</v>
      </c>
      <c r="F7" s="78" t="s">
        <v>26</v>
      </c>
      <c r="G7" s="78" t="s">
        <v>27</v>
      </c>
      <c r="H7" s="78" t="s">
        <v>975</v>
      </c>
      <c r="I7" s="78" t="s">
        <v>975</v>
      </c>
      <c r="J7" s="78" t="s">
        <v>1240</v>
      </c>
      <c r="K7" s="78" t="s">
        <v>975</v>
      </c>
      <c r="L7" s="78" t="s">
        <v>975</v>
      </c>
      <c r="M7" s="78" t="s">
        <v>975</v>
      </c>
      <c r="N7" s="78" t="s">
        <v>975</v>
      </c>
      <c r="O7" s="6" t="s">
        <v>1241</v>
      </c>
      <c r="P7" s="6"/>
    </row>
    <row r="8" spans="1:16" x14ac:dyDescent="0.35">
      <c r="A8" s="1"/>
      <c r="B8" s="6" t="s">
        <v>660</v>
      </c>
      <c r="C8" s="6" t="s">
        <v>1100</v>
      </c>
      <c r="D8" s="78" t="s">
        <v>53</v>
      </c>
      <c r="E8" s="6" t="s">
        <v>1242</v>
      </c>
      <c r="F8" s="78" t="s">
        <v>1243</v>
      </c>
      <c r="G8" s="78" t="s">
        <v>27</v>
      </c>
      <c r="H8" s="78" t="s">
        <v>975</v>
      </c>
      <c r="I8" s="78" t="s">
        <v>975</v>
      </c>
      <c r="J8" s="78" t="s">
        <v>1244</v>
      </c>
      <c r="K8" s="78" t="s">
        <v>975</v>
      </c>
      <c r="L8" s="78" t="s">
        <v>975</v>
      </c>
      <c r="M8" s="78" t="s">
        <v>975</v>
      </c>
      <c r="N8" s="78" t="s">
        <v>975</v>
      </c>
      <c r="O8" s="6" t="s">
        <v>1241</v>
      </c>
      <c r="P8" s="6"/>
    </row>
    <row r="9" spans="1:16" x14ac:dyDescent="0.35">
      <c r="A9" s="1"/>
      <c r="B9" s="6" t="s">
        <v>661</v>
      </c>
      <c r="C9" s="6" t="s">
        <v>1101</v>
      </c>
      <c r="D9" s="78" t="s">
        <v>53</v>
      </c>
      <c r="E9" s="6" t="s">
        <v>1245</v>
      </c>
      <c r="F9" s="78" t="s">
        <v>26</v>
      </c>
      <c r="G9" s="78" t="s">
        <v>27</v>
      </c>
      <c r="H9" s="78" t="s">
        <v>975</v>
      </c>
      <c r="I9" s="78" t="s">
        <v>975</v>
      </c>
      <c r="J9" s="78" t="s">
        <v>1240</v>
      </c>
      <c r="K9" s="78" t="s">
        <v>975</v>
      </c>
      <c r="L9" s="78" t="s">
        <v>975</v>
      </c>
      <c r="M9" s="78" t="s">
        <v>975</v>
      </c>
      <c r="N9" s="78" t="s">
        <v>975</v>
      </c>
      <c r="O9" s="6" t="s">
        <v>1241</v>
      </c>
      <c r="P9" s="6"/>
    </row>
    <row r="10" spans="1:16" ht="25" x14ac:dyDescent="0.35">
      <c r="A10" s="1"/>
      <c r="B10" s="6" t="s">
        <v>662</v>
      </c>
      <c r="C10" s="6" t="s">
        <v>1046</v>
      </c>
      <c r="D10" s="78" t="s">
        <v>53</v>
      </c>
      <c r="E10" s="6" t="s">
        <v>1246</v>
      </c>
      <c r="F10" s="78" t="s">
        <v>26</v>
      </c>
      <c r="G10" s="78" t="s">
        <v>27</v>
      </c>
      <c r="H10" s="78" t="s">
        <v>975</v>
      </c>
      <c r="I10" s="78" t="s">
        <v>975</v>
      </c>
      <c r="J10" s="78" t="s">
        <v>1240</v>
      </c>
      <c r="K10" s="78" t="s">
        <v>975</v>
      </c>
      <c r="L10" s="78" t="s">
        <v>975</v>
      </c>
      <c r="M10" s="78" t="s">
        <v>975</v>
      </c>
      <c r="N10" s="78" t="s">
        <v>975</v>
      </c>
      <c r="O10" s="6" t="s">
        <v>1241</v>
      </c>
      <c r="P10" s="6"/>
    </row>
    <row r="11" spans="1:16" x14ac:dyDescent="0.35">
      <c r="A11" s="1"/>
      <c r="B11" s="6" t="s">
        <v>657</v>
      </c>
      <c r="C11" s="6" t="s">
        <v>1049</v>
      </c>
      <c r="D11" s="78" t="s">
        <v>1247</v>
      </c>
      <c r="E11" s="6" t="s">
        <v>1248</v>
      </c>
      <c r="F11" s="78" t="s">
        <v>26</v>
      </c>
      <c r="G11" s="78" t="s">
        <v>27</v>
      </c>
      <c r="H11" s="78" t="s">
        <v>975</v>
      </c>
      <c r="I11" s="78" t="s">
        <v>975</v>
      </c>
      <c r="J11" s="78" t="s">
        <v>1240</v>
      </c>
      <c r="K11" s="78" t="s">
        <v>975</v>
      </c>
      <c r="L11" s="78" t="s">
        <v>975</v>
      </c>
      <c r="M11" s="78" t="s">
        <v>975</v>
      </c>
      <c r="N11" s="78" t="s">
        <v>975</v>
      </c>
      <c r="O11" s="6" t="s">
        <v>1241</v>
      </c>
      <c r="P11" s="6"/>
    </row>
    <row r="12" spans="1:16" x14ac:dyDescent="0.35">
      <c r="A12" s="1"/>
      <c r="B12" s="6" t="s">
        <v>204</v>
      </c>
      <c r="C12" s="6" t="s">
        <v>1110</v>
      </c>
      <c r="D12" s="78" t="s">
        <v>1249</v>
      </c>
      <c r="E12" s="6" t="s">
        <v>1250</v>
      </c>
      <c r="F12" s="78" t="s">
        <v>26</v>
      </c>
      <c r="G12" s="78" t="s">
        <v>1251</v>
      </c>
      <c r="H12" s="78" t="s">
        <v>975</v>
      </c>
      <c r="I12" s="78" t="s">
        <v>975</v>
      </c>
      <c r="J12" s="78" t="s">
        <v>1252</v>
      </c>
      <c r="K12" s="78" t="s">
        <v>975</v>
      </c>
      <c r="L12" s="78" t="s">
        <v>975</v>
      </c>
      <c r="M12" s="78" t="s">
        <v>975</v>
      </c>
      <c r="N12" s="78" t="s">
        <v>975</v>
      </c>
      <c r="O12" s="6" t="s">
        <v>1241</v>
      </c>
      <c r="P12" s="6"/>
    </row>
    <row r="13" spans="1:16" x14ac:dyDescent="0.35">
      <c r="A13" s="1"/>
      <c r="B13" s="6" t="s">
        <v>204</v>
      </c>
      <c r="C13" s="6" t="s">
        <v>1110</v>
      </c>
      <c r="D13" s="78" t="s">
        <v>53</v>
      </c>
      <c r="E13" s="6" t="s">
        <v>1250</v>
      </c>
      <c r="F13" s="78" t="s">
        <v>1253</v>
      </c>
      <c r="G13" s="78" t="s">
        <v>1254</v>
      </c>
      <c r="H13" s="78" t="s">
        <v>1255</v>
      </c>
      <c r="I13" s="78" t="s">
        <v>975</v>
      </c>
      <c r="J13" s="78" t="s">
        <v>1256</v>
      </c>
      <c r="K13" s="78" t="s">
        <v>975</v>
      </c>
      <c r="L13" s="78" t="s">
        <v>975</v>
      </c>
      <c r="M13" s="78" t="s">
        <v>975</v>
      </c>
      <c r="N13" s="78" t="s">
        <v>975</v>
      </c>
      <c r="O13" s="6" t="s">
        <v>1241</v>
      </c>
      <c r="P13" s="6"/>
    </row>
    <row r="14" spans="1:16" x14ac:dyDescent="0.35">
      <c r="A14" s="1"/>
      <c r="B14" s="6" t="s">
        <v>204</v>
      </c>
      <c r="C14" s="6" t="s">
        <v>1110</v>
      </c>
      <c r="D14" s="78" t="s">
        <v>1249</v>
      </c>
      <c r="E14" s="6" t="s">
        <v>1250</v>
      </c>
      <c r="F14" s="78" t="s">
        <v>1257</v>
      </c>
      <c r="G14" s="78" t="s">
        <v>1258</v>
      </c>
      <c r="H14" s="78" t="s">
        <v>1259</v>
      </c>
      <c r="I14" s="78" t="s">
        <v>975</v>
      </c>
      <c r="J14" s="78" t="s">
        <v>1252</v>
      </c>
      <c r="K14" s="78" t="s">
        <v>975</v>
      </c>
      <c r="L14" s="78" t="s">
        <v>975</v>
      </c>
      <c r="M14" s="78" t="s">
        <v>975</v>
      </c>
      <c r="N14" s="78" t="s">
        <v>975</v>
      </c>
      <c r="O14" s="6" t="s">
        <v>1241</v>
      </c>
      <c r="P14" s="6"/>
    </row>
    <row r="15" spans="1:16" x14ac:dyDescent="0.35">
      <c r="A15" s="1"/>
      <c r="B15" s="6" t="s">
        <v>204</v>
      </c>
      <c r="C15" s="6" t="s">
        <v>1110</v>
      </c>
      <c r="D15" s="78" t="s">
        <v>53</v>
      </c>
      <c r="E15" s="6" t="s">
        <v>1250</v>
      </c>
      <c r="F15" s="78" t="s">
        <v>1254</v>
      </c>
      <c r="G15" s="78" t="s">
        <v>1260</v>
      </c>
      <c r="H15" s="78" t="s">
        <v>975</v>
      </c>
      <c r="I15" s="78" t="s">
        <v>1261</v>
      </c>
      <c r="J15" s="78" t="s">
        <v>1262</v>
      </c>
      <c r="K15" s="78" t="s">
        <v>975</v>
      </c>
      <c r="L15" s="78" t="s">
        <v>975</v>
      </c>
      <c r="M15" s="78" t="s">
        <v>975</v>
      </c>
      <c r="N15" s="78" t="s">
        <v>975</v>
      </c>
      <c r="O15" s="6" t="s">
        <v>1241</v>
      </c>
      <c r="P15" s="6"/>
    </row>
    <row r="16" spans="1:16" x14ac:dyDescent="0.35">
      <c r="A16" s="1"/>
      <c r="B16" s="6" t="s">
        <v>63</v>
      </c>
      <c r="C16" s="6" t="s">
        <v>1115</v>
      </c>
      <c r="D16" s="78" t="s">
        <v>53</v>
      </c>
      <c r="E16" s="6" t="s">
        <v>1263</v>
      </c>
      <c r="F16" s="78" t="s">
        <v>1264</v>
      </c>
      <c r="G16" s="78" t="s">
        <v>1265</v>
      </c>
      <c r="H16" s="78" t="s">
        <v>1266</v>
      </c>
      <c r="I16" s="78" t="s">
        <v>1267</v>
      </c>
      <c r="J16" s="78" t="s">
        <v>1256</v>
      </c>
      <c r="K16" s="78" t="s">
        <v>975</v>
      </c>
      <c r="L16" s="78" t="s">
        <v>975</v>
      </c>
      <c r="M16" s="78" t="s">
        <v>975</v>
      </c>
      <c r="N16" s="78" t="s">
        <v>975</v>
      </c>
      <c r="O16" s="6" t="s">
        <v>1241</v>
      </c>
      <c r="P16" s="6"/>
    </row>
    <row r="17" spans="1:16" ht="25" x14ac:dyDescent="0.35">
      <c r="A17" s="1"/>
      <c r="B17" s="6" t="s">
        <v>70</v>
      </c>
      <c r="C17" s="6" t="s">
        <v>75</v>
      </c>
      <c r="D17" s="78" t="s">
        <v>53</v>
      </c>
      <c r="E17" s="6" t="s">
        <v>1268</v>
      </c>
      <c r="F17" s="78" t="s">
        <v>26</v>
      </c>
      <c r="G17" s="78" t="s">
        <v>27</v>
      </c>
      <c r="H17" s="78" t="s">
        <v>975</v>
      </c>
      <c r="I17" s="78" t="s">
        <v>975</v>
      </c>
      <c r="J17" s="78" t="s">
        <v>1256</v>
      </c>
      <c r="K17" s="78" t="s">
        <v>975</v>
      </c>
      <c r="L17" s="78" t="s">
        <v>975</v>
      </c>
      <c r="M17" s="78" t="s">
        <v>975</v>
      </c>
      <c r="N17" s="78" t="s">
        <v>975</v>
      </c>
      <c r="O17" s="6" t="s">
        <v>1241</v>
      </c>
      <c r="P17" s="6" t="s">
        <v>1269</v>
      </c>
    </row>
    <row r="18" spans="1:16" ht="25" x14ac:dyDescent="0.35">
      <c r="A18" s="1"/>
      <c r="B18" s="6" t="s">
        <v>658</v>
      </c>
      <c r="C18" s="6" t="s">
        <v>1143</v>
      </c>
      <c r="D18" s="78" t="s">
        <v>1144</v>
      </c>
      <c r="E18" s="6" t="s">
        <v>1270</v>
      </c>
      <c r="F18" s="78" t="s">
        <v>26</v>
      </c>
      <c r="G18" s="78" t="s">
        <v>27</v>
      </c>
      <c r="H18" s="78" t="s">
        <v>975</v>
      </c>
      <c r="I18" s="78" t="s">
        <v>975</v>
      </c>
      <c r="J18" s="78" t="s">
        <v>1244</v>
      </c>
      <c r="K18" s="78" t="s">
        <v>975</v>
      </c>
      <c r="L18" s="78" t="s">
        <v>975</v>
      </c>
      <c r="M18" s="78" t="s">
        <v>975</v>
      </c>
      <c r="N18" s="78" t="s">
        <v>975</v>
      </c>
      <c r="O18" s="6" t="s">
        <v>1241</v>
      </c>
      <c r="P18" s="6"/>
    </row>
    <row r="19" spans="1:16" ht="25" x14ac:dyDescent="0.35">
      <c r="A19" s="1"/>
      <c r="B19" s="6" t="s">
        <v>658</v>
      </c>
      <c r="C19" s="6" t="s">
        <v>1143</v>
      </c>
      <c r="D19" s="78" t="s">
        <v>1145</v>
      </c>
      <c r="E19" s="6" t="s">
        <v>1271</v>
      </c>
      <c r="F19" s="78" t="s">
        <v>26</v>
      </c>
      <c r="G19" s="78" t="s">
        <v>27</v>
      </c>
      <c r="H19" s="78" t="s">
        <v>975</v>
      </c>
      <c r="I19" s="78" t="s">
        <v>975</v>
      </c>
      <c r="J19" s="78" t="s">
        <v>1244</v>
      </c>
      <c r="K19" s="78" t="s">
        <v>975</v>
      </c>
      <c r="L19" s="78" t="s">
        <v>975</v>
      </c>
      <c r="M19" s="78" t="s">
        <v>975</v>
      </c>
      <c r="N19" s="78" t="s">
        <v>975</v>
      </c>
      <c r="O19" s="6" t="s">
        <v>1241</v>
      </c>
      <c r="P19" s="6"/>
    </row>
    <row r="20" spans="1:16" x14ac:dyDescent="0.35">
      <c r="A20" s="1"/>
      <c r="B20" s="6" t="s">
        <v>82</v>
      </c>
      <c r="C20" s="6" t="s">
        <v>86</v>
      </c>
      <c r="D20" s="78" t="s">
        <v>53</v>
      </c>
      <c r="E20" s="6" t="s">
        <v>1272</v>
      </c>
      <c r="F20" s="78" t="s">
        <v>26</v>
      </c>
      <c r="G20" s="78" t="s">
        <v>27</v>
      </c>
      <c r="H20" s="78" t="s">
        <v>975</v>
      </c>
      <c r="I20" s="78" t="s">
        <v>975</v>
      </c>
      <c r="J20" s="78" t="s">
        <v>1256</v>
      </c>
      <c r="K20" s="78" t="s">
        <v>975</v>
      </c>
      <c r="L20" s="78" t="s">
        <v>975</v>
      </c>
      <c r="M20" s="78" t="s">
        <v>975</v>
      </c>
      <c r="N20" s="78" t="s">
        <v>975</v>
      </c>
      <c r="O20" s="6" t="s">
        <v>1241</v>
      </c>
      <c r="P20" s="6"/>
    </row>
    <row r="21" spans="1:16" x14ac:dyDescent="0.35">
      <c r="A21" s="1"/>
      <c r="B21" s="6" t="s">
        <v>82</v>
      </c>
      <c r="C21" s="6" t="s">
        <v>89</v>
      </c>
      <c r="D21" s="78" t="s">
        <v>1139</v>
      </c>
      <c r="E21" s="6" t="s">
        <v>1273</v>
      </c>
      <c r="F21" s="78" t="s">
        <v>1274</v>
      </c>
      <c r="G21" s="78" t="s">
        <v>1275</v>
      </c>
      <c r="H21" s="78" t="s">
        <v>1276</v>
      </c>
      <c r="I21" s="78" t="s">
        <v>975</v>
      </c>
      <c r="J21" s="78" t="s">
        <v>1256</v>
      </c>
      <c r="K21" s="78" t="s">
        <v>975</v>
      </c>
      <c r="L21" s="78" t="s">
        <v>975</v>
      </c>
      <c r="M21" s="78" t="s">
        <v>975</v>
      </c>
      <c r="N21" s="78" t="s">
        <v>975</v>
      </c>
      <c r="O21" s="6" t="s">
        <v>1241</v>
      </c>
      <c r="P21" s="6"/>
    </row>
    <row r="22" spans="1:16" x14ac:dyDescent="0.35">
      <c r="A22" s="1"/>
      <c r="B22" s="6" t="s">
        <v>82</v>
      </c>
      <c r="C22" s="6" t="s">
        <v>89</v>
      </c>
      <c r="D22" s="78" t="s">
        <v>1139</v>
      </c>
      <c r="E22" s="6" t="s">
        <v>1273</v>
      </c>
      <c r="F22" s="78" t="s">
        <v>1275</v>
      </c>
      <c r="G22" s="78" t="s">
        <v>27</v>
      </c>
      <c r="H22" s="78" t="s">
        <v>975</v>
      </c>
      <c r="I22" s="78" t="s">
        <v>975</v>
      </c>
      <c r="J22" s="78" t="s">
        <v>1262</v>
      </c>
      <c r="K22" s="78" t="s">
        <v>975</v>
      </c>
      <c r="L22" s="78" t="s">
        <v>975</v>
      </c>
      <c r="M22" s="78" t="s">
        <v>975</v>
      </c>
      <c r="N22" s="78" t="s">
        <v>975</v>
      </c>
      <c r="O22" s="6" t="s">
        <v>1241</v>
      </c>
      <c r="P22" s="6"/>
    </row>
    <row r="23" spans="1:16" x14ac:dyDescent="0.35">
      <c r="A23" s="1"/>
      <c r="B23" s="6" t="s">
        <v>113</v>
      </c>
      <c r="C23" s="6" t="s">
        <v>118</v>
      </c>
      <c r="D23" s="78" t="s">
        <v>53</v>
      </c>
      <c r="E23" s="6" t="s">
        <v>1277</v>
      </c>
      <c r="F23" s="78" t="s">
        <v>26</v>
      </c>
      <c r="G23" s="78" t="s">
        <v>1278</v>
      </c>
      <c r="H23" s="78" t="s">
        <v>975</v>
      </c>
      <c r="I23" s="78" t="s">
        <v>975</v>
      </c>
      <c r="J23" s="78" t="s">
        <v>1256</v>
      </c>
      <c r="K23" s="78" t="s">
        <v>975</v>
      </c>
      <c r="L23" s="78" t="s">
        <v>975</v>
      </c>
      <c r="M23" s="78" t="s">
        <v>975</v>
      </c>
      <c r="N23" s="78" t="s">
        <v>975</v>
      </c>
      <c r="O23" s="6" t="s">
        <v>1241</v>
      </c>
      <c r="P23" s="6"/>
    </row>
    <row r="24" spans="1:16" ht="25" x14ac:dyDescent="0.35">
      <c r="A24" s="1"/>
      <c r="B24" s="6" t="s">
        <v>113</v>
      </c>
      <c r="C24" s="6" t="s">
        <v>118</v>
      </c>
      <c r="D24" s="78" t="s">
        <v>53</v>
      </c>
      <c r="E24" s="6" t="s">
        <v>1279</v>
      </c>
      <c r="F24" s="78" t="s">
        <v>1278</v>
      </c>
      <c r="G24" s="78" t="s">
        <v>1280</v>
      </c>
      <c r="H24" s="78" t="s">
        <v>975</v>
      </c>
      <c r="I24" s="78" t="s">
        <v>975</v>
      </c>
      <c r="J24" s="78" t="s">
        <v>1256</v>
      </c>
      <c r="K24" s="78" t="s">
        <v>975</v>
      </c>
      <c r="L24" s="78" t="s">
        <v>975</v>
      </c>
      <c r="M24" s="78" t="s">
        <v>975</v>
      </c>
      <c r="N24" s="78" t="s">
        <v>975</v>
      </c>
      <c r="O24" s="6" t="s">
        <v>1241</v>
      </c>
      <c r="P24" s="6"/>
    </row>
    <row r="25" spans="1:16" x14ac:dyDescent="0.35">
      <c r="A25" s="1"/>
      <c r="B25" s="6" t="s">
        <v>113</v>
      </c>
      <c r="C25" s="6" t="s">
        <v>118</v>
      </c>
      <c r="D25" s="78" t="s">
        <v>53</v>
      </c>
      <c r="E25" s="6" t="s">
        <v>1277</v>
      </c>
      <c r="F25" s="78" t="s">
        <v>1280</v>
      </c>
      <c r="G25" s="78" t="s">
        <v>27</v>
      </c>
      <c r="H25" s="78" t="s">
        <v>975</v>
      </c>
      <c r="I25" s="78" t="s">
        <v>975</v>
      </c>
      <c r="J25" s="78" t="s">
        <v>1256</v>
      </c>
      <c r="K25" s="78" t="s">
        <v>975</v>
      </c>
      <c r="L25" s="78" t="s">
        <v>975</v>
      </c>
      <c r="M25" s="78" t="s">
        <v>975</v>
      </c>
      <c r="N25" s="78" t="s">
        <v>975</v>
      </c>
      <c r="O25" s="6" t="s">
        <v>1241</v>
      </c>
      <c r="P25" s="6"/>
    </row>
    <row r="26" spans="1:16" x14ac:dyDescent="0.35">
      <c r="A26" s="1"/>
      <c r="B26" s="6" t="s">
        <v>397</v>
      </c>
      <c r="C26" s="6" t="s">
        <v>1061</v>
      </c>
      <c r="D26" s="78" t="s">
        <v>38</v>
      </c>
      <c r="E26" s="6" t="s">
        <v>1281</v>
      </c>
      <c r="F26" s="78" t="s">
        <v>26</v>
      </c>
      <c r="G26" s="78" t="s">
        <v>27</v>
      </c>
      <c r="H26" s="78" t="s">
        <v>975</v>
      </c>
      <c r="I26" s="78" t="s">
        <v>975</v>
      </c>
      <c r="J26" s="78" t="s">
        <v>1240</v>
      </c>
      <c r="K26" s="78" t="s">
        <v>975</v>
      </c>
      <c r="L26" s="78" t="s">
        <v>975</v>
      </c>
      <c r="M26" s="78" t="s">
        <v>975</v>
      </c>
      <c r="N26" s="78" t="s">
        <v>975</v>
      </c>
      <c r="O26" s="6" t="s">
        <v>1241</v>
      </c>
      <c r="P26" s="6"/>
    </row>
    <row r="27" spans="1:16" x14ac:dyDescent="0.35">
      <c r="A27" s="1"/>
      <c r="B27" s="6" t="s">
        <v>397</v>
      </c>
      <c r="C27" s="6" t="s">
        <v>1174</v>
      </c>
      <c r="D27" s="78" t="s">
        <v>97</v>
      </c>
      <c r="E27" s="6" t="s">
        <v>1282</v>
      </c>
      <c r="F27" s="78" t="s">
        <v>26</v>
      </c>
      <c r="G27" s="78" t="s">
        <v>27</v>
      </c>
      <c r="H27" s="78" t="s">
        <v>975</v>
      </c>
      <c r="I27" s="78" t="s">
        <v>975</v>
      </c>
      <c r="J27" s="78" t="s">
        <v>1240</v>
      </c>
      <c r="K27" s="78" t="s">
        <v>975</v>
      </c>
      <c r="L27" s="78" t="s">
        <v>975</v>
      </c>
      <c r="M27" s="78" t="s">
        <v>975</v>
      </c>
      <c r="N27" s="78" t="s">
        <v>975</v>
      </c>
      <c r="O27" s="6" t="s">
        <v>1241</v>
      </c>
      <c r="P27" s="6"/>
    </row>
    <row r="28" spans="1:16" x14ac:dyDescent="0.35">
      <c r="A28" s="1"/>
      <c r="B28" s="6" t="s">
        <v>397</v>
      </c>
      <c r="C28" s="6" t="s">
        <v>1175</v>
      </c>
      <c r="D28" s="78" t="s">
        <v>53</v>
      </c>
      <c r="E28" s="6" t="s">
        <v>1283</v>
      </c>
      <c r="F28" s="78" t="s">
        <v>26</v>
      </c>
      <c r="G28" s="78" t="s">
        <v>27</v>
      </c>
      <c r="H28" s="78" t="s">
        <v>975</v>
      </c>
      <c r="I28" s="78" t="s">
        <v>975</v>
      </c>
      <c r="J28" s="78" t="s">
        <v>1240</v>
      </c>
      <c r="K28" s="78" t="s">
        <v>975</v>
      </c>
      <c r="L28" s="78" t="s">
        <v>975</v>
      </c>
      <c r="M28" s="78" t="s">
        <v>975</v>
      </c>
      <c r="N28" s="78" t="s">
        <v>975</v>
      </c>
      <c r="O28" s="6" t="s">
        <v>1241</v>
      </c>
      <c r="P28" s="6"/>
    </row>
    <row r="29" spans="1:16" x14ac:dyDescent="0.35">
      <c r="A29" s="1"/>
      <c r="B29" s="6" t="s">
        <v>130</v>
      </c>
      <c r="C29" s="6" t="s">
        <v>1187</v>
      </c>
      <c r="D29" s="78" t="s">
        <v>53</v>
      </c>
      <c r="E29" s="6" t="s">
        <v>1284</v>
      </c>
      <c r="F29" s="78" t="s">
        <v>26</v>
      </c>
      <c r="G29" s="78" t="s">
        <v>27</v>
      </c>
      <c r="H29" s="78" t="s">
        <v>975</v>
      </c>
      <c r="I29" s="78" t="s">
        <v>975</v>
      </c>
      <c r="J29" s="78" t="s">
        <v>1256</v>
      </c>
      <c r="K29" s="78" t="s">
        <v>975</v>
      </c>
      <c r="L29" s="78" t="s">
        <v>975</v>
      </c>
      <c r="M29" s="78" t="s">
        <v>975</v>
      </c>
      <c r="N29" s="78" t="s">
        <v>975</v>
      </c>
      <c r="O29" s="6" t="s">
        <v>1241</v>
      </c>
      <c r="P2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8" t="s">
        <v>0</v>
      </c>
      <c r="C3" s="189"/>
      <c r="D3" s="189"/>
      <c r="E3" s="189"/>
      <c r="F3" s="189"/>
      <c r="G3" s="189"/>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1285</v>
      </c>
      <c r="C5" s="1"/>
      <c r="D5" s="1"/>
      <c r="E5" s="1"/>
      <c r="F5" s="1"/>
      <c r="G5" s="1"/>
      <c r="H5" s="1"/>
      <c r="I5" s="1"/>
      <c r="J5" s="1"/>
      <c r="K5" s="1"/>
      <c r="L5" s="1"/>
      <c r="M5" s="1"/>
      <c r="N5" s="1"/>
    </row>
    <row r="6" spans="1:14" ht="20" customHeight="1" x14ac:dyDescent="0.35">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ht="25" x14ac:dyDescent="0.35">
      <c r="A7" s="1"/>
      <c r="B7" s="5" t="s">
        <v>193</v>
      </c>
      <c r="C7" s="5" t="s">
        <v>194</v>
      </c>
      <c r="D7" s="5" t="s">
        <v>53</v>
      </c>
      <c r="E7" s="4" t="s">
        <v>181</v>
      </c>
      <c r="F7" s="4" t="s">
        <v>182</v>
      </c>
      <c r="G7" s="6" t="s">
        <v>1286</v>
      </c>
      <c r="H7" s="8">
        <v>0.4</v>
      </c>
      <c r="I7" s="5" t="s">
        <v>156</v>
      </c>
      <c r="J7" s="5" t="s">
        <v>157</v>
      </c>
      <c r="K7" s="5" t="s">
        <v>158</v>
      </c>
      <c r="L7" s="5" t="s">
        <v>168</v>
      </c>
      <c r="M7" s="8">
        <v>13132</v>
      </c>
      <c r="N7" s="5" t="s">
        <v>196</v>
      </c>
    </row>
    <row r="8" spans="1:14" ht="25" x14ac:dyDescent="0.35">
      <c r="A8" s="1"/>
      <c r="B8" s="5" t="s">
        <v>204</v>
      </c>
      <c r="C8" s="5" t="s">
        <v>208</v>
      </c>
      <c r="D8" s="5" t="s">
        <v>209</v>
      </c>
      <c r="E8" s="4" t="s">
        <v>210</v>
      </c>
      <c r="F8" s="4" t="s">
        <v>215</v>
      </c>
      <c r="G8" s="6" t="s">
        <v>1287</v>
      </c>
      <c r="H8" s="8">
        <v>5.7320000000000002</v>
      </c>
      <c r="I8" s="5" t="s">
        <v>156</v>
      </c>
      <c r="J8" s="5" t="s">
        <v>157</v>
      </c>
      <c r="K8" s="5" t="s">
        <v>158</v>
      </c>
      <c r="L8" s="5" t="s">
        <v>168</v>
      </c>
      <c r="M8" s="8">
        <v>12780</v>
      </c>
      <c r="N8" s="5" t="s">
        <v>196</v>
      </c>
    </row>
    <row r="9" spans="1:14" ht="25" x14ac:dyDescent="0.35">
      <c r="A9" s="1"/>
      <c r="B9" s="5" t="s">
        <v>227</v>
      </c>
      <c r="C9" s="5" t="s">
        <v>228</v>
      </c>
      <c r="D9" s="5" t="s">
        <v>38</v>
      </c>
      <c r="E9" s="4" t="s">
        <v>181</v>
      </c>
      <c r="F9" s="4" t="s">
        <v>182</v>
      </c>
      <c r="G9" s="6" t="s">
        <v>1288</v>
      </c>
      <c r="H9" s="8">
        <v>20</v>
      </c>
      <c r="I9" s="5" t="s">
        <v>156</v>
      </c>
      <c r="J9" s="5" t="s">
        <v>157</v>
      </c>
      <c r="K9" s="5" t="s">
        <v>158</v>
      </c>
      <c r="L9" s="5" t="s">
        <v>168</v>
      </c>
      <c r="M9" s="8">
        <v>18265</v>
      </c>
      <c r="N9" s="5" t="s">
        <v>196</v>
      </c>
    </row>
    <row r="10" spans="1:14" ht="25" x14ac:dyDescent="0.35">
      <c r="A10" s="1"/>
      <c r="B10" s="5" t="s">
        <v>70</v>
      </c>
      <c r="C10" s="5" t="s">
        <v>246</v>
      </c>
      <c r="D10" s="5" t="s">
        <v>250</v>
      </c>
      <c r="E10" s="4" t="s">
        <v>251</v>
      </c>
      <c r="F10" s="4" t="s">
        <v>252</v>
      </c>
      <c r="G10" s="6" t="s">
        <v>1289</v>
      </c>
      <c r="H10" s="8">
        <v>0</v>
      </c>
      <c r="I10" s="5" t="s">
        <v>156</v>
      </c>
      <c r="J10" s="5" t="s">
        <v>157</v>
      </c>
      <c r="K10" s="5" t="s">
        <v>158</v>
      </c>
      <c r="L10" s="5" t="s">
        <v>159</v>
      </c>
      <c r="M10" s="8">
        <v>22377</v>
      </c>
      <c r="N10" s="5" t="s">
        <v>196</v>
      </c>
    </row>
    <row r="11" spans="1:14" ht="25" x14ac:dyDescent="0.35">
      <c r="A11" s="1"/>
      <c r="B11" s="5" t="s">
        <v>70</v>
      </c>
      <c r="C11" s="5" t="s">
        <v>1290</v>
      </c>
      <c r="D11" s="5" t="s">
        <v>73</v>
      </c>
      <c r="E11" s="4" t="s">
        <v>181</v>
      </c>
      <c r="F11" s="4" t="s">
        <v>259</v>
      </c>
      <c r="G11" s="6" t="s">
        <v>1291</v>
      </c>
      <c r="H11" s="8">
        <v>45.5</v>
      </c>
      <c r="I11" s="5" t="s">
        <v>156</v>
      </c>
      <c r="J11" s="5" t="s">
        <v>157</v>
      </c>
      <c r="K11" s="5" t="s">
        <v>158</v>
      </c>
      <c r="L11" s="5" t="s">
        <v>168</v>
      </c>
      <c r="M11" s="8">
        <v>201</v>
      </c>
      <c r="N11" s="5" t="s">
        <v>196</v>
      </c>
    </row>
    <row r="12" spans="1:14" x14ac:dyDescent="0.35">
      <c r="A12" s="1"/>
      <c r="B12" s="5" t="s">
        <v>79</v>
      </c>
      <c r="C12" s="5" t="s">
        <v>264</v>
      </c>
      <c r="D12" s="5" t="s">
        <v>267</v>
      </c>
      <c r="E12" s="4" t="s">
        <v>181</v>
      </c>
      <c r="F12" s="4" t="s">
        <v>182</v>
      </c>
      <c r="G12" s="6" t="s">
        <v>268</v>
      </c>
      <c r="H12" s="8">
        <v>0</v>
      </c>
      <c r="I12" s="5" t="s">
        <v>156</v>
      </c>
      <c r="J12" s="5" t="s">
        <v>157</v>
      </c>
      <c r="K12" s="5" t="s">
        <v>158</v>
      </c>
      <c r="L12" s="5" t="s">
        <v>184</v>
      </c>
      <c r="M12" s="8">
        <v>13602</v>
      </c>
      <c r="N12" s="5" t="s">
        <v>196</v>
      </c>
    </row>
    <row r="13" spans="1:14" ht="25" x14ac:dyDescent="0.35">
      <c r="A13" s="1"/>
      <c r="B13" s="5" t="s">
        <v>286</v>
      </c>
      <c r="C13" s="5" t="s">
        <v>287</v>
      </c>
      <c r="D13" s="5" t="s">
        <v>53</v>
      </c>
      <c r="E13" s="4" t="s">
        <v>181</v>
      </c>
      <c r="F13" s="4" t="s">
        <v>182</v>
      </c>
      <c r="G13" s="6" t="s">
        <v>288</v>
      </c>
      <c r="H13" s="8">
        <v>0</v>
      </c>
      <c r="I13" s="5" t="s">
        <v>156</v>
      </c>
      <c r="J13" s="5" t="s">
        <v>157</v>
      </c>
      <c r="K13" s="5" t="s">
        <v>158</v>
      </c>
      <c r="L13" s="5" t="s">
        <v>184</v>
      </c>
      <c r="M13" s="8">
        <v>24345</v>
      </c>
      <c r="N13" s="5" t="s">
        <v>196</v>
      </c>
    </row>
    <row r="14" spans="1:14" x14ac:dyDescent="0.35">
      <c r="A14" s="1"/>
      <c r="B14" s="5" t="s">
        <v>82</v>
      </c>
      <c r="C14" s="5" t="s">
        <v>289</v>
      </c>
      <c r="D14" s="5" t="s">
        <v>97</v>
      </c>
      <c r="E14" s="4" t="s">
        <v>181</v>
      </c>
      <c r="F14" s="4" t="s">
        <v>290</v>
      </c>
      <c r="G14" s="6" t="s">
        <v>291</v>
      </c>
      <c r="H14" s="8">
        <v>189.761</v>
      </c>
      <c r="I14" s="5" t="s">
        <v>156</v>
      </c>
      <c r="J14" s="5" t="s">
        <v>157</v>
      </c>
      <c r="K14" s="5" t="s">
        <v>158</v>
      </c>
      <c r="L14" s="5" t="s">
        <v>168</v>
      </c>
      <c r="M14" s="8">
        <v>15212</v>
      </c>
      <c r="N14" s="5" t="s">
        <v>196</v>
      </c>
    </row>
    <row r="15" spans="1:14" x14ac:dyDescent="0.35">
      <c r="A15" s="1"/>
      <c r="B15" s="5" t="s">
        <v>82</v>
      </c>
      <c r="C15" s="5" t="s">
        <v>289</v>
      </c>
      <c r="D15" s="5" t="s">
        <v>97</v>
      </c>
      <c r="E15" s="4" t="s">
        <v>294</v>
      </c>
      <c r="F15" s="4" t="s">
        <v>296</v>
      </c>
      <c r="G15" s="6" t="s">
        <v>297</v>
      </c>
      <c r="H15" s="8">
        <v>0</v>
      </c>
      <c r="I15" s="5" t="s">
        <v>156</v>
      </c>
      <c r="J15" s="5" t="s">
        <v>157</v>
      </c>
      <c r="K15" s="5" t="s">
        <v>158</v>
      </c>
      <c r="L15" s="5" t="s">
        <v>159</v>
      </c>
      <c r="M15" s="8">
        <v>15212</v>
      </c>
      <c r="N15" s="5" t="s">
        <v>196</v>
      </c>
    </row>
    <row r="16" spans="1:14" x14ac:dyDescent="0.35">
      <c r="A16" s="1"/>
      <c r="B16" s="5" t="s">
        <v>82</v>
      </c>
      <c r="C16" s="5" t="s">
        <v>301</v>
      </c>
      <c r="D16" s="5" t="s">
        <v>302</v>
      </c>
      <c r="E16" s="4" t="s">
        <v>181</v>
      </c>
      <c r="F16" s="4" t="s">
        <v>182</v>
      </c>
      <c r="G16" s="6" t="s">
        <v>303</v>
      </c>
      <c r="H16" s="8">
        <v>0</v>
      </c>
      <c r="I16" s="5" t="s">
        <v>156</v>
      </c>
      <c r="J16" s="5" t="s">
        <v>157</v>
      </c>
      <c r="K16" s="5" t="s">
        <v>158</v>
      </c>
      <c r="L16" s="5" t="s">
        <v>159</v>
      </c>
      <c r="M16" s="8">
        <v>22082</v>
      </c>
      <c r="N16" s="5" t="s">
        <v>196</v>
      </c>
    </row>
    <row r="17" spans="1:14" ht="25" x14ac:dyDescent="0.35">
      <c r="A17" s="1"/>
      <c r="B17" s="5" t="s">
        <v>82</v>
      </c>
      <c r="C17" s="5" t="s">
        <v>304</v>
      </c>
      <c r="D17" s="5" t="s">
        <v>53</v>
      </c>
      <c r="E17" s="4" t="s">
        <v>181</v>
      </c>
      <c r="F17" s="4" t="s">
        <v>182</v>
      </c>
      <c r="G17" s="6" t="s">
        <v>288</v>
      </c>
      <c r="H17" s="8">
        <v>0</v>
      </c>
      <c r="I17" s="5" t="s">
        <v>156</v>
      </c>
      <c r="J17" s="5" t="s">
        <v>157</v>
      </c>
      <c r="K17" s="5" t="s">
        <v>158</v>
      </c>
      <c r="L17" s="5" t="s">
        <v>184</v>
      </c>
      <c r="M17" s="8">
        <v>24346</v>
      </c>
      <c r="N17" s="5" t="s">
        <v>196</v>
      </c>
    </row>
    <row r="18" spans="1:14" ht="50" x14ac:dyDescent="0.35">
      <c r="A18" s="1"/>
      <c r="B18" s="5" t="s">
        <v>92</v>
      </c>
      <c r="C18" s="5" t="s">
        <v>761</v>
      </c>
      <c r="D18" s="5" t="s">
        <v>375</v>
      </c>
      <c r="E18" s="4" t="s">
        <v>181</v>
      </c>
      <c r="F18" s="4" t="s">
        <v>182</v>
      </c>
      <c r="G18" s="6" t="s">
        <v>1292</v>
      </c>
      <c r="H18" s="8">
        <v>5.67</v>
      </c>
      <c r="I18" s="5" t="s">
        <v>156</v>
      </c>
      <c r="J18" s="5" t="s">
        <v>157</v>
      </c>
      <c r="K18" s="5" t="s">
        <v>158</v>
      </c>
      <c r="L18" s="5" t="s">
        <v>168</v>
      </c>
      <c r="M18" s="8">
        <v>205</v>
      </c>
      <c r="N18" s="5" t="s">
        <v>196</v>
      </c>
    </row>
    <row r="19" spans="1:14" ht="62.5" x14ac:dyDescent="0.35">
      <c r="A19" s="1"/>
      <c r="B19" s="5" t="s">
        <v>92</v>
      </c>
      <c r="C19" s="5" t="s">
        <v>761</v>
      </c>
      <c r="D19" s="5" t="s">
        <v>375</v>
      </c>
      <c r="E19" s="4" t="s">
        <v>181</v>
      </c>
      <c r="F19" s="4" t="s">
        <v>182</v>
      </c>
      <c r="G19" s="6" t="s">
        <v>1293</v>
      </c>
      <c r="H19" s="8">
        <v>5.65</v>
      </c>
      <c r="I19" s="5" t="s">
        <v>156</v>
      </c>
      <c r="J19" s="5" t="s">
        <v>157</v>
      </c>
      <c r="K19" s="5" t="s">
        <v>158</v>
      </c>
      <c r="L19" s="5" t="s">
        <v>168</v>
      </c>
      <c r="M19" s="8">
        <v>205</v>
      </c>
      <c r="N19" s="5" t="s">
        <v>196</v>
      </c>
    </row>
    <row r="20" spans="1:14" ht="37.5" x14ac:dyDescent="0.35">
      <c r="A20" s="1"/>
      <c r="B20" s="5" t="s">
        <v>92</v>
      </c>
      <c r="C20" s="5" t="s">
        <v>383</v>
      </c>
      <c r="D20" s="5" t="s">
        <v>384</v>
      </c>
      <c r="E20" s="4" t="s">
        <v>181</v>
      </c>
      <c r="F20" s="4" t="s">
        <v>182</v>
      </c>
      <c r="G20" s="6" t="s">
        <v>385</v>
      </c>
      <c r="H20" s="8">
        <v>9.98</v>
      </c>
      <c r="I20" s="5" t="s">
        <v>156</v>
      </c>
      <c r="J20" s="5" t="s">
        <v>157</v>
      </c>
      <c r="K20" s="5" t="s">
        <v>158</v>
      </c>
      <c r="L20" s="5" t="s">
        <v>168</v>
      </c>
      <c r="M20" s="8">
        <v>204</v>
      </c>
      <c r="N20" s="5" t="s">
        <v>196</v>
      </c>
    </row>
    <row r="21" spans="1:14" x14ac:dyDescent="0.35">
      <c r="A21" s="1"/>
      <c r="B21" s="5" t="s">
        <v>113</v>
      </c>
      <c r="C21" s="5" t="s">
        <v>386</v>
      </c>
      <c r="D21" s="5" t="s">
        <v>102</v>
      </c>
      <c r="E21" s="4" t="s">
        <v>181</v>
      </c>
      <c r="F21" s="4" t="s">
        <v>182</v>
      </c>
      <c r="G21" s="6" t="s">
        <v>387</v>
      </c>
      <c r="H21" s="8">
        <v>35</v>
      </c>
      <c r="I21" s="5" t="s">
        <v>156</v>
      </c>
      <c r="J21" s="5" t="s">
        <v>157</v>
      </c>
      <c r="K21" s="5" t="s">
        <v>158</v>
      </c>
      <c r="L21" s="5" t="s">
        <v>168</v>
      </c>
      <c r="M21" s="8">
        <v>21</v>
      </c>
      <c r="N21" s="5" t="s">
        <v>196</v>
      </c>
    </row>
    <row r="22" spans="1:14" x14ac:dyDescent="0.35">
      <c r="A22" s="1"/>
      <c r="B22" s="5" t="s">
        <v>113</v>
      </c>
      <c r="C22" s="5" t="s">
        <v>388</v>
      </c>
      <c r="D22" s="5" t="s">
        <v>38</v>
      </c>
      <c r="E22" s="4" t="s">
        <v>181</v>
      </c>
      <c r="F22" s="4" t="s">
        <v>389</v>
      </c>
      <c r="G22" s="6" t="s">
        <v>390</v>
      </c>
      <c r="H22" s="8">
        <v>0</v>
      </c>
      <c r="I22" s="5" t="s">
        <v>156</v>
      </c>
      <c r="J22" s="5" t="s">
        <v>157</v>
      </c>
      <c r="K22" s="5" t="s">
        <v>158</v>
      </c>
      <c r="L22" s="5" t="s">
        <v>159</v>
      </c>
      <c r="M22" s="8">
        <v>22</v>
      </c>
      <c r="N22" s="5" t="s">
        <v>196</v>
      </c>
    </row>
    <row r="23" spans="1:14" x14ac:dyDescent="0.35">
      <c r="A23" s="1"/>
      <c r="B23" s="5" t="s">
        <v>113</v>
      </c>
      <c r="C23" s="5" t="s">
        <v>388</v>
      </c>
      <c r="D23" s="5" t="s">
        <v>38</v>
      </c>
      <c r="E23" s="4" t="s">
        <v>391</v>
      </c>
      <c r="F23" s="4" t="s">
        <v>154</v>
      </c>
      <c r="G23" s="6" t="s">
        <v>392</v>
      </c>
      <c r="H23" s="8">
        <v>66</v>
      </c>
      <c r="I23" s="5" t="s">
        <v>156</v>
      </c>
      <c r="J23" s="5" t="s">
        <v>157</v>
      </c>
      <c r="K23" s="5" t="s">
        <v>158</v>
      </c>
      <c r="L23" s="5" t="s">
        <v>168</v>
      </c>
      <c r="M23" s="8">
        <v>22</v>
      </c>
      <c r="N23" s="5" t="s">
        <v>196</v>
      </c>
    </row>
    <row r="24" spans="1:14" x14ac:dyDescent="0.35">
      <c r="A24" s="1"/>
      <c r="B24" s="5" t="s">
        <v>393</v>
      </c>
      <c r="C24" s="5" t="s">
        <v>394</v>
      </c>
      <c r="D24" s="5" t="s">
        <v>38</v>
      </c>
      <c r="E24" s="4" t="s">
        <v>395</v>
      </c>
      <c r="F24" s="4" t="s">
        <v>182</v>
      </c>
      <c r="G24" s="6" t="s">
        <v>396</v>
      </c>
      <c r="H24" s="8">
        <v>8</v>
      </c>
      <c r="I24" s="5" t="s">
        <v>156</v>
      </c>
      <c r="J24" s="5" t="s">
        <v>157</v>
      </c>
      <c r="K24" s="5" t="s">
        <v>158</v>
      </c>
      <c r="L24" s="5" t="s">
        <v>159</v>
      </c>
      <c r="M24" s="8">
        <v>20668</v>
      </c>
      <c r="N24" s="5" t="s">
        <v>196</v>
      </c>
    </row>
    <row r="25" spans="1:14" x14ac:dyDescent="0.35">
      <c r="A25" s="1"/>
      <c r="B25" s="5" t="s">
        <v>397</v>
      </c>
      <c r="C25" s="5" t="s">
        <v>398</v>
      </c>
      <c r="D25" s="5" t="s">
        <v>399</v>
      </c>
      <c r="E25" s="4" t="s">
        <v>181</v>
      </c>
      <c r="F25" s="4" t="s">
        <v>182</v>
      </c>
      <c r="G25" s="6" t="s">
        <v>400</v>
      </c>
      <c r="H25" s="8">
        <v>1.2</v>
      </c>
      <c r="I25" s="5" t="s">
        <v>156</v>
      </c>
      <c r="J25" s="5" t="s">
        <v>157</v>
      </c>
      <c r="K25" s="5" t="s">
        <v>158</v>
      </c>
      <c r="L25" s="5" t="s">
        <v>168</v>
      </c>
      <c r="M25" s="8">
        <v>20851</v>
      </c>
      <c r="N25" s="5" t="s">
        <v>196</v>
      </c>
    </row>
    <row r="26" spans="1:14" ht="25" x14ac:dyDescent="0.35">
      <c r="A26" s="1"/>
      <c r="B26" s="5" t="s">
        <v>397</v>
      </c>
      <c r="C26" s="5" t="s">
        <v>398</v>
      </c>
      <c r="D26" s="5" t="s">
        <v>401</v>
      </c>
      <c r="E26" s="4" t="s">
        <v>181</v>
      </c>
      <c r="F26" s="4" t="s">
        <v>182</v>
      </c>
      <c r="G26" s="6" t="s">
        <v>402</v>
      </c>
      <c r="H26" s="8">
        <v>1.2</v>
      </c>
      <c r="I26" s="5" t="s">
        <v>156</v>
      </c>
      <c r="J26" s="5" t="s">
        <v>157</v>
      </c>
      <c r="K26" s="5" t="s">
        <v>158</v>
      </c>
      <c r="L26" s="5" t="s">
        <v>168</v>
      </c>
      <c r="M26" s="8">
        <v>20852</v>
      </c>
      <c r="N26" s="5" t="s">
        <v>196</v>
      </c>
    </row>
    <row r="27" spans="1:14" ht="25" x14ac:dyDescent="0.35">
      <c r="A27" s="1"/>
      <c r="B27" s="5" t="s">
        <v>397</v>
      </c>
      <c r="C27" s="5" t="s">
        <v>403</v>
      </c>
      <c r="D27" s="5" t="s">
        <v>97</v>
      </c>
      <c r="E27" s="4" t="s">
        <v>181</v>
      </c>
      <c r="F27" s="4" t="s">
        <v>182</v>
      </c>
      <c r="G27" s="6" t="s">
        <v>404</v>
      </c>
      <c r="H27" s="8">
        <v>1.5</v>
      </c>
      <c r="I27" s="5" t="s">
        <v>156</v>
      </c>
      <c r="J27" s="5" t="s">
        <v>157</v>
      </c>
      <c r="K27" s="5" t="s">
        <v>158</v>
      </c>
      <c r="L27" s="5" t="s">
        <v>168</v>
      </c>
      <c r="M27" s="8">
        <v>13300</v>
      </c>
      <c r="N27" s="5" t="s">
        <v>196</v>
      </c>
    </row>
    <row r="28" spans="1:14" x14ac:dyDescent="0.35">
      <c r="A28" s="1"/>
      <c r="B28" s="5" t="s">
        <v>397</v>
      </c>
      <c r="C28" s="5" t="s">
        <v>403</v>
      </c>
      <c r="D28" s="5" t="s">
        <v>73</v>
      </c>
      <c r="E28" s="4" t="s">
        <v>181</v>
      </c>
      <c r="F28" s="4" t="s">
        <v>182</v>
      </c>
      <c r="G28" s="6" t="s">
        <v>405</v>
      </c>
      <c r="H28" s="8">
        <v>1.5</v>
      </c>
      <c r="I28" s="5" t="s">
        <v>156</v>
      </c>
      <c r="J28" s="5" t="s">
        <v>157</v>
      </c>
      <c r="K28" s="5" t="s">
        <v>158</v>
      </c>
      <c r="L28" s="5" t="s">
        <v>168</v>
      </c>
      <c r="M28" s="8">
        <v>13301</v>
      </c>
      <c r="N28" s="5" t="s">
        <v>196</v>
      </c>
    </row>
    <row r="29" spans="1:14" x14ac:dyDescent="0.35">
      <c r="A29" s="1"/>
      <c r="B29" s="5" t="s">
        <v>397</v>
      </c>
      <c r="C29" s="5" t="s">
        <v>406</v>
      </c>
      <c r="D29" s="5" t="s">
        <v>38</v>
      </c>
      <c r="E29" s="4" t="s">
        <v>181</v>
      </c>
      <c r="F29" s="4" t="s">
        <v>182</v>
      </c>
      <c r="G29" s="6" t="s">
        <v>407</v>
      </c>
      <c r="H29" s="8">
        <v>1.5</v>
      </c>
      <c r="I29" s="5" t="s">
        <v>156</v>
      </c>
      <c r="J29" s="5" t="s">
        <v>157</v>
      </c>
      <c r="K29" s="5" t="s">
        <v>158</v>
      </c>
      <c r="L29" s="5" t="s">
        <v>168</v>
      </c>
      <c r="M29" s="8">
        <v>15113</v>
      </c>
      <c r="N29" s="5" t="s">
        <v>196</v>
      </c>
    </row>
    <row r="30" spans="1:14" x14ac:dyDescent="0.35">
      <c r="A30" s="1"/>
      <c r="B30" s="5" t="s">
        <v>408</v>
      </c>
      <c r="C30" s="5" t="s">
        <v>416</v>
      </c>
      <c r="D30" s="5" t="s">
        <v>417</v>
      </c>
      <c r="E30" s="4" t="s">
        <v>181</v>
      </c>
      <c r="F30" s="4" t="s">
        <v>280</v>
      </c>
      <c r="G30" s="6" t="s">
        <v>419</v>
      </c>
      <c r="H30" s="8">
        <v>217.12</v>
      </c>
      <c r="I30" s="5" t="s">
        <v>156</v>
      </c>
      <c r="J30" s="5" t="s">
        <v>157</v>
      </c>
      <c r="K30" s="5" t="s">
        <v>158</v>
      </c>
      <c r="L30" s="5" t="s">
        <v>168</v>
      </c>
      <c r="M30" s="8">
        <v>14928</v>
      </c>
      <c r="N30" s="5" t="s">
        <v>196</v>
      </c>
    </row>
    <row r="31" spans="1:14" x14ac:dyDescent="0.35">
      <c r="A31" s="1"/>
      <c r="B31" s="5" t="s">
        <v>408</v>
      </c>
      <c r="C31" s="5" t="s">
        <v>416</v>
      </c>
      <c r="D31" s="5" t="s">
        <v>417</v>
      </c>
      <c r="E31" s="4" t="s">
        <v>181</v>
      </c>
      <c r="F31" s="4" t="s">
        <v>182</v>
      </c>
      <c r="G31" s="6" t="s">
        <v>418</v>
      </c>
      <c r="H31" s="8">
        <v>217.12</v>
      </c>
      <c r="I31" s="5" t="s">
        <v>156</v>
      </c>
      <c r="J31" s="5" t="s">
        <v>157</v>
      </c>
      <c r="K31" s="5" t="s">
        <v>158</v>
      </c>
      <c r="L31" s="5" t="s">
        <v>168</v>
      </c>
      <c r="M31" s="8">
        <v>14928</v>
      </c>
      <c r="N31" s="5" t="s">
        <v>196</v>
      </c>
    </row>
    <row r="32" spans="1:14" x14ac:dyDescent="0.35">
      <c r="A32" s="1"/>
      <c r="B32" s="5" t="s">
        <v>408</v>
      </c>
      <c r="C32" s="5" t="s">
        <v>416</v>
      </c>
      <c r="D32" s="5" t="s">
        <v>417</v>
      </c>
      <c r="E32" s="4" t="s">
        <v>420</v>
      </c>
      <c r="F32" s="4" t="s">
        <v>280</v>
      </c>
      <c r="G32" s="6" t="s">
        <v>421</v>
      </c>
      <c r="H32" s="8">
        <v>217.12</v>
      </c>
      <c r="I32" s="5" t="s">
        <v>156</v>
      </c>
      <c r="J32" s="5" t="s">
        <v>157</v>
      </c>
      <c r="K32" s="5" t="s">
        <v>158</v>
      </c>
      <c r="L32" s="5" t="s">
        <v>168</v>
      </c>
      <c r="M32" s="8">
        <v>14928</v>
      </c>
      <c r="N32" s="5" t="s">
        <v>196</v>
      </c>
    </row>
    <row r="33" spans="1:14" ht="25" x14ac:dyDescent="0.35">
      <c r="A33" s="1"/>
      <c r="B33" s="5" t="s">
        <v>526</v>
      </c>
      <c r="C33" s="5" t="s">
        <v>1294</v>
      </c>
      <c r="D33" s="5" t="s">
        <v>97</v>
      </c>
      <c r="E33" s="4" t="s">
        <v>531</v>
      </c>
      <c r="F33" s="4" t="s">
        <v>532</v>
      </c>
      <c r="G33" s="6" t="s">
        <v>1295</v>
      </c>
      <c r="H33" s="8">
        <v>55</v>
      </c>
      <c r="I33" s="5" t="s">
        <v>156</v>
      </c>
      <c r="J33" s="5" t="s">
        <v>157</v>
      </c>
      <c r="K33" s="5" t="s">
        <v>158</v>
      </c>
      <c r="L33" s="5" t="s">
        <v>212</v>
      </c>
      <c r="M33" s="8">
        <v>191</v>
      </c>
      <c r="N33" s="5" t="s">
        <v>196</v>
      </c>
    </row>
    <row r="34" spans="1:14" ht="25" x14ac:dyDescent="0.35">
      <c r="A34" s="1"/>
      <c r="B34" s="5" t="s">
        <v>127</v>
      </c>
      <c r="C34" s="5" t="s">
        <v>545</v>
      </c>
      <c r="D34" s="5" t="s">
        <v>102</v>
      </c>
      <c r="E34" s="4" t="s">
        <v>181</v>
      </c>
      <c r="F34" s="4" t="s">
        <v>182</v>
      </c>
      <c r="G34" s="6" t="s">
        <v>1296</v>
      </c>
      <c r="H34" s="8">
        <v>12</v>
      </c>
      <c r="I34" s="5" t="s">
        <v>156</v>
      </c>
      <c r="J34" s="5" t="s">
        <v>157</v>
      </c>
      <c r="K34" s="5" t="s">
        <v>158</v>
      </c>
      <c r="L34" s="5" t="s">
        <v>168</v>
      </c>
      <c r="M34" s="8">
        <v>42</v>
      </c>
      <c r="N34" s="5" t="s">
        <v>196</v>
      </c>
    </row>
    <row r="35" spans="1:14" ht="25" x14ac:dyDescent="0.35">
      <c r="A35" s="1"/>
      <c r="B35" s="5" t="s">
        <v>127</v>
      </c>
      <c r="C35" s="5" t="s">
        <v>547</v>
      </c>
      <c r="D35" s="5" t="s">
        <v>38</v>
      </c>
      <c r="E35" s="4" t="s">
        <v>181</v>
      </c>
      <c r="F35" s="4" t="s">
        <v>182</v>
      </c>
      <c r="G35" s="6" t="s">
        <v>548</v>
      </c>
      <c r="H35" s="8">
        <v>3</v>
      </c>
      <c r="I35" s="5" t="s">
        <v>156</v>
      </c>
      <c r="J35" s="5" t="s">
        <v>157</v>
      </c>
      <c r="K35" s="5" t="s">
        <v>158</v>
      </c>
      <c r="L35" s="5" t="s">
        <v>168</v>
      </c>
      <c r="M35" s="8">
        <v>46</v>
      </c>
      <c r="N35" s="5" t="s">
        <v>196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S7" activePane="bottomRight" state="frozen"/>
      <selection pane="topRight" activeCell="C1" sqref="C1"/>
      <selection pane="bottomLeft" activeCell="A7" sqref="A7"/>
      <selection pane="bottomRight" activeCell="GV12" sqref="GV12"/>
    </sheetView>
  </sheetViews>
  <sheetFormatPr baseColWidth="10" defaultColWidth="8.7265625" defaultRowHeight="14.5" x14ac:dyDescent="0.3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4">
      <c r="A3" s="1"/>
      <c r="B3" s="212" t="s">
        <v>47</v>
      </c>
      <c r="C3" s="189"/>
      <c r="D3" s="189"/>
      <c r="E3" s="213" t="s">
        <v>1297</v>
      </c>
      <c r="F3" s="213"/>
      <c r="G3" s="213"/>
      <c r="H3" s="2"/>
      <c r="I3" s="2"/>
      <c r="J3" s="2"/>
      <c r="K3" s="2"/>
      <c r="L3" s="2" t="s">
        <v>1298</v>
      </c>
      <c r="M3" s="2"/>
      <c r="N3" s="2"/>
      <c r="O3" s="2"/>
      <c r="P3" s="2"/>
      <c r="Q3" s="2"/>
      <c r="R3" s="2"/>
      <c r="S3" s="2"/>
      <c r="T3" s="2"/>
      <c r="U3" s="2"/>
      <c r="V3" s="2" t="s">
        <v>1297</v>
      </c>
      <c r="W3" s="2"/>
      <c r="X3" s="2"/>
      <c r="Y3" s="2"/>
      <c r="Z3" s="2"/>
      <c r="AA3" s="2"/>
      <c r="AB3" s="2"/>
      <c r="AC3" s="2" t="s">
        <v>1298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79" t="s">
        <v>1299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79" t="s">
        <v>1300</v>
      </c>
      <c r="GT3" s="1"/>
      <c r="GU3" s="1"/>
      <c r="GV3" s="1"/>
      <c r="GW3" s="1"/>
      <c r="GX3" s="1"/>
      <c r="GY3" s="1"/>
      <c r="GZ3" s="1"/>
      <c r="HA3" s="79" t="s">
        <v>1301</v>
      </c>
      <c r="HB3" s="1"/>
      <c r="HC3" s="1"/>
      <c r="HD3" s="1"/>
      <c r="HE3" s="1"/>
      <c r="HF3" s="1"/>
      <c r="HG3" s="1"/>
      <c r="HH3" s="1"/>
      <c r="HI3" s="1"/>
      <c r="HJ3" s="79"/>
      <c r="HK3" s="1"/>
      <c r="HL3" s="1"/>
    </row>
    <row r="4" spans="1:220" ht="0" hidden="1" customHeight="1" x14ac:dyDescent="0.35">
      <c r="A4" s="1"/>
      <c r="B4" s="80" t="s">
        <v>1302</v>
      </c>
      <c r="C4" s="214" t="s">
        <v>1303</v>
      </c>
      <c r="D4" s="215" t="s">
        <v>60</v>
      </c>
      <c r="E4" s="216"/>
      <c r="F4" s="216"/>
      <c r="G4" s="217"/>
      <c r="H4" s="215" t="s">
        <v>1304</v>
      </c>
      <c r="I4" s="217"/>
      <c r="J4" s="215" t="s">
        <v>1305</v>
      </c>
      <c r="K4" s="217"/>
      <c r="L4" s="215" t="s">
        <v>82</v>
      </c>
      <c r="M4" s="216"/>
      <c r="N4" s="216"/>
      <c r="O4" s="216"/>
      <c r="P4" s="216"/>
      <c r="Q4" s="216"/>
      <c r="R4" s="216"/>
      <c r="S4" s="217"/>
      <c r="T4" s="215" t="s">
        <v>618</v>
      </c>
      <c r="U4" s="216"/>
      <c r="V4" s="216"/>
      <c r="W4" s="217"/>
      <c r="X4" s="214" t="s">
        <v>1306</v>
      </c>
      <c r="Y4" s="215" t="s">
        <v>204</v>
      </c>
      <c r="Z4" s="216"/>
      <c r="AA4" s="217"/>
      <c r="AB4" s="215" t="s">
        <v>55</v>
      </c>
      <c r="AC4" s="216"/>
      <c r="AD4" s="216"/>
      <c r="AE4" s="216"/>
      <c r="AF4" s="216"/>
      <c r="AG4" s="216"/>
      <c r="AH4" s="217"/>
      <c r="AI4" s="214" t="s">
        <v>1307</v>
      </c>
      <c r="AJ4" s="214" t="s">
        <v>1308</v>
      </c>
      <c r="AK4" s="214" t="s">
        <v>1309</v>
      </c>
      <c r="AL4" s="215" t="s">
        <v>409</v>
      </c>
      <c r="AM4" s="217"/>
      <c r="AN4" s="215" t="s">
        <v>1310</v>
      </c>
      <c r="AO4" s="217"/>
      <c r="AP4" s="214" t="s">
        <v>1311</v>
      </c>
      <c r="AQ4" s="215" t="s">
        <v>1312</v>
      </c>
      <c r="AR4" s="217"/>
      <c r="AS4" s="214" t="s">
        <v>1313</v>
      </c>
      <c r="AT4" s="214" t="s">
        <v>1314</v>
      </c>
      <c r="AU4" s="214" t="s">
        <v>1315</v>
      </c>
      <c r="AV4" s="215" t="s">
        <v>79</v>
      </c>
      <c r="AW4" s="216"/>
      <c r="AX4" s="217"/>
      <c r="AY4" s="215" t="s">
        <v>127</v>
      </c>
      <c r="AZ4" s="216"/>
      <c r="BA4" s="216"/>
      <c r="BB4" s="216"/>
      <c r="BC4" s="216"/>
      <c r="BD4" s="216"/>
      <c r="BE4" s="216"/>
      <c r="BF4" s="217"/>
      <c r="BG4" s="215" t="s">
        <v>1316</v>
      </c>
      <c r="BH4" s="217"/>
      <c r="BI4" s="214" t="s">
        <v>719</v>
      </c>
      <c r="BJ4" s="215" t="s">
        <v>63</v>
      </c>
      <c r="BK4" s="216"/>
      <c r="BL4" s="217"/>
      <c r="BM4" s="215" t="s">
        <v>70</v>
      </c>
      <c r="BN4" s="216"/>
      <c r="BO4" s="216"/>
      <c r="BP4" s="216"/>
      <c r="BQ4" s="216"/>
      <c r="BR4" s="216"/>
      <c r="BS4" s="216"/>
      <c r="BT4" s="216"/>
      <c r="BU4" s="216"/>
      <c r="BV4" s="216"/>
      <c r="BW4" s="216"/>
      <c r="BX4" s="216"/>
      <c r="BY4" s="216"/>
      <c r="BZ4" s="217"/>
      <c r="CA4" s="215" t="s">
        <v>1317</v>
      </c>
      <c r="CB4" s="217"/>
      <c r="CC4" s="214" t="s">
        <v>1318</v>
      </c>
      <c r="CD4" s="215" t="s">
        <v>113</v>
      </c>
      <c r="CE4" s="216"/>
      <c r="CF4" s="216"/>
      <c r="CG4" s="216"/>
      <c r="CH4" s="216"/>
      <c r="CI4" s="216"/>
      <c r="CJ4" s="216"/>
      <c r="CK4" s="216"/>
      <c r="CL4" s="216"/>
      <c r="CM4" s="216"/>
      <c r="CN4" s="216"/>
      <c r="CO4" s="217"/>
      <c r="CP4" s="215" t="s">
        <v>124</v>
      </c>
      <c r="CQ4" s="216"/>
      <c r="CR4" s="216"/>
      <c r="CS4" s="217"/>
      <c r="CT4" s="215" t="s">
        <v>1319</v>
      </c>
      <c r="CU4" s="217"/>
      <c r="CV4" s="215" t="s">
        <v>1320</v>
      </c>
      <c r="CW4" s="216"/>
      <c r="CX4" s="217"/>
      <c r="CY4" s="215" t="s">
        <v>1321</v>
      </c>
      <c r="CZ4" s="216"/>
      <c r="DA4" s="216"/>
      <c r="DB4" s="217"/>
      <c r="DC4" s="215" t="s">
        <v>1322</v>
      </c>
      <c r="DD4" s="216"/>
      <c r="DE4" s="216"/>
      <c r="DF4" s="216"/>
      <c r="DG4" s="216"/>
      <c r="DH4" s="216"/>
      <c r="DI4" s="216"/>
      <c r="DJ4" s="216"/>
      <c r="DK4" s="216"/>
      <c r="DL4" s="216"/>
      <c r="DM4" s="216"/>
      <c r="DN4" s="217"/>
      <c r="DO4" s="215" t="s">
        <v>1323</v>
      </c>
      <c r="DP4" s="216"/>
      <c r="DQ4" s="216"/>
      <c r="DR4" s="217"/>
      <c r="DS4" s="215" t="s">
        <v>1324</v>
      </c>
      <c r="DT4" s="216"/>
      <c r="DU4" s="216"/>
      <c r="DV4" s="217"/>
      <c r="DW4" s="214"/>
      <c r="DX4" s="215" t="s">
        <v>1325</v>
      </c>
      <c r="DY4" s="216"/>
      <c r="DZ4" s="216"/>
      <c r="EA4" s="216"/>
      <c r="EB4" s="216"/>
      <c r="EC4" s="217"/>
      <c r="ED4" s="1"/>
      <c r="EE4" s="214" t="s">
        <v>1326</v>
      </c>
      <c r="EF4" s="214" t="s">
        <v>1327</v>
      </c>
      <c r="EG4" s="214" t="s">
        <v>1328</v>
      </c>
      <c r="EH4" s="214" t="s">
        <v>1329</v>
      </c>
      <c r="EI4" s="214" t="s">
        <v>1330</v>
      </c>
      <c r="EJ4" s="214" t="s">
        <v>1331</v>
      </c>
      <c r="EK4" s="214" t="s">
        <v>1332</v>
      </c>
      <c r="EL4" s="214" t="s">
        <v>1333</v>
      </c>
      <c r="EM4" s="215" t="s">
        <v>1304</v>
      </c>
      <c r="EN4" s="217"/>
      <c r="EO4" s="214" t="s">
        <v>1334</v>
      </c>
      <c r="EP4" s="214" t="s">
        <v>1307</v>
      </c>
      <c r="EQ4" s="214" t="s">
        <v>1335</v>
      </c>
      <c r="ER4" s="214" t="s">
        <v>1336</v>
      </c>
      <c r="ES4" s="214" t="s">
        <v>1337</v>
      </c>
      <c r="ET4" s="214" t="s">
        <v>1338</v>
      </c>
      <c r="EU4" s="214" t="s">
        <v>1339</v>
      </c>
      <c r="EV4" s="214" t="s">
        <v>1340</v>
      </c>
      <c r="EW4" s="214" t="s">
        <v>1341</v>
      </c>
      <c r="EX4" s="214" t="s">
        <v>1342</v>
      </c>
      <c r="EY4" s="214" t="s">
        <v>1343</v>
      </c>
      <c r="EZ4" s="214" t="s">
        <v>1344</v>
      </c>
      <c r="FA4" s="214" t="s">
        <v>1345</v>
      </c>
      <c r="FB4" s="214" t="s">
        <v>1346</v>
      </c>
      <c r="FC4" s="214" t="s">
        <v>1347</v>
      </c>
      <c r="FD4" s="214" t="s">
        <v>1348</v>
      </c>
      <c r="FE4" s="214" t="s">
        <v>1349</v>
      </c>
      <c r="FF4" s="214" t="s">
        <v>1350</v>
      </c>
      <c r="FG4" s="214" t="s">
        <v>1351</v>
      </c>
      <c r="FH4" s="214" t="s">
        <v>1352</v>
      </c>
      <c r="FI4" s="214" t="s">
        <v>1353</v>
      </c>
      <c r="FJ4" s="214" t="s">
        <v>1354</v>
      </c>
      <c r="FK4" s="215" t="s">
        <v>649</v>
      </c>
      <c r="FL4" s="216"/>
      <c r="FM4" s="216"/>
      <c r="FN4" s="217"/>
      <c r="FO4" s="214" t="s">
        <v>1355</v>
      </c>
      <c r="FP4" s="215" t="s">
        <v>1356</v>
      </c>
      <c r="FQ4" s="217"/>
      <c r="FR4" s="215" t="s">
        <v>70</v>
      </c>
      <c r="FS4" s="216"/>
      <c r="FT4" s="216"/>
      <c r="FU4" s="216"/>
      <c r="FV4" s="217"/>
      <c r="FW4" s="215" t="s">
        <v>1357</v>
      </c>
      <c r="FX4" s="217"/>
      <c r="FY4" s="215" t="s">
        <v>653</v>
      </c>
      <c r="FZ4" s="216"/>
      <c r="GA4" s="216"/>
      <c r="GB4" s="217"/>
      <c r="GC4" s="214" t="s">
        <v>1358</v>
      </c>
      <c r="GD4" s="214" t="s">
        <v>1359</v>
      </c>
      <c r="GE4" s="214" t="s">
        <v>1360</v>
      </c>
      <c r="GF4" s="215" t="s">
        <v>113</v>
      </c>
      <c r="GG4" s="216"/>
      <c r="GH4" s="216"/>
      <c r="GI4" s="216"/>
      <c r="GJ4" s="217"/>
      <c r="GK4" s="215" t="s">
        <v>397</v>
      </c>
      <c r="GL4" s="216"/>
      <c r="GM4" s="216"/>
      <c r="GN4" s="217"/>
      <c r="GO4" s="214" t="s">
        <v>1361</v>
      </c>
      <c r="GP4" s="215" t="s">
        <v>1362</v>
      </c>
      <c r="GQ4" s="217"/>
      <c r="GR4" s="1"/>
      <c r="GS4" s="214" t="s">
        <v>1326</v>
      </c>
      <c r="GT4" s="215" t="s">
        <v>1363</v>
      </c>
      <c r="GU4" s="217"/>
      <c r="GV4" s="214" t="s">
        <v>1335</v>
      </c>
      <c r="GW4" s="214" t="s">
        <v>1349</v>
      </c>
      <c r="GX4" s="214" t="s">
        <v>1350</v>
      </c>
      <c r="GY4" s="214" t="s">
        <v>1351</v>
      </c>
      <c r="GZ4" s="1"/>
      <c r="HA4" s="214" t="s">
        <v>1364</v>
      </c>
      <c r="HB4" s="214" t="s">
        <v>1365</v>
      </c>
      <c r="HC4" s="214" t="s">
        <v>1366</v>
      </c>
      <c r="HD4" s="214" t="s">
        <v>1367</v>
      </c>
      <c r="HE4" s="214" t="s">
        <v>1368</v>
      </c>
      <c r="HF4" s="214" t="s">
        <v>1369</v>
      </c>
      <c r="HG4" s="215" t="s">
        <v>1362</v>
      </c>
      <c r="HH4" s="217"/>
      <c r="HI4" s="1"/>
      <c r="HJ4" s="215"/>
      <c r="HK4" s="216"/>
      <c r="HL4" s="217"/>
    </row>
    <row r="5" spans="1:220" x14ac:dyDescent="0.35">
      <c r="A5" s="1"/>
      <c r="B5" s="81"/>
      <c r="C5" s="81">
        <v>65333</v>
      </c>
      <c r="D5" s="82">
        <v>101</v>
      </c>
      <c r="E5" s="83">
        <v>102</v>
      </c>
      <c r="F5" s="83">
        <v>42667</v>
      </c>
      <c r="G5" s="84">
        <v>42668</v>
      </c>
      <c r="H5" s="82">
        <v>126</v>
      </c>
      <c r="I5" s="84">
        <v>127</v>
      </c>
      <c r="J5" s="82">
        <v>138</v>
      </c>
      <c r="K5" s="84">
        <v>139</v>
      </c>
      <c r="L5" s="82">
        <v>197</v>
      </c>
      <c r="M5" s="83">
        <v>203</v>
      </c>
      <c r="N5" s="83">
        <v>204</v>
      </c>
      <c r="O5" s="83">
        <v>230</v>
      </c>
      <c r="P5" s="83">
        <v>209</v>
      </c>
      <c r="Q5" s="83">
        <v>56677</v>
      </c>
      <c r="R5" s="83">
        <v>796</v>
      </c>
      <c r="S5" s="84">
        <v>2146</v>
      </c>
      <c r="T5" s="82">
        <v>142</v>
      </c>
      <c r="U5" s="83">
        <v>143</v>
      </c>
      <c r="V5" s="83">
        <v>125</v>
      </c>
      <c r="W5" s="84">
        <v>187</v>
      </c>
      <c r="X5" s="81">
        <v>163</v>
      </c>
      <c r="Y5" s="82">
        <v>298</v>
      </c>
      <c r="Z5" s="83">
        <v>299</v>
      </c>
      <c r="AA5" s="84">
        <v>219</v>
      </c>
      <c r="AB5" s="82">
        <v>151</v>
      </c>
      <c r="AC5" s="83">
        <v>152</v>
      </c>
      <c r="AD5" s="83">
        <v>153</v>
      </c>
      <c r="AE5" s="83">
        <v>154</v>
      </c>
      <c r="AF5" s="83">
        <v>756</v>
      </c>
      <c r="AG5" s="83">
        <v>156</v>
      </c>
      <c r="AH5" s="84">
        <v>155</v>
      </c>
      <c r="AI5" s="81">
        <v>182</v>
      </c>
      <c r="AJ5" s="81">
        <v>212</v>
      </c>
      <c r="AK5" s="81">
        <v>758</v>
      </c>
      <c r="AL5" s="82">
        <v>263</v>
      </c>
      <c r="AM5" s="84">
        <v>265</v>
      </c>
      <c r="AN5" s="82">
        <v>775</v>
      </c>
      <c r="AO5" s="84">
        <v>777</v>
      </c>
      <c r="AP5" s="81">
        <v>2154</v>
      </c>
      <c r="AQ5" s="82">
        <v>150</v>
      </c>
      <c r="AR5" s="84">
        <v>149</v>
      </c>
      <c r="AS5" s="81">
        <v>188</v>
      </c>
      <c r="AT5" s="81">
        <v>2131</v>
      </c>
      <c r="AU5" s="81">
        <v>755</v>
      </c>
      <c r="AV5" s="82">
        <v>252</v>
      </c>
      <c r="AW5" s="83">
        <v>249</v>
      </c>
      <c r="AX5" s="84">
        <v>250</v>
      </c>
      <c r="AY5" s="82">
        <v>117</v>
      </c>
      <c r="AZ5" s="83">
        <v>267</v>
      </c>
      <c r="BA5" s="83">
        <v>268</v>
      </c>
      <c r="BB5" s="83">
        <v>119</v>
      </c>
      <c r="BC5" s="83">
        <v>120</v>
      </c>
      <c r="BD5" s="83">
        <v>189</v>
      </c>
      <c r="BE5" s="83">
        <v>122</v>
      </c>
      <c r="BF5" s="84">
        <v>266</v>
      </c>
      <c r="BG5" s="82">
        <v>337</v>
      </c>
      <c r="BH5" s="84">
        <v>338</v>
      </c>
      <c r="BI5" s="81">
        <v>251</v>
      </c>
      <c r="BJ5" s="82">
        <v>115</v>
      </c>
      <c r="BK5" s="83">
        <v>239</v>
      </c>
      <c r="BL5" s="84">
        <v>288</v>
      </c>
      <c r="BM5" s="82">
        <v>240</v>
      </c>
      <c r="BN5" s="83">
        <v>241</v>
      </c>
      <c r="BO5" s="83">
        <v>242</v>
      </c>
      <c r="BP5" s="83">
        <v>191</v>
      </c>
      <c r="BQ5" s="83">
        <v>194</v>
      </c>
      <c r="BR5" s="83">
        <v>196</v>
      </c>
      <c r="BS5" s="83">
        <v>207</v>
      </c>
      <c r="BT5" s="83">
        <v>236</v>
      </c>
      <c r="BU5" s="83">
        <v>795</v>
      </c>
      <c r="BV5" s="83">
        <v>285</v>
      </c>
      <c r="BW5" s="83">
        <v>995</v>
      </c>
      <c r="BX5" s="83">
        <v>996</v>
      </c>
      <c r="BY5" s="83">
        <v>997</v>
      </c>
      <c r="BZ5" s="84">
        <v>766</v>
      </c>
      <c r="CA5" s="82">
        <v>926</v>
      </c>
      <c r="CB5" s="84">
        <v>924</v>
      </c>
      <c r="CC5" s="81">
        <v>121</v>
      </c>
      <c r="CD5" s="82">
        <v>103</v>
      </c>
      <c r="CE5" s="83">
        <v>104</v>
      </c>
      <c r="CF5" s="83">
        <v>106</v>
      </c>
      <c r="CG5" s="83">
        <v>105</v>
      </c>
      <c r="CH5" s="83">
        <v>107</v>
      </c>
      <c r="CI5" s="83">
        <v>110</v>
      </c>
      <c r="CJ5" s="83">
        <v>109</v>
      </c>
      <c r="CK5" s="83">
        <v>144</v>
      </c>
      <c r="CL5" s="83">
        <v>113</v>
      </c>
      <c r="CM5" s="83">
        <v>114</v>
      </c>
      <c r="CN5" s="83">
        <v>193</v>
      </c>
      <c r="CO5" s="84">
        <v>208</v>
      </c>
      <c r="CP5" s="82">
        <v>786</v>
      </c>
      <c r="CQ5" s="83">
        <v>787</v>
      </c>
      <c r="CR5" s="83">
        <v>788</v>
      </c>
      <c r="CS5" s="84">
        <v>789</v>
      </c>
      <c r="CT5" s="82">
        <v>248</v>
      </c>
      <c r="CU5" s="84">
        <v>2159</v>
      </c>
      <c r="CV5" s="82">
        <v>-1222</v>
      </c>
      <c r="CW5" s="83">
        <v>-1223</v>
      </c>
      <c r="CX5" s="84">
        <v>-1224</v>
      </c>
      <c r="CY5" s="82">
        <v>1221</v>
      </c>
      <c r="CZ5" s="83">
        <v>1222</v>
      </c>
      <c r="DA5" s="83">
        <v>1223</v>
      </c>
      <c r="DB5" s="84">
        <v>1224</v>
      </c>
      <c r="DC5" s="82">
        <v>1250</v>
      </c>
      <c r="DD5" s="83">
        <v>1251</v>
      </c>
      <c r="DE5" s="83">
        <v>1252</v>
      </c>
      <c r="DF5" s="83">
        <v>1253</v>
      </c>
      <c r="DG5" s="83">
        <v>1254</v>
      </c>
      <c r="DH5" s="83">
        <v>1255</v>
      </c>
      <c r="DI5" s="83">
        <v>1256</v>
      </c>
      <c r="DJ5" s="83">
        <v>1257</v>
      </c>
      <c r="DK5" s="83">
        <v>1258</v>
      </c>
      <c r="DL5" s="83">
        <v>1259</v>
      </c>
      <c r="DM5" s="83">
        <v>1260</v>
      </c>
      <c r="DN5" s="84">
        <v>1261</v>
      </c>
      <c r="DO5" s="82">
        <v>1226</v>
      </c>
      <c r="DP5" s="83">
        <v>1219</v>
      </c>
      <c r="DQ5" s="83">
        <v>1220</v>
      </c>
      <c r="DR5" s="84">
        <v>-1203</v>
      </c>
      <c r="DS5" s="82">
        <v>1227</v>
      </c>
      <c r="DT5" s="83">
        <v>1205</v>
      </c>
      <c r="DU5" s="83">
        <v>1207</v>
      </c>
      <c r="DV5" s="84">
        <v>1206</v>
      </c>
      <c r="DW5" s="81">
        <v>1218</v>
      </c>
      <c r="DX5" s="82">
        <v>1211</v>
      </c>
      <c r="DY5" s="83">
        <v>1212</v>
      </c>
      <c r="DZ5" s="83">
        <v>1213</v>
      </c>
      <c r="EA5" s="83">
        <v>1214</v>
      </c>
      <c r="EB5" s="83">
        <v>1229</v>
      </c>
      <c r="EC5" s="84">
        <v>-1221</v>
      </c>
      <c r="ED5" s="1"/>
      <c r="EE5" s="81">
        <v>289</v>
      </c>
      <c r="EF5" s="81">
        <v>303</v>
      </c>
      <c r="EG5" s="81">
        <v>59715</v>
      </c>
      <c r="EH5" s="81">
        <v>62255</v>
      </c>
      <c r="EI5" s="81">
        <v>1263</v>
      </c>
      <c r="EJ5" s="81">
        <v>61800</v>
      </c>
      <c r="EK5" s="81">
        <v>2194</v>
      </c>
      <c r="EL5" s="81">
        <v>69125</v>
      </c>
      <c r="EM5" s="82">
        <v>216</v>
      </c>
      <c r="EN5" s="84">
        <v>198</v>
      </c>
      <c r="EO5" s="81">
        <v>70400</v>
      </c>
      <c r="EP5" s="81">
        <v>49607</v>
      </c>
      <c r="EQ5" s="81">
        <v>213</v>
      </c>
      <c r="ER5" s="81">
        <v>214</v>
      </c>
      <c r="ES5" s="81">
        <v>260</v>
      </c>
      <c r="ET5" s="81">
        <v>2152</v>
      </c>
      <c r="EU5" s="81">
        <v>2128</v>
      </c>
      <c r="EV5" s="81">
        <v>247</v>
      </c>
      <c r="EW5" s="81">
        <v>228</v>
      </c>
      <c r="EX5" s="81">
        <v>2135</v>
      </c>
      <c r="EY5" s="81">
        <v>261</v>
      </c>
      <c r="EZ5" s="81">
        <v>237</v>
      </c>
      <c r="FA5" s="81">
        <v>253</v>
      </c>
      <c r="FB5" s="81">
        <v>770</v>
      </c>
      <c r="FC5" s="81">
        <v>235</v>
      </c>
      <c r="FD5" s="81">
        <v>238</v>
      </c>
      <c r="FE5" s="81">
        <v>232</v>
      </c>
      <c r="FF5" s="81">
        <v>2190</v>
      </c>
      <c r="FG5" s="81">
        <v>69867</v>
      </c>
      <c r="FH5" s="81">
        <v>2184</v>
      </c>
      <c r="FI5" s="81">
        <v>61855</v>
      </c>
      <c r="FJ5" s="81">
        <v>223</v>
      </c>
      <c r="FK5" s="82">
        <v>226</v>
      </c>
      <c r="FL5" s="83">
        <v>201</v>
      </c>
      <c r="FM5" s="83">
        <v>258</v>
      </c>
      <c r="FN5" s="84">
        <v>259</v>
      </c>
      <c r="FO5" s="81">
        <v>920</v>
      </c>
      <c r="FP5" s="82">
        <v>257</v>
      </c>
      <c r="FQ5" s="84">
        <v>256</v>
      </c>
      <c r="FR5" s="82">
        <v>2148</v>
      </c>
      <c r="FS5" s="83">
        <v>58288</v>
      </c>
      <c r="FT5" s="83">
        <v>58289</v>
      </c>
      <c r="FU5" s="83">
        <v>58839</v>
      </c>
      <c r="FV5" s="84">
        <v>58840</v>
      </c>
      <c r="FW5" s="82">
        <v>296</v>
      </c>
      <c r="FX5" s="84">
        <v>297</v>
      </c>
      <c r="FY5" s="82">
        <v>211</v>
      </c>
      <c r="FZ5" s="83">
        <v>2175</v>
      </c>
      <c r="GA5" s="83">
        <v>2178</v>
      </c>
      <c r="GB5" s="84">
        <v>2181</v>
      </c>
      <c r="GC5" s="81">
        <v>1262</v>
      </c>
      <c r="GD5" s="81">
        <v>63425</v>
      </c>
      <c r="GE5" s="81">
        <v>233</v>
      </c>
      <c r="GF5" s="82">
        <v>2150</v>
      </c>
      <c r="GG5" s="83">
        <v>2165</v>
      </c>
      <c r="GH5" s="83">
        <v>2161</v>
      </c>
      <c r="GI5" s="83">
        <v>61197</v>
      </c>
      <c r="GJ5" s="84">
        <v>58851</v>
      </c>
      <c r="GK5" s="82">
        <v>225</v>
      </c>
      <c r="GL5" s="83">
        <v>2201</v>
      </c>
      <c r="GM5" s="83">
        <v>2171</v>
      </c>
      <c r="GN5" s="84">
        <v>760</v>
      </c>
      <c r="GO5" s="81">
        <v>234</v>
      </c>
      <c r="GP5" s="82">
        <v>215</v>
      </c>
      <c r="GQ5" s="84">
        <v>917</v>
      </c>
      <c r="GR5" s="1"/>
      <c r="GS5" s="81">
        <v>289</v>
      </c>
      <c r="GT5" s="82">
        <v>58333</v>
      </c>
      <c r="GU5" s="84">
        <v>58336</v>
      </c>
      <c r="GV5" s="81">
        <v>213</v>
      </c>
      <c r="GW5" s="81">
        <v>232</v>
      </c>
      <c r="GX5" s="81">
        <v>2190</v>
      </c>
      <c r="GY5" s="81">
        <v>69867</v>
      </c>
      <c r="GZ5" s="1"/>
      <c r="HA5" s="81">
        <v>221</v>
      </c>
      <c r="HB5" s="81">
        <v>222</v>
      </c>
      <c r="HC5" s="81">
        <v>224</v>
      </c>
      <c r="HD5" s="81">
        <v>2187</v>
      </c>
      <c r="HE5" s="81">
        <v>227</v>
      </c>
      <c r="HF5" s="81">
        <v>49400</v>
      </c>
      <c r="HG5" s="82">
        <v>199</v>
      </c>
      <c r="HH5" s="84">
        <v>200</v>
      </c>
      <c r="HI5" s="1"/>
      <c r="HJ5" s="82">
        <v>7000</v>
      </c>
      <c r="HK5" s="83">
        <v>7001</v>
      </c>
      <c r="HL5" s="84">
        <v>7002</v>
      </c>
    </row>
    <row r="6" spans="1:220" ht="170" customHeight="1" thickBot="1" x14ac:dyDescent="0.4">
      <c r="A6" s="1"/>
      <c r="B6" s="85" t="s">
        <v>1370</v>
      </c>
      <c r="C6" s="85" t="s">
        <v>668</v>
      </c>
      <c r="D6" s="86" t="s">
        <v>669</v>
      </c>
      <c r="E6" s="87" t="s">
        <v>670</v>
      </c>
      <c r="F6" s="87" t="s">
        <v>671</v>
      </c>
      <c r="G6" s="88" t="s">
        <v>672</v>
      </c>
      <c r="H6" s="86" t="s">
        <v>673</v>
      </c>
      <c r="I6" s="88" t="s">
        <v>674</v>
      </c>
      <c r="J6" s="86" t="s">
        <v>675</v>
      </c>
      <c r="K6" s="88" t="s">
        <v>676</v>
      </c>
      <c r="L6" s="86" t="s">
        <v>677</v>
      </c>
      <c r="M6" s="87" t="s">
        <v>678</v>
      </c>
      <c r="N6" s="87" t="s">
        <v>679</v>
      </c>
      <c r="O6" s="87" t="s">
        <v>680</v>
      </c>
      <c r="P6" s="87" t="s">
        <v>681</v>
      </c>
      <c r="Q6" s="87" t="s">
        <v>682</v>
      </c>
      <c r="R6" s="87" t="s">
        <v>289</v>
      </c>
      <c r="S6" s="88" t="s">
        <v>683</v>
      </c>
      <c r="T6" s="86" t="s">
        <v>684</v>
      </c>
      <c r="U6" s="87" t="s">
        <v>685</v>
      </c>
      <c r="V6" s="87" t="s">
        <v>686</v>
      </c>
      <c r="W6" s="88" t="s">
        <v>687</v>
      </c>
      <c r="X6" s="85" t="s">
        <v>688</v>
      </c>
      <c r="Y6" s="86" t="s">
        <v>689</v>
      </c>
      <c r="Z6" s="87" t="s">
        <v>690</v>
      </c>
      <c r="AA6" s="88" t="s">
        <v>208</v>
      </c>
      <c r="AB6" s="86" t="s">
        <v>691</v>
      </c>
      <c r="AC6" s="87" t="s">
        <v>692</v>
      </c>
      <c r="AD6" s="87" t="s">
        <v>693</v>
      </c>
      <c r="AE6" s="87" t="s">
        <v>694</v>
      </c>
      <c r="AF6" s="87" t="s">
        <v>695</v>
      </c>
      <c r="AG6" s="87" t="s">
        <v>696</v>
      </c>
      <c r="AH6" s="88" t="s">
        <v>697</v>
      </c>
      <c r="AI6" s="85" t="s">
        <v>527</v>
      </c>
      <c r="AJ6" s="85" t="s">
        <v>698</v>
      </c>
      <c r="AK6" s="85" t="s">
        <v>699</v>
      </c>
      <c r="AL6" s="86" t="s">
        <v>700</v>
      </c>
      <c r="AM6" s="88" t="s">
        <v>701</v>
      </c>
      <c r="AN6" s="86" t="s">
        <v>702</v>
      </c>
      <c r="AO6" s="88" t="s">
        <v>703</v>
      </c>
      <c r="AP6" s="85" t="s">
        <v>621</v>
      </c>
      <c r="AQ6" s="86" t="s">
        <v>704</v>
      </c>
      <c r="AR6" s="88" t="s">
        <v>705</v>
      </c>
      <c r="AS6" s="85" t="s">
        <v>706</v>
      </c>
      <c r="AT6" s="85" t="s">
        <v>707</v>
      </c>
      <c r="AU6" s="85" t="s">
        <v>708</v>
      </c>
      <c r="AV6" s="86" t="s">
        <v>709</v>
      </c>
      <c r="AW6" s="87" t="s">
        <v>710</v>
      </c>
      <c r="AX6" s="88" t="s">
        <v>711</v>
      </c>
      <c r="AY6" s="86" t="s">
        <v>712</v>
      </c>
      <c r="AZ6" s="87" t="s">
        <v>713</v>
      </c>
      <c r="BA6" s="87" t="s">
        <v>547</v>
      </c>
      <c r="BB6" s="87" t="s">
        <v>545</v>
      </c>
      <c r="BC6" s="87" t="s">
        <v>714</v>
      </c>
      <c r="BD6" s="87" t="s">
        <v>715</v>
      </c>
      <c r="BE6" s="87" t="s">
        <v>716</v>
      </c>
      <c r="BF6" s="88" t="s">
        <v>542</v>
      </c>
      <c r="BG6" s="86" t="s">
        <v>717</v>
      </c>
      <c r="BH6" s="88" t="s">
        <v>718</v>
      </c>
      <c r="BI6" s="85" t="s">
        <v>719</v>
      </c>
      <c r="BJ6" s="86" t="s">
        <v>720</v>
      </c>
      <c r="BK6" s="87" t="s">
        <v>721</v>
      </c>
      <c r="BL6" s="88" t="s">
        <v>722</v>
      </c>
      <c r="BM6" s="86" t="s">
        <v>723</v>
      </c>
      <c r="BN6" s="87" t="s">
        <v>724</v>
      </c>
      <c r="BO6" s="87" t="s">
        <v>725</v>
      </c>
      <c r="BP6" s="87" t="s">
        <v>258</v>
      </c>
      <c r="BQ6" s="87" t="s">
        <v>726</v>
      </c>
      <c r="BR6" s="87" t="s">
        <v>727</v>
      </c>
      <c r="BS6" s="87" t="s">
        <v>728</v>
      </c>
      <c r="BT6" s="87" t="s">
        <v>729</v>
      </c>
      <c r="BU6" s="87" t="s">
        <v>730</v>
      </c>
      <c r="BV6" s="87" t="s">
        <v>731</v>
      </c>
      <c r="BW6" s="87" t="s">
        <v>732</v>
      </c>
      <c r="BX6" s="87" t="s">
        <v>733</v>
      </c>
      <c r="BY6" s="87" t="s">
        <v>734</v>
      </c>
      <c r="BZ6" s="88" t="s">
        <v>735</v>
      </c>
      <c r="CA6" s="86" t="s">
        <v>736</v>
      </c>
      <c r="CB6" s="88" t="s">
        <v>737</v>
      </c>
      <c r="CC6" s="85" t="s">
        <v>738</v>
      </c>
      <c r="CD6" s="86" t="s">
        <v>388</v>
      </c>
      <c r="CE6" s="87" t="s">
        <v>739</v>
      </c>
      <c r="CF6" s="87" t="s">
        <v>740</v>
      </c>
      <c r="CG6" s="87" t="s">
        <v>386</v>
      </c>
      <c r="CH6" s="87" t="s">
        <v>741</v>
      </c>
      <c r="CI6" s="87" t="s">
        <v>742</v>
      </c>
      <c r="CJ6" s="87" t="s">
        <v>743</v>
      </c>
      <c r="CK6" s="87" t="s">
        <v>744</v>
      </c>
      <c r="CL6" s="87" t="s">
        <v>745</v>
      </c>
      <c r="CM6" s="87" t="s">
        <v>746</v>
      </c>
      <c r="CN6" s="87" t="s">
        <v>747</v>
      </c>
      <c r="CO6" s="88" t="s">
        <v>748</v>
      </c>
      <c r="CP6" s="86" t="s">
        <v>749</v>
      </c>
      <c r="CQ6" s="87" t="s">
        <v>750</v>
      </c>
      <c r="CR6" s="87" t="s">
        <v>751</v>
      </c>
      <c r="CS6" s="88" t="s">
        <v>752</v>
      </c>
      <c r="CT6" s="86" t="s">
        <v>753</v>
      </c>
      <c r="CU6" s="88" t="s">
        <v>754</v>
      </c>
      <c r="CV6" s="86" t="s">
        <v>1371</v>
      </c>
      <c r="CW6" s="87" t="s">
        <v>1372</v>
      </c>
      <c r="CX6" s="88" t="s">
        <v>1373</v>
      </c>
      <c r="CY6" s="86" t="s">
        <v>1374</v>
      </c>
      <c r="CZ6" s="87" t="s">
        <v>1375</v>
      </c>
      <c r="DA6" s="87" t="s">
        <v>1376</v>
      </c>
      <c r="DB6" s="88" t="s">
        <v>1377</v>
      </c>
      <c r="DC6" s="86" t="s">
        <v>1378</v>
      </c>
      <c r="DD6" s="87" t="s">
        <v>1379</v>
      </c>
      <c r="DE6" s="87" t="s">
        <v>1380</v>
      </c>
      <c r="DF6" s="87" t="s">
        <v>1381</v>
      </c>
      <c r="DG6" s="87" t="s">
        <v>1382</v>
      </c>
      <c r="DH6" s="87" t="s">
        <v>1383</v>
      </c>
      <c r="DI6" s="87" t="s">
        <v>1384</v>
      </c>
      <c r="DJ6" s="87" t="s">
        <v>1385</v>
      </c>
      <c r="DK6" s="87" t="s">
        <v>1386</v>
      </c>
      <c r="DL6" s="87" t="s">
        <v>1387</v>
      </c>
      <c r="DM6" s="87" t="s">
        <v>1388</v>
      </c>
      <c r="DN6" s="88" t="s">
        <v>1389</v>
      </c>
      <c r="DO6" s="86" t="s">
        <v>1390</v>
      </c>
      <c r="DP6" s="87" t="s">
        <v>1391</v>
      </c>
      <c r="DQ6" s="87" t="s">
        <v>1392</v>
      </c>
      <c r="DR6" s="88" t="s">
        <v>1393</v>
      </c>
      <c r="DS6" s="86" t="s">
        <v>1394</v>
      </c>
      <c r="DT6" s="87" t="s">
        <v>1395</v>
      </c>
      <c r="DU6" s="87" t="s">
        <v>1396</v>
      </c>
      <c r="DV6" s="88" t="s">
        <v>1397</v>
      </c>
      <c r="DW6" s="85" t="s">
        <v>1398</v>
      </c>
      <c r="DX6" s="86" t="s">
        <v>1399</v>
      </c>
      <c r="DY6" s="87" t="s">
        <v>1400</v>
      </c>
      <c r="DZ6" s="87" t="s">
        <v>1401</v>
      </c>
      <c r="EA6" s="87" t="s">
        <v>1402</v>
      </c>
      <c r="EB6" s="87" t="s">
        <v>1403</v>
      </c>
      <c r="EC6" s="88" t="s">
        <v>1404</v>
      </c>
      <c r="ED6" s="1"/>
      <c r="EE6" s="85" t="s">
        <v>808</v>
      </c>
      <c r="EF6" s="85" t="s">
        <v>755</v>
      </c>
      <c r="EG6" s="85" t="s">
        <v>756</v>
      </c>
      <c r="EH6" s="85" t="s">
        <v>757</v>
      </c>
      <c r="EI6" s="85" t="s">
        <v>758</v>
      </c>
      <c r="EJ6" s="85" t="s">
        <v>759</v>
      </c>
      <c r="EK6" s="85" t="s">
        <v>394</v>
      </c>
      <c r="EL6" s="85" t="s">
        <v>36</v>
      </c>
      <c r="EM6" s="86" t="s">
        <v>760</v>
      </c>
      <c r="EN6" s="88" t="s">
        <v>761</v>
      </c>
      <c r="EO6" s="85" t="s">
        <v>304</v>
      </c>
      <c r="EP6" s="85" t="s">
        <v>762</v>
      </c>
      <c r="EQ6" s="85" t="s">
        <v>811</v>
      </c>
      <c r="ER6" s="85" t="s">
        <v>763</v>
      </c>
      <c r="ES6" s="85" t="s">
        <v>764</v>
      </c>
      <c r="ET6" s="85" t="s">
        <v>765</v>
      </c>
      <c r="EU6" s="85" t="s">
        <v>766</v>
      </c>
      <c r="EV6" s="85" t="s">
        <v>767</v>
      </c>
      <c r="EW6" s="85" t="s">
        <v>768</v>
      </c>
      <c r="EX6" s="85" t="s">
        <v>769</v>
      </c>
      <c r="EY6" s="85" t="s">
        <v>770</v>
      </c>
      <c r="EZ6" s="85" t="s">
        <v>771</v>
      </c>
      <c r="FA6" s="85" t="s">
        <v>772</v>
      </c>
      <c r="FB6" s="85" t="s">
        <v>773</v>
      </c>
      <c r="FC6" s="85" t="s">
        <v>774</v>
      </c>
      <c r="FD6" s="85" t="s">
        <v>775</v>
      </c>
      <c r="FE6" s="85" t="s">
        <v>812</v>
      </c>
      <c r="FF6" s="85" t="s">
        <v>813</v>
      </c>
      <c r="FG6" s="85" t="s">
        <v>814</v>
      </c>
      <c r="FH6" s="85" t="s">
        <v>776</v>
      </c>
      <c r="FI6" s="85" t="s">
        <v>777</v>
      </c>
      <c r="FJ6" s="85" t="s">
        <v>194</v>
      </c>
      <c r="FK6" s="86" t="s">
        <v>778</v>
      </c>
      <c r="FL6" s="87" t="s">
        <v>779</v>
      </c>
      <c r="FM6" s="87" t="s">
        <v>780</v>
      </c>
      <c r="FN6" s="88" t="s">
        <v>781</v>
      </c>
      <c r="FO6" s="85" t="s">
        <v>782</v>
      </c>
      <c r="FP6" s="86" t="s">
        <v>783</v>
      </c>
      <c r="FQ6" s="88" t="s">
        <v>784</v>
      </c>
      <c r="FR6" s="86" t="s">
        <v>236</v>
      </c>
      <c r="FS6" s="87" t="s">
        <v>785</v>
      </c>
      <c r="FT6" s="87" t="s">
        <v>786</v>
      </c>
      <c r="FU6" s="87" t="s">
        <v>787</v>
      </c>
      <c r="FV6" s="88" t="s">
        <v>788</v>
      </c>
      <c r="FW6" s="86" t="s">
        <v>789</v>
      </c>
      <c r="FX6" s="88" t="s">
        <v>790</v>
      </c>
      <c r="FY6" s="86" t="s">
        <v>791</v>
      </c>
      <c r="FZ6" s="87" t="s">
        <v>792</v>
      </c>
      <c r="GA6" s="87" t="s">
        <v>793</v>
      </c>
      <c r="GB6" s="88" t="s">
        <v>794</v>
      </c>
      <c r="GC6" s="85" t="s">
        <v>795</v>
      </c>
      <c r="GD6" s="85" t="s">
        <v>287</v>
      </c>
      <c r="GE6" s="85" t="s">
        <v>796</v>
      </c>
      <c r="GF6" s="86" t="s">
        <v>797</v>
      </c>
      <c r="GG6" s="87" t="s">
        <v>798</v>
      </c>
      <c r="GH6" s="87" t="s">
        <v>799</v>
      </c>
      <c r="GI6" s="87" t="s">
        <v>800</v>
      </c>
      <c r="GJ6" s="88" t="s">
        <v>801</v>
      </c>
      <c r="GK6" s="86" t="s">
        <v>403</v>
      </c>
      <c r="GL6" s="87" t="s">
        <v>802</v>
      </c>
      <c r="GM6" s="87" t="s">
        <v>803</v>
      </c>
      <c r="GN6" s="88" t="s">
        <v>804</v>
      </c>
      <c r="GO6" s="85" t="s">
        <v>805</v>
      </c>
      <c r="GP6" s="86" t="s">
        <v>806</v>
      </c>
      <c r="GQ6" s="88" t="s">
        <v>807</v>
      </c>
      <c r="GR6" s="1"/>
      <c r="GS6" s="85" t="s">
        <v>808</v>
      </c>
      <c r="GT6" s="86" t="s">
        <v>809</v>
      </c>
      <c r="GU6" s="88" t="s">
        <v>810</v>
      </c>
      <c r="GV6" s="85" t="s">
        <v>811</v>
      </c>
      <c r="GW6" s="85" t="s">
        <v>812</v>
      </c>
      <c r="GX6" s="85" t="s">
        <v>813</v>
      </c>
      <c r="GY6" s="85" t="s">
        <v>814</v>
      </c>
      <c r="GZ6" s="1"/>
      <c r="HA6" s="85" t="s">
        <v>816</v>
      </c>
      <c r="HB6" s="85" t="s">
        <v>817</v>
      </c>
      <c r="HC6" s="85" t="s">
        <v>818</v>
      </c>
      <c r="HD6" s="85" t="s">
        <v>819</v>
      </c>
      <c r="HE6" s="85" t="s">
        <v>820</v>
      </c>
      <c r="HF6" s="85" t="s">
        <v>821</v>
      </c>
      <c r="HG6" s="86" t="s">
        <v>822</v>
      </c>
      <c r="HH6" s="88" t="s">
        <v>823</v>
      </c>
      <c r="HI6" s="1"/>
      <c r="HJ6" s="86" t="s">
        <v>1405</v>
      </c>
      <c r="HK6" s="87" t="s">
        <v>1406</v>
      </c>
      <c r="HL6" s="88" t="s">
        <v>1407</v>
      </c>
    </row>
    <row r="7" spans="1:220" x14ac:dyDescent="0.35">
      <c r="A7" s="1"/>
      <c r="B7" s="89" t="s">
        <v>824</v>
      </c>
      <c r="C7" s="90"/>
      <c r="D7" s="91"/>
      <c r="E7" s="92"/>
      <c r="F7" s="92">
        <v>8.8258700000000001</v>
      </c>
      <c r="G7" s="93">
        <v>8.5166900000000005</v>
      </c>
      <c r="H7" s="91"/>
      <c r="I7" s="93"/>
      <c r="J7" s="91">
        <v>81.096100000000007</v>
      </c>
      <c r="K7" s="93"/>
      <c r="L7" s="91"/>
      <c r="M7" s="92"/>
      <c r="N7" s="92"/>
      <c r="O7" s="92"/>
      <c r="P7" s="92"/>
      <c r="Q7" s="92">
        <v>211.16728000000001</v>
      </c>
      <c r="R7" s="92"/>
      <c r="S7" s="93"/>
      <c r="T7" s="91">
        <v>18.14123</v>
      </c>
      <c r="U7" s="92">
        <v>19.191960000000002</v>
      </c>
      <c r="V7" s="92">
        <v>24.425360000000001</v>
      </c>
      <c r="W7" s="93">
        <v>1.0612699999999999</v>
      </c>
      <c r="X7" s="90"/>
      <c r="Y7" s="91"/>
      <c r="Z7" s="92"/>
      <c r="AA7" s="93">
        <v>17.295719999999999</v>
      </c>
      <c r="AB7" s="91"/>
      <c r="AC7" s="92"/>
      <c r="AD7" s="92"/>
      <c r="AE7" s="92"/>
      <c r="AF7" s="92">
        <v>12.23925</v>
      </c>
      <c r="AG7" s="92">
        <v>24.4617</v>
      </c>
      <c r="AH7" s="93">
        <v>10.27692</v>
      </c>
      <c r="AI7" s="90"/>
      <c r="AJ7" s="90"/>
      <c r="AK7" s="90">
        <v>179.37322</v>
      </c>
      <c r="AL7" s="91"/>
      <c r="AM7" s="93">
        <v>7.9327300000000003</v>
      </c>
      <c r="AN7" s="91"/>
      <c r="AO7" s="93"/>
      <c r="AP7" s="90"/>
      <c r="AQ7" s="91"/>
      <c r="AR7" s="93"/>
      <c r="AS7" s="90"/>
      <c r="AT7" s="90"/>
      <c r="AU7" s="90"/>
      <c r="AV7" s="91"/>
      <c r="AW7" s="92"/>
      <c r="AX7" s="93">
        <v>355.93153999999998</v>
      </c>
      <c r="AY7" s="91"/>
      <c r="AZ7" s="92"/>
      <c r="BA7" s="92"/>
      <c r="BB7" s="92"/>
      <c r="BC7" s="92"/>
      <c r="BD7" s="92"/>
      <c r="BE7" s="92"/>
      <c r="BF7" s="93"/>
      <c r="BG7" s="91"/>
      <c r="BH7" s="93"/>
      <c r="BI7" s="90"/>
      <c r="BJ7" s="91"/>
      <c r="BK7" s="92">
        <v>184.87493000000001</v>
      </c>
      <c r="BL7" s="93">
        <v>46.578000000000003</v>
      </c>
      <c r="BM7" s="91">
        <v>164.44227000000001</v>
      </c>
      <c r="BN7" s="92">
        <v>165.47058000000001</v>
      </c>
      <c r="BO7" s="92">
        <v>165.59853000000001</v>
      </c>
      <c r="BP7" s="92"/>
      <c r="BQ7" s="92"/>
      <c r="BR7" s="92"/>
      <c r="BS7" s="92"/>
      <c r="BT7" s="92"/>
      <c r="BU7" s="92"/>
      <c r="BV7" s="92">
        <v>110.49702000000001</v>
      </c>
      <c r="BW7" s="92">
        <v>206.49456000000001</v>
      </c>
      <c r="BX7" s="92">
        <v>206.11548999999999</v>
      </c>
      <c r="BY7" s="92">
        <v>205.99002999999999</v>
      </c>
      <c r="BZ7" s="93"/>
      <c r="CA7" s="91">
        <v>17.41583</v>
      </c>
      <c r="CB7" s="93">
        <v>44.053669999999997</v>
      </c>
      <c r="CC7" s="90"/>
      <c r="CD7" s="91"/>
      <c r="CE7" s="92"/>
      <c r="CF7" s="92"/>
      <c r="CG7" s="92"/>
      <c r="CH7" s="92"/>
      <c r="CI7" s="92">
        <v>118.14735</v>
      </c>
      <c r="CJ7" s="92">
        <v>52.418509999999998</v>
      </c>
      <c r="CK7" s="92">
        <v>53.710120000000003</v>
      </c>
      <c r="CL7" s="92"/>
      <c r="CM7" s="92"/>
      <c r="CN7" s="92"/>
      <c r="CO7" s="93">
        <v>191.19621000000001</v>
      </c>
      <c r="CP7" s="91">
        <v>180.55348000000001</v>
      </c>
      <c r="CQ7" s="92">
        <v>180.52450999999999</v>
      </c>
      <c r="CR7" s="92">
        <v>181.33356000000001</v>
      </c>
      <c r="CS7" s="93">
        <v>181.02912000000001</v>
      </c>
      <c r="CT7" s="91"/>
      <c r="CU7" s="93"/>
      <c r="CV7" s="91"/>
      <c r="CW7" s="92"/>
      <c r="CX7" s="94"/>
      <c r="CY7" s="91"/>
      <c r="CZ7" s="92"/>
      <c r="DA7" s="92"/>
      <c r="DB7" s="93"/>
      <c r="DC7" s="91"/>
      <c r="DD7" s="92"/>
      <c r="DE7" s="92"/>
      <c r="DF7" s="92"/>
      <c r="DG7" s="92"/>
      <c r="DH7" s="92"/>
      <c r="DI7" s="92"/>
      <c r="DJ7" s="92"/>
      <c r="DK7" s="92"/>
      <c r="DL7" s="92"/>
      <c r="DM7" s="92"/>
      <c r="DN7" s="93"/>
      <c r="DO7" s="95"/>
      <c r="DP7" s="96"/>
      <c r="DQ7" s="96"/>
      <c r="DR7" s="97"/>
      <c r="DS7" s="91"/>
      <c r="DT7" s="92"/>
      <c r="DU7" s="92"/>
      <c r="DV7" s="93"/>
      <c r="DW7" s="90"/>
      <c r="DX7" s="91"/>
      <c r="DY7" s="92"/>
      <c r="DZ7" s="92"/>
      <c r="EA7" s="92"/>
      <c r="EB7" s="92"/>
      <c r="EC7" s="94"/>
      <c r="ED7" s="1"/>
      <c r="EE7" s="90"/>
      <c r="EF7" s="90"/>
      <c r="EG7" s="90"/>
      <c r="EH7" s="90"/>
      <c r="EI7" s="90"/>
      <c r="EJ7" s="90"/>
      <c r="EK7" s="90"/>
      <c r="EL7" s="90"/>
      <c r="EM7" s="91"/>
      <c r="EN7" s="93"/>
      <c r="EO7" s="90"/>
      <c r="EP7" s="90"/>
      <c r="EQ7" s="90"/>
      <c r="ER7" s="90"/>
      <c r="ES7" s="90"/>
      <c r="ET7" s="90"/>
      <c r="EU7" s="90"/>
      <c r="EV7" s="90"/>
      <c r="EW7" s="90"/>
      <c r="EX7" s="90"/>
      <c r="EY7" s="90"/>
      <c r="EZ7" s="90"/>
      <c r="FA7" s="90"/>
      <c r="FB7" s="90"/>
      <c r="FC7" s="90"/>
      <c r="FD7" s="90"/>
      <c r="FE7" s="90"/>
      <c r="FF7" s="90"/>
      <c r="FG7" s="90"/>
      <c r="FH7" s="90"/>
      <c r="FI7" s="90"/>
      <c r="FJ7" s="90"/>
      <c r="FK7" s="91"/>
      <c r="FL7" s="92"/>
      <c r="FM7" s="92"/>
      <c r="FN7" s="93"/>
      <c r="FO7" s="90"/>
      <c r="FP7" s="91"/>
      <c r="FQ7" s="93"/>
      <c r="FR7" s="91"/>
      <c r="FS7" s="92"/>
      <c r="FT7" s="92"/>
      <c r="FU7" s="92"/>
      <c r="FV7" s="93"/>
      <c r="FW7" s="91"/>
      <c r="FX7" s="93"/>
      <c r="FY7" s="91"/>
      <c r="FZ7" s="92"/>
      <c r="GA7" s="92"/>
      <c r="GB7" s="93"/>
      <c r="GC7" s="90"/>
      <c r="GD7" s="90"/>
      <c r="GE7" s="90"/>
      <c r="GF7" s="91"/>
      <c r="GG7" s="92"/>
      <c r="GH7" s="92"/>
      <c r="GI7" s="92"/>
      <c r="GJ7" s="93"/>
      <c r="GK7" s="91"/>
      <c r="GL7" s="92"/>
      <c r="GM7" s="92"/>
      <c r="GN7" s="93"/>
      <c r="GO7" s="90"/>
      <c r="GP7" s="91"/>
      <c r="GQ7" s="93"/>
      <c r="GR7" s="1"/>
      <c r="GS7" s="90"/>
      <c r="GT7" s="91"/>
      <c r="GU7" s="93"/>
      <c r="GV7" s="90"/>
      <c r="GW7" s="90"/>
      <c r="GX7" s="90"/>
      <c r="GY7" s="90"/>
      <c r="GZ7" s="1"/>
      <c r="HA7" s="90"/>
      <c r="HB7" s="90"/>
      <c r="HC7" s="90"/>
      <c r="HD7" s="90"/>
      <c r="HE7" s="90"/>
      <c r="HF7" s="90"/>
      <c r="HG7" s="91"/>
      <c r="HH7" s="93"/>
      <c r="HI7" s="1"/>
      <c r="HJ7" s="91">
        <v>3636.3806100000006</v>
      </c>
      <c r="HK7" s="92">
        <v>3574.6220600000006</v>
      </c>
      <c r="HL7" s="93">
        <v>542.18260999999995</v>
      </c>
    </row>
    <row r="8" spans="1:220" x14ac:dyDescent="0.35">
      <c r="A8" s="1"/>
      <c r="B8" s="89" t="s">
        <v>825</v>
      </c>
      <c r="C8" s="90"/>
      <c r="D8" s="91"/>
      <c r="E8" s="92"/>
      <c r="F8" s="92">
        <v>8.8258700000000001</v>
      </c>
      <c r="G8" s="93">
        <v>8.5166900000000005</v>
      </c>
      <c r="H8" s="91"/>
      <c r="I8" s="93"/>
      <c r="J8" s="91">
        <v>81.096100000000007</v>
      </c>
      <c r="K8" s="93"/>
      <c r="L8" s="91"/>
      <c r="M8" s="92"/>
      <c r="N8" s="92"/>
      <c r="O8" s="92"/>
      <c r="P8" s="92"/>
      <c r="Q8" s="92">
        <v>211.16728000000001</v>
      </c>
      <c r="R8" s="92"/>
      <c r="S8" s="93"/>
      <c r="T8" s="91">
        <v>18.14123</v>
      </c>
      <c r="U8" s="92">
        <v>19.191960000000002</v>
      </c>
      <c r="V8" s="92">
        <v>24.425360000000001</v>
      </c>
      <c r="W8" s="93">
        <v>1.0612699999999999</v>
      </c>
      <c r="X8" s="90"/>
      <c r="Y8" s="91"/>
      <c r="Z8" s="92"/>
      <c r="AA8" s="93">
        <v>17.295719999999999</v>
      </c>
      <c r="AB8" s="91"/>
      <c r="AC8" s="92"/>
      <c r="AD8" s="92"/>
      <c r="AE8" s="92"/>
      <c r="AF8" s="92">
        <v>12.23925</v>
      </c>
      <c r="AG8" s="92">
        <v>24.4617</v>
      </c>
      <c r="AH8" s="93">
        <v>10.27692</v>
      </c>
      <c r="AI8" s="90"/>
      <c r="AJ8" s="90"/>
      <c r="AK8" s="90">
        <v>179.37322</v>
      </c>
      <c r="AL8" s="91"/>
      <c r="AM8" s="93">
        <v>7.9327300000000003</v>
      </c>
      <c r="AN8" s="91"/>
      <c r="AO8" s="93"/>
      <c r="AP8" s="90"/>
      <c r="AQ8" s="91"/>
      <c r="AR8" s="93"/>
      <c r="AS8" s="90"/>
      <c r="AT8" s="90"/>
      <c r="AU8" s="90"/>
      <c r="AV8" s="91"/>
      <c r="AW8" s="92"/>
      <c r="AX8" s="93">
        <v>355.93153999999998</v>
      </c>
      <c r="AY8" s="91"/>
      <c r="AZ8" s="92"/>
      <c r="BA8" s="92"/>
      <c r="BB8" s="92"/>
      <c r="BC8" s="92"/>
      <c r="BD8" s="92"/>
      <c r="BE8" s="92"/>
      <c r="BF8" s="93"/>
      <c r="BG8" s="91"/>
      <c r="BH8" s="93"/>
      <c r="BI8" s="90"/>
      <c r="BJ8" s="91"/>
      <c r="BK8" s="92">
        <v>184.87493000000001</v>
      </c>
      <c r="BL8" s="93">
        <v>46.578000000000003</v>
      </c>
      <c r="BM8" s="91">
        <v>164.44227000000001</v>
      </c>
      <c r="BN8" s="92">
        <v>165.47058000000001</v>
      </c>
      <c r="BO8" s="92">
        <v>165.59853000000001</v>
      </c>
      <c r="BP8" s="92"/>
      <c r="BQ8" s="92"/>
      <c r="BR8" s="92"/>
      <c r="BS8" s="92"/>
      <c r="BT8" s="92"/>
      <c r="BU8" s="92"/>
      <c r="BV8" s="92">
        <v>110.49702000000001</v>
      </c>
      <c r="BW8" s="92">
        <v>206.49456000000001</v>
      </c>
      <c r="BX8" s="92">
        <v>206.11548999999999</v>
      </c>
      <c r="BY8" s="92">
        <v>205.99002999999999</v>
      </c>
      <c r="BZ8" s="93"/>
      <c r="CA8" s="91">
        <v>17.41583</v>
      </c>
      <c r="CB8" s="93">
        <v>44.053669999999997</v>
      </c>
      <c r="CC8" s="90"/>
      <c r="CD8" s="91"/>
      <c r="CE8" s="92"/>
      <c r="CF8" s="92"/>
      <c r="CG8" s="92"/>
      <c r="CH8" s="92"/>
      <c r="CI8" s="92">
        <v>118.14735</v>
      </c>
      <c r="CJ8" s="92">
        <v>52.418509999999998</v>
      </c>
      <c r="CK8" s="92">
        <v>53.710120000000003</v>
      </c>
      <c r="CL8" s="92"/>
      <c r="CM8" s="92"/>
      <c r="CN8" s="92"/>
      <c r="CO8" s="93">
        <v>191.19621000000001</v>
      </c>
      <c r="CP8" s="91">
        <v>180.55348000000001</v>
      </c>
      <c r="CQ8" s="92">
        <v>180.52450999999999</v>
      </c>
      <c r="CR8" s="92">
        <v>181.33356000000001</v>
      </c>
      <c r="CS8" s="93">
        <v>181.02912000000001</v>
      </c>
      <c r="CT8" s="91"/>
      <c r="CU8" s="93"/>
      <c r="CV8" s="91"/>
      <c r="CW8" s="92"/>
      <c r="CX8" s="94"/>
      <c r="CY8" s="91"/>
      <c r="CZ8" s="92"/>
      <c r="DA8" s="92"/>
      <c r="DB8" s="93"/>
      <c r="DC8" s="91"/>
      <c r="DD8" s="92"/>
      <c r="DE8" s="92"/>
      <c r="DF8" s="92"/>
      <c r="DG8" s="92"/>
      <c r="DH8" s="92"/>
      <c r="DI8" s="92"/>
      <c r="DJ8" s="92"/>
      <c r="DK8" s="92"/>
      <c r="DL8" s="92"/>
      <c r="DM8" s="92"/>
      <c r="DN8" s="93"/>
      <c r="DO8" s="95"/>
      <c r="DP8" s="96"/>
      <c r="DQ8" s="96"/>
      <c r="DR8" s="97"/>
      <c r="DS8" s="91"/>
      <c r="DT8" s="92"/>
      <c r="DU8" s="92"/>
      <c r="DV8" s="93"/>
      <c r="DW8" s="90"/>
      <c r="DX8" s="91"/>
      <c r="DY8" s="92"/>
      <c r="DZ8" s="92"/>
      <c r="EA8" s="92"/>
      <c r="EB8" s="92"/>
      <c r="EC8" s="94"/>
      <c r="ED8" s="1"/>
      <c r="EE8" s="90"/>
      <c r="EF8" s="90"/>
      <c r="EG8" s="90"/>
      <c r="EH8" s="90"/>
      <c r="EI8" s="90"/>
      <c r="EJ8" s="90"/>
      <c r="EK8" s="90"/>
      <c r="EL8" s="90"/>
      <c r="EM8" s="91"/>
      <c r="EN8" s="93"/>
      <c r="EO8" s="90"/>
      <c r="EP8" s="90"/>
      <c r="EQ8" s="90"/>
      <c r="ER8" s="90"/>
      <c r="ES8" s="90"/>
      <c r="ET8" s="90"/>
      <c r="EU8" s="90"/>
      <c r="EV8" s="90"/>
      <c r="EW8" s="90"/>
      <c r="EX8" s="90"/>
      <c r="EY8" s="90"/>
      <c r="EZ8" s="90"/>
      <c r="FA8" s="90"/>
      <c r="FB8" s="90"/>
      <c r="FC8" s="90"/>
      <c r="FD8" s="90"/>
      <c r="FE8" s="90"/>
      <c r="FF8" s="90"/>
      <c r="FG8" s="90"/>
      <c r="FH8" s="90"/>
      <c r="FI8" s="90"/>
      <c r="FJ8" s="90"/>
      <c r="FK8" s="91"/>
      <c r="FL8" s="92"/>
      <c r="FM8" s="92"/>
      <c r="FN8" s="93"/>
      <c r="FO8" s="90"/>
      <c r="FP8" s="91"/>
      <c r="FQ8" s="93"/>
      <c r="FR8" s="91"/>
      <c r="FS8" s="92"/>
      <c r="FT8" s="92"/>
      <c r="FU8" s="92"/>
      <c r="FV8" s="93"/>
      <c r="FW8" s="91"/>
      <c r="FX8" s="93"/>
      <c r="FY8" s="91"/>
      <c r="FZ8" s="92"/>
      <c r="GA8" s="92"/>
      <c r="GB8" s="93"/>
      <c r="GC8" s="90"/>
      <c r="GD8" s="90"/>
      <c r="GE8" s="90"/>
      <c r="GF8" s="91"/>
      <c r="GG8" s="92"/>
      <c r="GH8" s="92"/>
      <c r="GI8" s="92"/>
      <c r="GJ8" s="93"/>
      <c r="GK8" s="91"/>
      <c r="GL8" s="92"/>
      <c r="GM8" s="92"/>
      <c r="GN8" s="93"/>
      <c r="GO8" s="90"/>
      <c r="GP8" s="91"/>
      <c r="GQ8" s="93"/>
      <c r="GR8" s="1"/>
      <c r="GS8" s="90"/>
      <c r="GT8" s="91"/>
      <c r="GU8" s="93"/>
      <c r="GV8" s="90"/>
      <c r="GW8" s="90"/>
      <c r="GX8" s="90"/>
      <c r="GY8" s="90"/>
      <c r="GZ8" s="1"/>
      <c r="HA8" s="90"/>
      <c r="HB8" s="90"/>
      <c r="HC8" s="90"/>
      <c r="HD8" s="90"/>
      <c r="HE8" s="90"/>
      <c r="HF8" s="90"/>
      <c r="HG8" s="91"/>
      <c r="HH8" s="93"/>
      <c r="HI8" s="1"/>
      <c r="HJ8" s="91">
        <v>3636.3806100000006</v>
      </c>
      <c r="HK8" s="92">
        <v>3574.6220600000006</v>
      </c>
      <c r="HL8" s="93">
        <v>542.18260999999995</v>
      </c>
    </row>
    <row r="9" spans="1:220" x14ac:dyDescent="0.35">
      <c r="A9" s="1"/>
      <c r="B9" s="89" t="s">
        <v>826</v>
      </c>
      <c r="C9" s="90"/>
      <c r="D9" s="91"/>
      <c r="E9" s="92"/>
      <c r="F9" s="92">
        <v>8.8258700000000001</v>
      </c>
      <c r="G9" s="93">
        <v>8.5166900000000005</v>
      </c>
      <c r="H9" s="91"/>
      <c r="I9" s="93"/>
      <c r="J9" s="91">
        <v>81.096100000000007</v>
      </c>
      <c r="K9" s="93"/>
      <c r="L9" s="91"/>
      <c r="M9" s="92"/>
      <c r="N9" s="92"/>
      <c r="O9" s="92"/>
      <c r="P9" s="92"/>
      <c r="Q9" s="92">
        <v>211.16728000000001</v>
      </c>
      <c r="R9" s="92"/>
      <c r="S9" s="93"/>
      <c r="T9" s="91">
        <v>18.14123</v>
      </c>
      <c r="U9" s="92">
        <v>19.191960000000002</v>
      </c>
      <c r="V9" s="92">
        <v>24.425360000000001</v>
      </c>
      <c r="W9" s="93">
        <v>1.0612699999999999</v>
      </c>
      <c r="X9" s="90"/>
      <c r="Y9" s="91"/>
      <c r="Z9" s="92"/>
      <c r="AA9" s="93">
        <v>17.295719999999999</v>
      </c>
      <c r="AB9" s="91"/>
      <c r="AC9" s="92"/>
      <c r="AD9" s="92"/>
      <c r="AE9" s="92"/>
      <c r="AF9" s="92">
        <v>12.23925</v>
      </c>
      <c r="AG9" s="92">
        <v>24.4617</v>
      </c>
      <c r="AH9" s="93">
        <v>10.27692</v>
      </c>
      <c r="AI9" s="90"/>
      <c r="AJ9" s="90"/>
      <c r="AK9" s="90">
        <v>179.37322</v>
      </c>
      <c r="AL9" s="91"/>
      <c r="AM9" s="93">
        <v>7.9327300000000003</v>
      </c>
      <c r="AN9" s="91"/>
      <c r="AO9" s="93"/>
      <c r="AP9" s="90"/>
      <c r="AQ9" s="91"/>
      <c r="AR9" s="93"/>
      <c r="AS9" s="90"/>
      <c r="AT9" s="90"/>
      <c r="AU9" s="90"/>
      <c r="AV9" s="91"/>
      <c r="AW9" s="92"/>
      <c r="AX9" s="93">
        <v>355.93153999999998</v>
      </c>
      <c r="AY9" s="91"/>
      <c r="AZ9" s="92"/>
      <c r="BA9" s="92"/>
      <c r="BB9" s="92"/>
      <c r="BC9" s="92"/>
      <c r="BD9" s="92"/>
      <c r="BE9" s="92"/>
      <c r="BF9" s="93"/>
      <c r="BG9" s="91"/>
      <c r="BH9" s="93"/>
      <c r="BI9" s="90"/>
      <c r="BJ9" s="91"/>
      <c r="BK9" s="92">
        <v>184.87493000000001</v>
      </c>
      <c r="BL9" s="93">
        <v>46.578000000000003</v>
      </c>
      <c r="BM9" s="91">
        <v>164.44227000000001</v>
      </c>
      <c r="BN9" s="92">
        <v>165.47058000000001</v>
      </c>
      <c r="BO9" s="92">
        <v>165.59853000000001</v>
      </c>
      <c r="BP9" s="92"/>
      <c r="BQ9" s="92"/>
      <c r="BR9" s="92"/>
      <c r="BS9" s="92"/>
      <c r="BT9" s="92"/>
      <c r="BU9" s="92"/>
      <c r="BV9" s="92">
        <v>110.49702000000001</v>
      </c>
      <c r="BW9" s="92">
        <v>206.49456000000001</v>
      </c>
      <c r="BX9" s="92">
        <v>206.11548999999999</v>
      </c>
      <c r="BY9" s="92">
        <v>205.99002999999999</v>
      </c>
      <c r="BZ9" s="93"/>
      <c r="CA9" s="91">
        <v>17.41583</v>
      </c>
      <c r="CB9" s="93">
        <v>44.053669999999997</v>
      </c>
      <c r="CC9" s="90"/>
      <c r="CD9" s="91"/>
      <c r="CE9" s="92"/>
      <c r="CF9" s="92"/>
      <c r="CG9" s="92"/>
      <c r="CH9" s="92"/>
      <c r="CI9" s="92">
        <v>118.14735</v>
      </c>
      <c r="CJ9" s="92">
        <v>52.418509999999998</v>
      </c>
      <c r="CK9" s="92">
        <v>53.710120000000003</v>
      </c>
      <c r="CL9" s="92"/>
      <c r="CM9" s="92"/>
      <c r="CN9" s="92"/>
      <c r="CO9" s="93">
        <v>191.19621000000001</v>
      </c>
      <c r="CP9" s="91">
        <v>180.55348000000001</v>
      </c>
      <c r="CQ9" s="92">
        <v>180.52450999999999</v>
      </c>
      <c r="CR9" s="92">
        <v>181.33356000000001</v>
      </c>
      <c r="CS9" s="93">
        <v>181.02912000000001</v>
      </c>
      <c r="CT9" s="91"/>
      <c r="CU9" s="93"/>
      <c r="CV9" s="91"/>
      <c r="CW9" s="92"/>
      <c r="CX9" s="94"/>
      <c r="CY9" s="91"/>
      <c r="CZ9" s="92"/>
      <c r="DA9" s="92"/>
      <c r="DB9" s="93"/>
      <c r="DC9" s="91"/>
      <c r="DD9" s="92"/>
      <c r="DE9" s="92"/>
      <c r="DF9" s="92"/>
      <c r="DG9" s="92"/>
      <c r="DH9" s="92"/>
      <c r="DI9" s="92"/>
      <c r="DJ9" s="92"/>
      <c r="DK9" s="92"/>
      <c r="DL9" s="92"/>
      <c r="DM9" s="92"/>
      <c r="DN9" s="93"/>
      <c r="DO9" s="95"/>
      <c r="DP9" s="96"/>
      <c r="DQ9" s="96"/>
      <c r="DR9" s="97"/>
      <c r="DS9" s="91"/>
      <c r="DT9" s="92"/>
      <c r="DU9" s="92"/>
      <c r="DV9" s="93"/>
      <c r="DW9" s="90"/>
      <c r="DX9" s="91"/>
      <c r="DY9" s="92"/>
      <c r="DZ9" s="92"/>
      <c r="EA9" s="92"/>
      <c r="EB9" s="92"/>
      <c r="EC9" s="94"/>
      <c r="ED9" s="1"/>
      <c r="EE9" s="90"/>
      <c r="EF9" s="90"/>
      <c r="EG9" s="90"/>
      <c r="EH9" s="90"/>
      <c r="EI9" s="90"/>
      <c r="EJ9" s="90"/>
      <c r="EK9" s="90"/>
      <c r="EL9" s="90"/>
      <c r="EM9" s="91"/>
      <c r="EN9" s="93"/>
      <c r="EO9" s="90"/>
      <c r="EP9" s="90"/>
      <c r="EQ9" s="90"/>
      <c r="ER9" s="90"/>
      <c r="ES9" s="90"/>
      <c r="ET9" s="90"/>
      <c r="EU9" s="90"/>
      <c r="EV9" s="90"/>
      <c r="EW9" s="90"/>
      <c r="EX9" s="90"/>
      <c r="EY9" s="90"/>
      <c r="EZ9" s="90"/>
      <c r="FA9" s="90"/>
      <c r="FB9" s="90"/>
      <c r="FC9" s="90"/>
      <c r="FD9" s="90"/>
      <c r="FE9" s="90"/>
      <c r="FF9" s="90"/>
      <c r="FG9" s="90"/>
      <c r="FH9" s="90"/>
      <c r="FI9" s="90"/>
      <c r="FJ9" s="90"/>
      <c r="FK9" s="91"/>
      <c r="FL9" s="92"/>
      <c r="FM9" s="92"/>
      <c r="FN9" s="93"/>
      <c r="FO9" s="90"/>
      <c r="FP9" s="91"/>
      <c r="FQ9" s="93"/>
      <c r="FR9" s="91"/>
      <c r="FS9" s="92"/>
      <c r="FT9" s="92"/>
      <c r="FU9" s="92"/>
      <c r="FV9" s="93"/>
      <c r="FW9" s="91"/>
      <c r="FX9" s="93"/>
      <c r="FY9" s="91"/>
      <c r="FZ9" s="92"/>
      <c r="GA9" s="92"/>
      <c r="GB9" s="93"/>
      <c r="GC9" s="90"/>
      <c r="GD9" s="90"/>
      <c r="GE9" s="90"/>
      <c r="GF9" s="91"/>
      <c r="GG9" s="92"/>
      <c r="GH9" s="92"/>
      <c r="GI9" s="92"/>
      <c r="GJ9" s="93"/>
      <c r="GK9" s="91"/>
      <c r="GL9" s="92"/>
      <c r="GM9" s="92"/>
      <c r="GN9" s="93"/>
      <c r="GO9" s="90"/>
      <c r="GP9" s="91"/>
      <c r="GQ9" s="93"/>
      <c r="GR9" s="1"/>
      <c r="GS9" s="90"/>
      <c r="GT9" s="91"/>
      <c r="GU9" s="93"/>
      <c r="GV9" s="90"/>
      <c r="GW9" s="90"/>
      <c r="GX9" s="90"/>
      <c r="GY9" s="90"/>
      <c r="GZ9" s="1"/>
      <c r="HA9" s="90"/>
      <c r="HB9" s="90"/>
      <c r="HC9" s="90"/>
      <c r="HD9" s="90"/>
      <c r="HE9" s="90"/>
      <c r="HF9" s="90"/>
      <c r="HG9" s="91"/>
      <c r="HH9" s="93"/>
      <c r="HI9" s="1"/>
      <c r="HJ9" s="91">
        <v>3636.3806100000006</v>
      </c>
      <c r="HK9" s="92">
        <v>3574.6220600000006</v>
      </c>
      <c r="HL9" s="93">
        <v>542.18260999999995</v>
      </c>
    </row>
    <row r="10" spans="1:220" x14ac:dyDescent="0.35">
      <c r="A10" s="1"/>
      <c r="B10" s="89" t="s">
        <v>827</v>
      </c>
      <c r="C10" s="90"/>
      <c r="D10" s="91"/>
      <c r="E10" s="92"/>
      <c r="F10" s="92">
        <v>8.8258700000000001</v>
      </c>
      <c r="G10" s="93">
        <v>8.5166900000000005</v>
      </c>
      <c r="H10" s="91"/>
      <c r="I10" s="93"/>
      <c r="J10" s="91">
        <v>81.096100000000007</v>
      </c>
      <c r="K10" s="93"/>
      <c r="L10" s="91"/>
      <c r="M10" s="92"/>
      <c r="N10" s="92"/>
      <c r="O10" s="92"/>
      <c r="P10" s="92"/>
      <c r="Q10" s="92">
        <v>211.16728000000001</v>
      </c>
      <c r="R10" s="92"/>
      <c r="S10" s="93"/>
      <c r="T10" s="91">
        <v>18.14123</v>
      </c>
      <c r="U10" s="92">
        <v>19.191960000000002</v>
      </c>
      <c r="V10" s="92">
        <v>24.425360000000001</v>
      </c>
      <c r="W10" s="93">
        <v>1.0612699999999999</v>
      </c>
      <c r="X10" s="90"/>
      <c r="Y10" s="91"/>
      <c r="Z10" s="92"/>
      <c r="AA10" s="93">
        <v>17.295719999999999</v>
      </c>
      <c r="AB10" s="91"/>
      <c r="AC10" s="92"/>
      <c r="AD10" s="92"/>
      <c r="AE10" s="92"/>
      <c r="AF10" s="92">
        <v>12.23925</v>
      </c>
      <c r="AG10" s="92">
        <v>24.4617</v>
      </c>
      <c r="AH10" s="93">
        <v>10.27692</v>
      </c>
      <c r="AI10" s="90"/>
      <c r="AJ10" s="90"/>
      <c r="AK10" s="90">
        <v>179.37322</v>
      </c>
      <c r="AL10" s="91"/>
      <c r="AM10" s="93">
        <v>7.9327300000000003</v>
      </c>
      <c r="AN10" s="91"/>
      <c r="AO10" s="93"/>
      <c r="AP10" s="90"/>
      <c r="AQ10" s="91"/>
      <c r="AR10" s="93"/>
      <c r="AS10" s="90"/>
      <c r="AT10" s="90"/>
      <c r="AU10" s="90"/>
      <c r="AV10" s="91"/>
      <c r="AW10" s="92"/>
      <c r="AX10" s="93">
        <v>355.93153999999998</v>
      </c>
      <c r="AY10" s="91"/>
      <c r="AZ10" s="92"/>
      <c r="BA10" s="92"/>
      <c r="BB10" s="92"/>
      <c r="BC10" s="92"/>
      <c r="BD10" s="92"/>
      <c r="BE10" s="92"/>
      <c r="BF10" s="93"/>
      <c r="BG10" s="91"/>
      <c r="BH10" s="93"/>
      <c r="BI10" s="90"/>
      <c r="BJ10" s="91"/>
      <c r="BK10" s="92">
        <v>184.87493000000001</v>
      </c>
      <c r="BL10" s="93">
        <v>46.578000000000003</v>
      </c>
      <c r="BM10" s="91">
        <v>164.44227000000001</v>
      </c>
      <c r="BN10" s="92">
        <v>165.47058000000001</v>
      </c>
      <c r="BO10" s="92">
        <v>165.59853000000001</v>
      </c>
      <c r="BP10" s="92"/>
      <c r="BQ10" s="92"/>
      <c r="BR10" s="92"/>
      <c r="BS10" s="92"/>
      <c r="BT10" s="92"/>
      <c r="BU10" s="92"/>
      <c r="BV10" s="92">
        <v>110.49702000000001</v>
      </c>
      <c r="BW10" s="92">
        <v>206.49456000000001</v>
      </c>
      <c r="BX10" s="92">
        <v>206.11548999999999</v>
      </c>
      <c r="BY10" s="92">
        <v>205.99002999999999</v>
      </c>
      <c r="BZ10" s="93"/>
      <c r="CA10" s="91">
        <v>17.41583</v>
      </c>
      <c r="CB10" s="93">
        <v>44.053669999999997</v>
      </c>
      <c r="CC10" s="90"/>
      <c r="CD10" s="91"/>
      <c r="CE10" s="92"/>
      <c r="CF10" s="92"/>
      <c r="CG10" s="92"/>
      <c r="CH10" s="92"/>
      <c r="CI10" s="92">
        <v>118.14735</v>
      </c>
      <c r="CJ10" s="92">
        <v>52.418509999999998</v>
      </c>
      <c r="CK10" s="92">
        <v>53.710120000000003</v>
      </c>
      <c r="CL10" s="92"/>
      <c r="CM10" s="92"/>
      <c r="CN10" s="92"/>
      <c r="CO10" s="93">
        <v>191.19621000000001</v>
      </c>
      <c r="CP10" s="91">
        <v>180.55348000000001</v>
      </c>
      <c r="CQ10" s="92">
        <v>180.52450999999999</v>
      </c>
      <c r="CR10" s="92">
        <v>181.33356000000001</v>
      </c>
      <c r="CS10" s="93">
        <v>181.02912000000001</v>
      </c>
      <c r="CT10" s="91"/>
      <c r="CU10" s="93"/>
      <c r="CV10" s="91"/>
      <c r="CW10" s="92"/>
      <c r="CX10" s="94"/>
      <c r="CY10" s="91"/>
      <c r="CZ10" s="92"/>
      <c r="DA10" s="92"/>
      <c r="DB10" s="93"/>
      <c r="DC10" s="91"/>
      <c r="DD10" s="92"/>
      <c r="DE10" s="92"/>
      <c r="DF10" s="92"/>
      <c r="DG10" s="92"/>
      <c r="DH10" s="92"/>
      <c r="DI10" s="92"/>
      <c r="DJ10" s="92"/>
      <c r="DK10" s="92"/>
      <c r="DL10" s="92"/>
      <c r="DM10" s="92"/>
      <c r="DN10" s="93"/>
      <c r="DO10" s="95"/>
      <c r="DP10" s="96"/>
      <c r="DQ10" s="96"/>
      <c r="DR10" s="97"/>
      <c r="DS10" s="91"/>
      <c r="DT10" s="92"/>
      <c r="DU10" s="92"/>
      <c r="DV10" s="93"/>
      <c r="DW10" s="90"/>
      <c r="DX10" s="91"/>
      <c r="DY10" s="92"/>
      <c r="DZ10" s="92"/>
      <c r="EA10" s="92"/>
      <c r="EB10" s="92"/>
      <c r="EC10" s="94"/>
      <c r="ED10" s="1"/>
      <c r="EE10" s="90"/>
      <c r="EF10" s="90"/>
      <c r="EG10" s="90"/>
      <c r="EH10" s="90"/>
      <c r="EI10" s="90"/>
      <c r="EJ10" s="90"/>
      <c r="EK10" s="90"/>
      <c r="EL10" s="90"/>
      <c r="EM10" s="91"/>
      <c r="EN10" s="93"/>
      <c r="EO10" s="90"/>
      <c r="EP10" s="90"/>
      <c r="EQ10" s="90"/>
      <c r="ER10" s="90"/>
      <c r="ES10" s="90"/>
      <c r="ET10" s="90"/>
      <c r="EU10" s="90"/>
      <c r="EV10" s="90"/>
      <c r="EW10" s="90"/>
      <c r="EX10" s="90"/>
      <c r="EY10" s="90"/>
      <c r="EZ10" s="90"/>
      <c r="FA10" s="90"/>
      <c r="FB10" s="90"/>
      <c r="FC10" s="90"/>
      <c r="FD10" s="90"/>
      <c r="FE10" s="90"/>
      <c r="FF10" s="90"/>
      <c r="FG10" s="90"/>
      <c r="FH10" s="90"/>
      <c r="FI10" s="90"/>
      <c r="FJ10" s="90"/>
      <c r="FK10" s="91"/>
      <c r="FL10" s="92"/>
      <c r="FM10" s="92"/>
      <c r="FN10" s="93"/>
      <c r="FO10" s="90"/>
      <c r="FP10" s="91"/>
      <c r="FQ10" s="93"/>
      <c r="FR10" s="91"/>
      <c r="FS10" s="92"/>
      <c r="FT10" s="92"/>
      <c r="FU10" s="92"/>
      <c r="FV10" s="93"/>
      <c r="FW10" s="91"/>
      <c r="FX10" s="93"/>
      <c r="FY10" s="91"/>
      <c r="FZ10" s="92"/>
      <c r="GA10" s="92"/>
      <c r="GB10" s="93"/>
      <c r="GC10" s="90"/>
      <c r="GD10" s="90"/>
      <c r="GE10" s="90"/>
      <c r="GF10" s="91"/>
      <c r="GG10" s="92"/>
      <c r="GH10" s="92"/>
      <c r="GI10" s="92"/>
      <c r="GJ10" s="93"/>
      <c r="GK10" s="91"/>
      <c r="GL10" s="92"/>
      <c r="GM10" s="92"/>
      <c r="GN10" s="93"/>
      <c r="GO10" s="90"/>
      <c r="GP10" s="91"/>
      <c r="GQ10" s="93"/>
      <c r="GR10" s="1"/>
      <c r="GS10" s="90"/>
      <c r="GT10" s="91"/>
      <c r="GU10" s="93"/>
      <c r="GV10" s="90"/>
      <c r="GW10" s="90"/>
      <c r="GX10" s="90"/>
      <c r="GY10" s="90"/>
      <c r="GZ10" s="1"/>
      <c r="HA10" s="90"/>
      <c r="HB10" s="90"/>
      <c r="HC10" s="90"/>
      <c r="HD10" s="90"/>
      <c r="HE10" s="90"/>
      <c r="HF10" s="90"/>
      <c r="HG10" s="91"/>
      <c r="HH10" s="93"/>
      <c r="HI10" s="1"/>
      <c r="HJ10" s="91">
        <v>3636.3806100000006</v>
      </c>
      <c r="HK10" s="92">
        <v>3574.6220600000006</v>
      </c>
      <c r="HL10" s="93">
        <v>542.18260999999995</v>
      </c>
    </row>
    <row r="11" spans="1:220" x14ac:dyDescent="0.35">
      <c r="A11" s="1"/>
      <c r="B11" s="89" t="s">
        <v>828</v>
      </c>
      <c r="C11" s="90"/>
      <c r="D11" s="91"/>
      <c r="E11" s="92"/>
      <c r="F11" s="92">
        <v>8.8258700000000001</v>
      </c>
      <c r="G11" s="93">
        <v>8.5166900000000005</v>
      </c>
      <c r="H11" s="91"/>
      <c r="I11" s="93"/>
      <c r="J11" s="91">
        <v>81.096100000000007</v>
      </c>
      <c r="K11" s="93"/>
      <c r="L11" s="91"/>
      <c r="M11" s="92"/>
      <c r="N11" s="92"/>
      <c r="O11" s="92"/>
      <c r="P11" s="92"/>
      <c r="Q11" s="92">
        <v>211.16728000000001</v>
      </c>
      <c r="R11" s="92"/>
      <c r="S11" s="93"/>
      <c r="T11" s="91">
        <v>18.14123</v>
      </c>
      <c r="U11" s="92">
        <v>19.191960000000002</v>
      </c>
      <c r="V11" s="92">
        <v>24.425360000000001</v>
      </c>
      <c r="W11" s="93">
        <v>1.0612699999999999</v>
      </c>
      <c r="X11" s="90"/>
      <c r="Y11" s="91"/>
      <c r="Z11" s="92"/>
      <c r="AA11" s="93">
        <v>17.295719999999999</v>
      </c>
      <c r="AB11" s="91"/>
      <c r="AC11" s="92"/>
      <c r="AD11" s="92"/>
      <c r="AE11" s="92"/>
      <c r="AF11" s="92">
        <v>12.23925</v>
      </c>
      <c r="AG11" s="92">
        <v>24.4617</v>
      </c>
      <c r="AH11" s="93">
        <v>10.27692</v>
      </c>
      <c r="AI11" s="90"/>
      <c r="AJ11" s="90"/>
      <c r="AK11" s="90">
        <v>179.37322</v>
      </c>
      <c r="AL11" s="91"/>
      <c r="AM11" s="93">
        <v>7.9327300000000003</v>
      </c>
      <c r="AN11" s="91"/>
      <c r="AO11" s="93"/>
      <c r="AP11" s="90"/>
      <c r="AQ11" s="91"/>
      <c r="AR11" s="93"/>
      <c r="AS11" s="90"/>
      <c r="AT11" s="90"/>
      <c r="AU11" s="90"/>
      <c r="AV11" s="91"/>
      <c r="AW11" s="92"/>
      <c r="AX11" s="93">
        <v>355.93153999999998</v>
      </c>
      <c r="AY11" s="91"/>
      <c r="AZ11" s="92"/>
      <c r="BA11" s="92"/>
      <c r="BB11" s="92"/>
      <c r="BC11" s="92"/>
      <c r="BD11" s="92"/>
      <c r="BE11" s="92"/>
      <c r="BF11" s="93"/>
      <c r="BG11" s="91"/>
      <c r="BH11" s="93"/>
      <c r="BI11" s="90"/>
      <c r="BJ11" s="91"/>
      <c r="BK11" s="92">
        <v>184.87493000000001</v>
      </c>
      <c r="BL11" s="93">
        <v>46.578000000000003</v>
      </c>
      <c r="BM11" s="91">
        <v>164.44227000000001</v>
      </c>
      <c r="BN11" s="92">
        <v>165.47058000000001</v>
      </c>
      <c r="BO11" s="92">
        <v>165.59853000000001</v>
      </c>
      <c r="BP11" s="92"/>
      <c r="BQ11" s="92"/>
      <c r="BR11" s="92"/>
      <c r="BS11" s="92"/>
      <c r="BT11" s="92"/>
      <c r="BU11" s="92"/>
      <c r="BV11" s="92">
        <v>110.49702000000001</v>
      </c>
      <c r="BW11" s="92">
        <v>206.49456000000001</v>
      </c>
      <c r="BX11" s="92">
        <v>206.11548999999999</v>
      </c>
      <c r="BY11" s="92">
        <v>205.99002999999999</v>
      </c>
      <c r="BZ11" s="93"/>
      <c r="CA11" s="91">
        <v>17.41583</v>
      </c>
      <c r="CB11" s="93">
        <v>44.053669999999997</v>
      </c>
      <c r="CC11" s="90"/>
      <c r="CD11" s="91"/>
      <c r="CE11" s="92"/>
      <c r="CF11" s="92"/>
      <c r="CG11" s="92"/>
      <c r="CH11" s="92"/>
      <c r="CI11" s="92">
        <v>118.14735</v>
      </c>
      <c r="CJ11" s="92">
        <v>52.418509999999998</v>
      </c>
      <c r="CK11" s="92">
        <v>53.710120000000003</v>
      </c>
      <c r="CL11" s="92"/>
      <c r="CM11" s="92"/>
      <c r="CN11" s="92"/>
      <c r="CO11" s="93">
        <v>191.19621000000001</v>
      </c>
      <c r="CP11" s="91">
        <v>180.55348000000001</v>
      </c>
      <c r="CQ11" s="92">
        <v>180.52450999999999</v>
      </c>
      <c r="CR11" s="92">
        <v>181.33356000000001</v>
      </c>
      <c r="CS11" s="93">
        <v>181.02912000000001</v>
      </c>
      <c r="CT11" s="91"/>
      <c r="CU11" s="93"/>
      <c r="CV11" s="91"/>
      <c r="CW11" s="92"/>
      <c r="CX11" s="94"/>
      <c r="CY11" s="91"/>
      <c r="CZ11" s="92"/>
      <c r="DA11" s="92"/>
      <c r="DB11" s="93"/>
      <c r="DC11" s="91"/>
      <c r="DD11" s="92"/>
      <c r="DE11" s="92"/>
      <c r="DF11" s="92"/>
      <c r="DG11" s="92"/>
      <c r="DH11" s="92"/>
      <c r="DI11" s="92"/>
      <c r="DJ11" s="92"/>
      <c r="DK11" s="92"/>
      <c r="DL11" s="92"/>
      <c r="DM11" s="92"/>
      <c r="DN11" s="93"/>
      <c r="DO11" s="95"/>
      <c r="DP11" s="96"/>
      <c r="DQ11" s="96"/>
      <c r="DR11" s="97"/>
      <c r="DS11" s="91"/>
      <c r="DT11" s="92"/>
      <c r="DU11" s="92"/>
      <c r="DV11" s="93"/>
      <c r="DW11" s="90"/>
      <c r="DX11" s="91"/>
      <c r="DY11" s="92"/>
      <c r="DZ11" s="92"/>
      <c r="EA11" s="92"/>
      <c r="EB11" s="92"/>
      <c r="EC11" s="94"/>
      <c r="ED11" s="1"/>
      <c r="EE11" s="90"/>
      <c r="EF11" s="90"/>
      <c r="EG11" s="90"/>
      <c r="EH11" s="90"/>
      <c r="EI11" s="90"/>
      <c r="EJ11" s="90"/>
      <c r="EK11" s="90"/>
      <c r="EL11" s="90"/>
      <c r="EM11" s="91"/>
      <c r="EN11" s="93"/>
      <c r="EO11" s="90"/>
      <c r="EP11" s="90"/>
      <c r="EQ11" s="90"/>
      <c r="ER11" s="90"/>
      <c r="ES11" s="90"/>
      <c r="ET11" s="90"/>
      <c r="EU11" s="90"/>
      <c r="EV11" s="90"/>
      <c r="EW11" s="90"/>
      <c r="EX11" s="90"/>
      <c r="EY11" s="90"/>
      <c r="EZ11" s="90"/>
      <c r="FA11" s="90"/>
      <c r="FB11" s="90"/>
      <c r="FC11" s="90"/>
      <c r="FD11" s="90"/>
      <c r="FE11" s="90"/>
      <c r="FF11" s="90"/>
      <c r="FG11" s="90"/>
      <c r="FH11" s="90"/>
      <c r="FI11" s="90"/>
      <c r="FJ11" s="90"/>
      <c r="FK11" s="91"/>
      <c r="FL11" s="92"/>
      <c r="FM11" s="92"/>
      <c r="FN11" s="93"/>
      <c r="FO11" s="90"/>
      <c r="FP11" s="91"/>
      <c r="FQ11" s="93"/>
      <c r="FR11" s="91"/>
      <c r="FS11" s="92"/>
      <c r="FT11" s="92"/>
      <c r="FU11" s="92"/>
      <c r="FV11" s="93"/>
      <c r="FW11" s="91"/>
      <c r="FX11" s="93"/>
      <c r="FY11" s="91"/>
      <c r="FZ11" s="92"/>
      <c r="GA11" s="92"/>
      <c r="GB11" s="93"/>
      <c r="GC11" s="90"/>
      <c r="GD11" s="90"/>
      <c r="GE11" s="90"/>
      <c r="GF11" s="91"/>
      <c r="GG11" s="92"/>
      <c r="GH11" s="92"/>
      <c r="GI11" s="92"/>
      <c r="GJ11" s="93"/>
      <c r="GK11" s="91"/>
      <c r="GL11" s="92"/>
      <c r="GM11" s="92"/>
      <c r="GN11" s="93"/>
      <c r="GO11" s="90"/>
      <c r="GP11" s="91"/>
      <c r="GQ11" s="93"/>
      <c r="GR11" s="1"/>
      <c r="GS11" s="90"/>
      <c r="GT11" s="91"/>
      <c r="GU11" s="93"/>
      <c r="GV11" s="90"/>
      <c r="GW11" s="90"/>
      <c r="GX11" s="90"/>
      <c r="GY11" s="90"/>
      <c r="GZ11" s="1"/>
      <c r="HA11" s="90"/>
      <c r="HB11" s="90"/>
      <c r="HC11" s="90"/>
      <c r="HD11" s="90"/>
      <c r="HE11" s="90"/>
      <c r="HF11" s="90"/>
      <c r="HG11" s="91"/>
      <c r="HH11" s="93"/>
      <c r="HI11" s="1"/>
      <c r="HJ11" s="91">
        <v>3636.3806100000006</v>
      </c>
      <c r="HK11" s="92">
        <v>3574.6220600000006</v>
      </c>
      <c r="HL11" s="93">
        <v>542.18260999999995</v>
      </c>
    </row>
    <row r="12" spans="1:220" x14ac:dyDescent="0.35">
      <c r="A12" s="1"/>
      <c r="B12" s="89" t="s">
        <v>829</v>
      </c>
      <c r="C12" s="90"/>
      <c r="D12" s="91"/>
      <c r="E12" s="92"/>
      <c r="F12" s="92">
        <v>8.8258700000000001</v>
      </c>
      <c r="G12" s="93">
        <v>8.5166900000000005</v>
      </c>
      <c r="H12" s="91"/>
      <c r="I12" s="93"/>
      <c r="J12" s="91">
        <v>81.096100000000007</v>
      </c>
      <c r="K12" s="93"/>
      <c r="L12" s="91"/>
      <c r="M12" s="92"/>
      <c r="N12" s="92"/>
      <c r="O12" s="92"/>
      <c r="P12" s="92"/>
      <c r="Q12" s="92">
        <v>211.16728000000001</v>
      </c>
      <c r="R12" s="92"/>
      <c r="S12" s="93"/>
      <c r="T12" s="91">
        <v>18.14123</v>
      </c>
      <c r="U12" s="92">
        <v>19.191960000000002</v>
      </c>
      <c r="V12" s="92">
        <v>24.425360000000001</v>
      </c>
      <c r="W12" s="93">
        <v>1.0612699999999999</v>
      </c>
      <c r="X12" s="90"/>
      <c r="Y12" s="91"/>
      <c r="Z12" s="92"/>
      <c r="AA12" s="93">
        <v>17.295719999999999</v>
      </c>
      <c r="AB12" s="91"/>
      <c r="AC12" s="92"/>
      <c r="AD12" s="92"/>
      <c r="AE12" s="92"/>
      <c r="AF12" s="92">
        <v>12.23925</v>
      </c>
      <c r="AG12" s="92">
        <v>24.4617</v>
      </c>
      <c r="AH12" s="93">
        <v>10.27692</v>
      </c>
      <c r="AI12" s="90"/>
      <c r="AJ12" s="90"/>
      <c r="AK12" s="90">
        <v>179.37322</v>
      </c>
      <c r="AL12" s="91"/>
      <c r="AM12" s="93">
        <v>7.9327300000000003</v>
      </c>
      <c r="AN12" s="91"/>
      <c r="AO12" s="93"/>
      <c r="AP12" s="90"/>
      <c r="AQ12" s="91"/>
      <c r="AR12" s="93"/>
      <c r="AS12" s="90"/>
      <c r="AT12" s="90"/>
      <c r="AU12" s="90"/>
      <c r="AV12" s="91"/>
      <c r="AW12" s="92"/>
      <c r="AX12" s="93">
        <v>355.93153999999998</v>
      </c>
      <c r="AY12" s="91"/>
      <c r="AZ12" s="92"/>
      <c r="BA12" s="92"/>
      <c r="BB12" s="92"/>
      <c r="BC12" s="92"/>
      <c r="BD12" s="92"/>
      <c r="BE12" s="92"/>
      <c r="BF12" s="93"/>
      <c r="BG12" s="91"/>
      <c r="BH12" s="93"/>
      <c r="BI12" s="90"/>
      <c r="BJ12" s="91"/>
      <c r="BK12" s="92">
        <v>184.87493000000001</v>
      </c>
      <c r="BL12" s="93">
        <v>46.578000000000003</v>
      </c>
      <c r="BM12" s="91">
        <v>164.44227000000001</v>
      </c>
      <c r="BN12" s="92">
        <v>165.47058000000001</v>
      </c>
      <c r="BO12" s="92">
        <v>165.59853000000001</v>
      </c>
      <c r="BP12" s="92"/>
      <c r="BQ12" s="92"/>
      <c r="BR12" s="92"/>
      <c r="BS12" s="92"/>
      <c r="BT12" s="92"/>
      <c r="BU12" s="92"/>
      <c r="BV12" s="92">
        <v>110.49702000000001</v>
      </c>
      <c r="BW12" s="92">
        <v>206.49456000000001</v>
      </c>
      <c r="BX12" s="92">
        <v>206.11548999999999</v>
      </c>
      <c r="BY12" s="92">
        <v>205.99002999999999</v>
      </c>
      <c r="BZ12" s="93"/>
      <c r="CA12" s="91">
        <v>17.41583</v>
      </c>
      <c r="CB12" s="93">
        <v>44.053669999999997</v>
      </c>
      <c r="CC12" s="90"/>
      <c r="CD12" s="91"/>
      <c r="CE12" s="92"/>
      <c r="CF12" s="92"/>
      <c r="CG12" s="92"/>
      <c r="CH12" s="92"/>
      <c r="CI12" s="92">
        <v>118.14735</v>
      </c>
      <c r="CJ12" s="92">
        <v>52.418509999999998</v>
      </c>
      <c r="CK12" s="92">
        <v>53.710120000000003</v>
      </c>
      <c r="CL12" s="92"/>
      <c r="CM12" s="92"/>
      <c r="CN12" s="92"/>
      <c r="CO12" s="93">
        <v>191.19621000000001</v>
      </c>
      <c r="CP12" s="91">
        <v>180.55348000000001</v>
      </c>
      <c r="CQ12" s="92">
        <v>180.52450999999999</v>
      </c>
      <c r="CR12" s="92">
        <v>181.33356000000001</v>
      </c>
      <c r="CS12" s="93">
        <v>181.02912000000001</v>
      </c>
      <c r="CT12" s="91"/>
      <c r="CU12" s="93"/>
      <c r="CV12" s="91"/>
      <c r="CW12" s="92"/>
      <c r="CX12" s="94"/>
      <c r="CY12" s="91"/>
      <c r="CZ12" s="92"/>
      <c r="DA12" s="92"/>
      <c r="DB12" s="93"/>
      <c r="DC12" s="91"/>
      <c r="DD12" s="92"/>
      <c r="DE12" s="92"/>
      <c r="DF12" s="92"/>
      <c r="DG12" s="92"/>
      <c r="DH12" s="92"/>
      <c r="DI12" s="92"/>
      <c r="DJ12" s="92"/>
      <c r="DK12" s="92"/>
      <c r="DL12" s="92"/>
      <c r="DM12" s="92"/>
      <c r="DN12" s="93"/>
      <c r="DO12" s="95"/>
      <c r="DP12" s="96"/>
      <c r="DQ12" s="96"/>
      <c r="DR12" s="97"/>
      <c r="DS12" s="91"/>
      <c r="DT12" s="92"/>
      <c r="DU12" s="92"/>
      <c r="DV12" s="93"/>
      <c r="DW12" s="90"/>
      <c r="DX12" s="91"/>
      <c r="DY12" s="92"/>
      <c r="DZ12" s="92"/>
      <c r="EA12" s="92"/>
      <c r="EB12" s="92"/>
      <c r="EC12" s="94"/>
      <c r="ED12" s="1"/>
      <c r="EE12" s="90"/>
      <c r="EF12" s="90"/>
      <c r="EG12" s="90"/>
      <c r="EH12" s="90"/>
      <c r="EI12" s="90"/>
      <c r="EJ12" s="90"/>
      <c r="EK12" s="90"/>
      <c r="EL12" s="90"/>
      <c r="EM12" s="91"/>
      <c r="EN12" s="93"/>
      <c r="EO12" s="90"/>
      <c r="EP12" s="90"/>
      <c r="EQ12" s="90"/>
      <c r="ER12" s="90"/>
      <c r="ES12" s="90"/>
      <c r="ET12" s="90"/>
      <c r="EU12" s="90"/>
      <c r="EV12" s="90"/>
      <c r="EW12" s="90"/>
      <c r="EX12" s="90"/>
      <c r="EY12" s="90"/>
      <c r="EZ12" s="90"/>
      <c r="FA12" s="90"/>
      <c r="FB12" s="90"/>
      <c r="FC12" s="90"/>
      <c r="FD12" s="90"/>
      <c r="FE12" s="90"/>
      <c r="FF12" s="90"/>
      <c r="FG12" s="90"/>
      <c r="FH12" s="90"/>
      <c r="FI12" s="90"/>
      <c r="FJ12" s="90"/>
      <c r="FK12" s="91"/>
      <c r="FL12" s="92"/>
      <c r="FM12" s="92"/>
      <c r="FN12" s="93"/>
      <c r="FO12" s="90"/>
      <c r="FP12" s="91"/>
      <c r="FQ12" s="93"/>
      <c r="FR12" s="91"/>
      <c r="FS12" s="92"/>
      <c r="FT12" s="92"/>
      <c r="FU12" s="92"/>
      <c r="FV12" s="93"/>
      <c r="FW12" s="91"/>
      <c r="FX12" s="93"/>
      <c r="FY12" s="91"/>
      <c r="FZ12" s="92"/>
      <c r="GA12" s="92"/>
      <c r="GB12" s="93"/>
      <c r="GC12" s="90"/>
      <c r="GD12" s="90"/>
      <c r="GE12" s="90"/>
      <c r="GF12" s="91"/>
      <c r="GG12" s="92"/>
      <c r="GH12" s="92"/>
      <c r="GI12" s="92"/>
      <c r="GJ12" s="93"/>
      <c r="GK12" s="91"/>
      <c r="GL12" s="92"/>
      <c r="GM12" s="92"/>
      <c r="GN12" s="93"/>
      <c r="GO12" s="90"/>
      <c r="GP12" s="91"/>
      <c r="GQ12" s="93"/>
      <c r="GR12" s="1"/>
      <c r="GS12" s="90"/>
      <c r="GT12" s="91"/>
      <c r="GU12" s="93"/>
      <c r="GV12" s="90"/>
      <c r="GW12" s="90"/>
      <c r="GX12" s="90"/>
      <c r="GY12" s="90"/>
      <c r="GZ12" s="1"/>
      <c r="HA12" s="90"/>
      <c r="HB12" s="90"/>
      <c r="HC12" s="90"/>
      <c r="HD12" s="90"/>
      <c r="HE12" s="90"/>
      <c r="HF12" s="90"/>
      <c r="HG12" s="91"/>
      <c r="HH12" s="93"/>
      <c r="HI12" s="1"/>
      <c r="HJ12" s="91">
        <v>3636.3806100000006</v>
      </c>
      <c r="HK12" s="92">
        <v>3574.6220600000006</v>
      </c>
      <c r="HL12" s="93">
        <v>542.18260999999995</v>
      </c>
    </row>
    <row r="13" spans="1:220" x14ac:dyDescent="0.35">
      <c r="A13" s="1"/>
      <c r="B13" s="89" t="s">
        <v>830</v>
      </c>
      <c r="C13" s="90"/>
      <c r="D13" s="91"/>
      <c r="E13" s="92"/>
      <c r="F13" s="92">
        <v>8.8258700000000001</v>
      </c>
      <c r="G13" s="93">
        <v>8.5166900000000005</v>
      </c>
      <c r="H13" s="91"/>
      <c r="I13" s="93"/>
      <c r="J13" s="91">
        <v>81.096100000000007</v>
      </c>
      <c r="K13" s="93"/>
      <c r="L13" s="91"/>
      <c r="M13" s="92"/>
      <c r="N13" s="92"/>
      <c r="O13" s="92"/>
      <c r="P13" s="92"/>
      <c r="Q13" s="92">
        <v>211.16728000000001</v>
      </c>
      <c r="R13" s="92"/>
      <c r="S13" s="93"/>
      <c r="T13" s="91">
        <v>18.14123</v>
      </c>
      <c r="U13" s="92">
        <v>19.191960000000002</v>
      </c>
      <c r="V13" s="92">
        <v>24.425360000000001</v>
      </c>
      <c r="W13" s="93">
        <v>1.0612699999999999</v>
      </c>
      <c r="X13" s="90"/>
      <c r="Y13" s="91"/>
      <c r="Z13" s="92"/>
      <c r="AA13" s="93">
        <v>17.295719999999999</v>
      </c>
      <c r="AB13" s="91"/>
      <c r="AC13" s="92"/>
      <c r="AD13" s="92"/>
      <c r="AE13" s="92"/>
      <c r="AF13" s="92">
        <v>12.23925</v>
      </c>
      <c r="AG13" s="92">
        <v>24.4617</v>
      </c>
      <c r="AH13" s="93">
        <v>10.27692</v>
      </c>
      <c r="AI13" s="90"/>
      <c r="AJ13" s="90"/>
      <c r="AK13" s="90">
        <v>179.37322</v>
      </c>
      <c r="AL13" s="91"/>
      <c r="AM13" s="93">
        <v>7.9327300000000003</v>
      </c>
      <c r="AN13" s="91"/>
      <c r="AO13" s="93"/>
      <c r="AP13" s="90"/>
      <c r="AQ13" s="91"/>
      <c r="AR13" s="93"/>
      <c r="AS13" s="90"/>
      <c r="AT13" s="90"/>
      <c r="AU13" s="90"/>
      <c r="AV13" s="91"/>
      <c r="AW13" s="92"/>
      <c r="AX13" s="93">
        <v>355.93153999999998</v>
      </c>
      <c r="AY13" s="91"/>
      <c r="AZ13" s="92"/>
      <c r="BA13" s="92"/>
      <c r="BB13" s="92"/>
      <c r="BC13" s="92"/>
      <c r="BD13" s="92"/>
      <c r="BE13" s="92"/>
      <c r="BF13" s="93"/>
      <c r="BG13" s="91"/>
      <c r="BH13" s="93"/>
      <c r="BI13" s="90"/>
      <c r="BJ13" s="91"/>
      <c r="BK13" s="92">
        <v>184.87493000000001</v>
      </c>
      <c r="BL13" s="93">
        <v>46.578000000000003</v>
      </c>
      <c r="BM13" s="91">
        <v>164.44227000000001</v>
      </c>
      <c r="BN13" s="92">
        <v>165.47058000000001</v>
      </c>
      <c r="BO13" s="92">
        <v>165.59853000000001</v>
      </c>
      <c r="BP13" s="92"/>
      <c r="BQ13" s="92"/>
      <c r="BR13" s="92"/>
      <c r="BS13" s="92"/>
      <c r="BT13" s="92"/>
      <c r="BU13" s="92"/>
      <c r="BV13" s="92">
        <v>110.49702000000001</v>
      </c>
      <c r="BW13" s="92">
        <v>206.49456000000001</v>
      </c>
      <c r="BX13" s="92">
        <v>206.11548999999999</v>
      </c>
      <c r="BY13" s="92">
        <v>205.99002999999999</v>
      </c>
      <c r="BZ13" s="93"/>
      <c r="CA13" s="91">
        <v>17.41583</v>
      </c>
      <c r="CB13" s="93">
        <v>44.053669999999997</v>
      </c>
      <c r="CC13" s="90"/>
      <c r="CD13" s="91"/>
      <c r="CE13" s="92"/>
      <c r="CF13" s="92"/>
      <c r="CG13" s="92"/>
      <c r="CH13" s="92"/>
      <c r="CI13" s="92">
        <v>118.14735</v>
      </c>
      <c r="CJ13" s="92">
        <v>52.418509999999998</v>
      </c>
      <c r="CK13" s="92">
        <v>53.710120000000003</v>
      </c>
      <c r="CL13" s="92"/>
      <c r="CM13" s="92"/>
      <c r="CN13" s="92"/>
      <c r="CO13" s="93">
        <v>191.19621000000001</v>
      </c>
      <c r="CP13" s="91">
        <v>180.55348000000001</v>
      </c>
      <c r="CQ13" s="92">
        <v>180.52450999999999</v>
      </c>
      <c r="CR13" s="92">
        <v>181.33356000000001</v>
      </c>
      <c r="CS13" s="93">
        <v>181.02912000000001</v>
      </c>
      <c r="CT13" s="91"/>
      <c r="CU13" s="93"/>
      <c r="CV13" s="91"/>
      <c r="CW13" s="92"/>
      <c r="CX13" s="94"/>
      <c r="CY13" s="91"/>
      <c r="CZ13" s="92"/>
      <c r="DA13" s="92"/>
      <c r="DB13" s="93"/>
      <c r="DC13" s="91"/>
      <c r="DD13" s="92"/>
      <c r="DE13" s="92"/>
      <c r="DF13" s="92"/>
      <c r="DG13" s="92"/>
      <c r="DH13" s="92"/>
      <c r="DI13" s="92"/>
      <c r="DJ13" s="92"/>
      <c r="DK13" s="92"/>
      <c r="DL13" s="92"/>
      <c r="DM13" s="92"/>
      <c r="DN13" s="93"/>
      <c r="DO13" s="95"/>
      <c r="DP13" s="96"/>
      <c r="DQ13" s="96"/>
      <c r="DR13" s="97"/>
      <c r="DS13" s="91"/>
      <c r="DT13" s="92"/>
      <c r="DU13" s="92"/>
      <c r="DV13" s="93"/>
      <c r="DW13" s="90"/>
      <c r="DX13" s="91"/>
      <c r="DY13" s="92"/>
      <c r="DZ13" s="92"/>
      <c r="EA13" s="92"/>
      <c r="EB13" s="92"/>
      <c r="EC13" s="94"/>
      <c r="ED13" s="1"/>
      <c r="EE13" s="90"/>
      <c r="EF13" s="90"/>
      <c r="EG13" s="90"/>
      <c r="EH13" s="90"/>
      <c r="EI13" s="90"/>
      <c r="EJ13" s="90"/>
      <c r="EK13" s="90"/>
      <c r="EL13" s="90"/>
      <c r="EM13" s="91"/>
      <c r="EN13" s="93"/>
      <c r="EO13" s="90"/>
      <c r="EP13" s="90"/>
      <c r="EQ13" s="90"/>
      <c r="ER13" s="90"/>
      <c r="ES13" s="90"/>
      <c r="ET13" s="90"/>
      <c r="EU13" s="90"/>
      <c r="EV13" s="90"/>
      <c r="EW13" s="90"/>
      <c r="EX13" s="90"/>
      <c r="EY13" s="90"/>
      <c r="EZ13" s="90"/>
      <c r="FA13" s="90"/>
      <c r="FB13" s="90"/>
      <c r="FC13" s="90"/>
      <c r="FD13" s="90"/>
      <c r="FE13" s="90"/>
      <c r="FF13" s="90"/>
      <c r="FG13" s="90"/>
      <c r="FH13" s="90"/>
      <c r="FI13" s="90"/>
      <c r="FJ13" s="90"/>
      <c r="FK13" s="91"/>
      <c r="FL13" s="92"/>
      <c r="FM13" s="92"/>
      <c r="FN13" s="93"/>
      <c r="FO13" s="90"/>
      <c r="FP13" s="91"/>
      <c r="FQ13" s="93"/>
      <c r="FR13" s="91"/>
      <c r="FS13" s="92"/>
      <c r="FT13" s="92"/>
      <c r="FU13" s="92"/>
      <c r="FV13" s="93"/>
      <c r="FW13" s="91"/>
      <c r="FX13" s="93"/>
      <c r="FY13" s="91"/>
      <c r="FZ13" s="92"/>
      <c r="GA13" s="92"/>
      <c r="GB13" s="93"/>
      <c r="GC13" s="90"/>
      <c r="GD13" s="90"/>
      <c r="GE13" s="90"/>
      <c r="GF13" s="91"/>
      <c r="GG13" s="92"/>
      <c r="GH13" s="92"/>
      <c r="GI13" s="92"/>
      <c r="GJ13" s="93"/>
      <c r="GK13" s="91"/>
      <c r="GL13" s="92"/>
      <c r="GM13" s="92"/>
      <c r="GN13" s="93"/>
      <c r="GO13" s="90"/>
      <c r="GP13" s="91"/>
      <c r="GQ13" s="93"/>
      <c r="GR13" s="1"/>
      <c r="GS13" s="90"/>
      <c r="GT13" s="91"/>
      <c r="GU13" s="93"/>
      <c r="GV13" s="90"/>
      <c r="GW13" s="90"/>
      <c r="GX13" s="90"/>
      <c r="GY13" s="90"/>
      <c r="GZ13" s="1"/>
      <c r="HA13" s="90"/>
      <c r="HB13" s="90"/>
      <c r="HC13" s="90"/>
      <c r="HD13" s="90"/>
      <c r="HE13" s="90"/>
      <c r="HF13" s="90"/>
      <c r="HG13" s="91"/>
      <c r="HH13" s="93"/>
      <c r="HI13" s="1"/>
      <c r="HJ13" s="91">
        <v>3636.3806100000006</v>
      </c>
      <c r="HK13" s="92">
        <v>3574.6220600000006</v>
      </c>
      <c r="HL13" s="93">
        <v>542.18260999999995</v>
      </c>
    </row>
    <row r="14" spans="1:220" x14ac:dyDescent="0.35">
      <c r="A14" s="1"/>
      <c r="B14" s="89" t="s">
        <v>831</v>
      </c>
      <c r="C14" s="90"/>
      <c r="D14" s="91"/>
      <c r="E14" s="92"/>
      <c r="F14" s="92">
        <v>8.8258700000000001</v>
      </c>
      <c r="G14" s="93">
        <v>8.5166900000000005</v>
      </c>
      <c r="H14" s="91"/>
      <c r="I14" s="93"/>
      <c r="J14" s="91">
        <v>81.096100000000007</v>
      </c>
      <c r="K14" s="93"/>
      <c r="L14" s="91"/>
      <c r="M14" s="92"/>
      <c r="N14" s="92"/>
      <c r="O14" s="92"/>
      <c r="P14" s="92"/>
      <c r="Q14" s="92">
        <v>211.16728000000001</v>
      </c>
      <c r="R14" s="92"/>
      <c r="S14" s="93"/>
      <c r="T14" s="91">
        <v>18.14123</v>
      </c>
      <c r="U14" s="92">
        <v>19.191960000000002</v>
      </c>
      <c r="V14" s="92">
        <v>24.425360000000001</v>
      </c>
      <c r="W14" s="93">
        <v>1.0612699999999999</v>
      </c>
      <c r="X14" s="90"/>
      <c r="Y14" s="91"/>
      <c r="Z14" s="92"/>
      <c r="AA14" s="93">
        <v>17.295719999999999</v>
      </c>
      <c r="AB14" s="91"/>
      <c r="AC14" s="92"/>
      <c r="AD14" s="92"/>
      <c r="AE14" s="92"/>
      <c r="AF14" s="92">
        <v>12.23925</v>
      </c>
      <c r="AG14" s="92">
        <v>24.4617</v>
      </c>
      <c r="AH14" s="93">
        <v>10.27692</v>
      </c>
      <c r="AI14" s="90"/>
      <c r="AJ14" s="90"/>
      <c r="AK14" s="90">
        <v>179.37322</v>
      </c>
      <c r="AL14" s="91"/>
      <c r="AM14" s="93">
        <v>7.9327300000000003</v>
      </c>
      <c r="AN14" s="91"/>
      <c r="AO14" s="93"/>
      <c r="AP14" s="90"/>
      <c r="AQ14" s="91"/>
      <c r="AR14" s="93"/>
      <c r="AS14" s="90"/>
      <c r="AT14" s="90"/>
      <c r="AU14" s="90"/>
      <c r="AV14" s="91"/>
      <c r="AW14" s="92"/>
      <c r="AX14" s="93">
        <v>355.93153999999998</v>
      </c>
      <c r="AY14" s="91"/>
      <c r="AZ14" s="92"/>
      <c r="BA14" s="92"/>
      <c r="BB14" s="92"/>
      <c r="BC14" s="92"/>
      <c r="BD14" s="92"/>
      <c r="BE14" s="92"/>
      <c r="BF14" s="93"/>
      <c r="BG14" s="91"/>
      <c r="BH14" s="93"/>
      <c r="BI14" s="90"/>
      <c r="BJ14" s="91"/>
      <c r="BK14" s="92">
        <v>184.87493000000001</v>
      </c>
      <c r="BL14" s="93">
        <v>46.578000000000003</v>
      </c>
      <c r="BM14" s="91">
        <v>164.44227000000001</v>
      </c>
      <c r="BN14" s="92">
        <v>165.47058000000001</v>
      </c>
      <c r="BO14" s="92">
        <v>165.59853000000001</v>
      </c>
      <c r="BP14" s="92"/>
      <c r="BQ14" s="92"/>
      <c r="BR14" s="92"/>
      <c r="BS14" s="92"/>
      <c r="BT14" s="92"/>
      <c r="BU14" s="92"/>
      <c r="BV14" s="92">
        <v>110.49702000000001</v>
      </c>
      <c r="BW14" s="92">
        <v>206.49456000000001</v>
      </c>
      <c r="BX14" s="92">
        <v>206.11548999999999</v>
      </c>
      <c r="BY14" s="92">
        <v>205.99002999999999</v>
      </c>
      <c r="BZ14" s="93"/>
      <c r="CA14" s="91">
        <v>17.41583</v>
      </c>
      <c r="CB14" s="93">
        <v>44.053669999999997</v>
      </c>
      <c r="CC14" s="90"/>
      <c r="CD14" s="91"/>
      <c r="CE14" s="92"/>
      <c r="CF14" s="92"/>
      <c r="CG14" s="92"/>
      <c r="CH14" s="92"/>
      <c r="CI14" s="92">
        <v>118.14735</v>
      </c>
      <c r="CJ14" s="92">
        <v>52.418509999999998</v>
      </c>
      <c r="CK14" s="92">
        <v>53.710120000000003</v>
      </c>
      <c r="CL14" s="92"/>
      <c r="CM14" s="92"/>
      <c r="CN14" s="92"/>
      <c r="CO14" s="93">
        <v>191.19621000000001</v>
      </c>
      <c r="CP14" s="91">
        <v>180.55348000000001</v>
      </c>
      <c r="CQ14" s="92">
        <v>180.52450999999999</v>
      </c>
      <c r="CR14" s="92">
        <v>181.33356000000001</v>
      </c>
      <c r="CS14" s="93">
        <v>181.02912000000001</v>
      </c>
      <c r="CT14" s="91"/>
      <c r="CU14" s="93"/>
      <c r="CV14" s="91"/>
      <c r="CW14" s="92"/>
      <c r="CX14" s="94"/>
      <c r="CY14" s="91"/>
      <c r="CZ14" s="92"/>
      <c r="DA14" s="92"/>
      <c r="DB14" s="93"/>
      <c r="DC14" s="91"/>
      <c r="DD14" s="92"/>
      <c r="DE14" s="92"/>
      <c r="DF14" s="92"/>
      <c r="DG14" s="92"/>
      <c r="DH14" s="92"/>
      <c r="DI14" s="92"/>
      <c r="DJ14" s="92"/>
      <c r="DK14" s="92"/>
      <c r="DL14" s="92"/>
      <c r="DM14" s="92"/>
      <c r="DN14" s="93"/>
      <c r="DO14" s="95"/>
      <c r="DP14" s="96"/>
      <c r="DQ14" s="96"/>
      <c r="DR14" s="97"/>
      <c r="DS14" s="91"/>
      <c r="DT14" s="92"/>
      <c r="DU14" s="92"/>
      <c r="DV14" s="93"/>
      <c r="DW14" s="90"/>
      <c r="DX14" s="91"/>
      <c r="DY14" s="92"/>
      <c r="DZ14" s="92"/>
      <c r="EA14" s="92"/>
      <c r="EB14" s="92"/>
      <c r="EC14" s="94"/>
      <c r="ED14" s="1"/>
      <c r="EE14" s="90"/>
      <c r="EF14" s="90"/>
      <c r="EG14" s="90"/>
      <c r="EH14" s="90"/>
      <c r="EI14" s="90"/>
      <c r="EJ14" s="90"/>
      <c r="EK14" s="90"/>
      <c r="EL14" s="90"/>
      <c r="EM14" s="91"/>
      <c r="EN14" s="93"/>
      <c r="EO14" s="90"/>
      <c r="EP14" s="90"/>
      <c r="EQ14" s="90"/>
      <c r="ER14" s="90"/>
      <c r="ES14" s="90"/>
      <c r="ET14" s="90"/>
      <c r="EU14" s="90"/>
      <c r="EV14" s="90"/>
      <c r="EW14" s="90"/>
      <c r="EX14" s="90"/>
      <c r="EY14" s="90"/>
      <c r="EZ14" s="90"/>
      <c r="FA14" s="90"/>
      <c r="FB14" s="90"/>
      <c r="FC14" s="90"/>
      <c r="FD14" s="90"/>
      <c r="FE14" s="90"/>
      <c r="FF14" s="90"/>
      <c r="FG14" s="90"/>
      <c r="FH14" s="90"/>
      <c r="FI14" s="90"/>
      <c r="FJ14" s="90"/>
      <c r="FK14" s="91"/>
      <c r="FL14" s="92"/>
      <c r="FM14" s="92"/>
      <c r="FN14" s="93"/>
      <c r="FO14" s="90"/>
      <c r="FP14" s="91"/>
      <c r="FQ14" s="93"/>
      <c r="FR14" s="91"/>
      <c r="FS14" s="92"/>
      <c r="FT14" s="92"/>
      <c r="FU14" s="92"/>
      <c r="FV14" s="93"/>
      <c r="FW14" s="91"/>
      <c r="FX14" s="93"/>
      <c r="FY14" s="91"/>
      <c r="FZ14" s="92"/>
      <c r="GA14" s="92"/>
      <c r="GB14" s="93"/>
      <c r="GC14" s="90"/>
      <c r="GD14" s="90"/>
      <c r="GE14" s="90"/>
      <c r="GF14" s="91"/>
      <c r="GG14" s="92"/>
      <c r="GH14" s="92"/>
      <c r="GI14" s="92"/>
      <c r="GJ14" s="93"/>
      <c r="GK14" s="91"/>
      <c r="GL14" s="92"/>
      <c r="GM14" s="92"/>
      <c r="GN14" s="93"/>
      <c r="GO14" s="90"/>
      <c r="GP14" s="91"/>
      <c r="GQ14" s="93"/>
      <c r="GR14" s="1"/>
      <c r="GS14" s="90"/>
      <c r="GT14" s="91"/>
      <c r="GU14" s="93"/>
      <c r="GV14" s="90"/>
      <c r="GW14" s="90"/>
      <c r="GX14" s="90"/>
      <c r="GY14" s="90"/>
      <c r="GZ14" s="1"/>
      <c r="HA14" s="90"/>
      <c r="HB14" s="90"/>
      <c r="HC14" s="90"/>
      <c r="HD14" s="90"/>
      <c r="HE14" s="90"/>
      <c r="HF14" s="90"/>
      <c r="HG14" s="91"/>
      <c r="HH14" s="93"/>
      <c r="HI14" s="1"/>
      <c r="HJ14" s="91">
        <v>3636.3806100000006</v>
      </c>
      <c r="HK14" s="92">
        <v>3574.6220600000006</v>
      </c>
      <c r="HL14" s="93">
        <v>542.18260999999995</v>
      </c>
    </row>
    <row r="15" spans="1:220" x14ac:dyDescent="0.35">
      <c r="A15" s="1"/>
      <c r="B15" s="89" t="s">
        <v>832</v>
      </c>
      <c r="C15" s="90"/>
      <c r="D15" s="91"/>
      <c r="E15" s="92"/>
      <c r="F15" s="92">
        <v>8.8258700000000001</v>
      </c>
      <c r="G15" s="93">
        <v>8.5166900000000005</v>
      </c>
      <c r="H15" s="91"/>
      <c r="I15" s="93"/>
      <c r="J15" s="91">
        <v>81.096100000000007</v>
      </c>
      <c r="K15" s="93"/>
      <c r="L15" s="91"/>
      <c r="M15" s="92"/>
      <c r="N15" s="92"/>
      <c r="O15" s="92"/>
      <c r="P15" s="92"/>
      <c r="Q15" s="92">
        <v>211.16728000000001</v>
      </c>
      <c r="R15" s="92"/>
      <c r="S15" s="93"/>
      <c r="T15" s="91">
        <v>18.14123</v>
      </c>
      <c r="U15" s="92">
        <v>19.191960000000002</v>
      </c>
      <c r="V15" s="92">
        <v>24.425360000000001</v>
      </c>
      <c r="W15" s="93">
        <v>1.0612699999999999</v>
      </c>
      <c r="X15" s="90"/>
      <c r="Y15" s="91"/>
      <c r="Z15" s="92"/>
      <c r="AA15" s="93">
        <v>17.295719999999999</v>
      </c>
      <c r="AB15" s="91"/>
      <c r="AC15" s="92"/>
      <c r="AD15" s="92"/>
      <c r="AE15" s="92"/>
      <c r="AF15" s="92">
        <v>12.23925</v>
      </c>
      <c r="AG15" s="92">
        <v>24.4617</v>
      </c>
      <c r="AH15" s="93">
        <v>10.27692</v>
      </c>
      <c r="AI15" s="90"/>
      <c r="AJ15" s="90"/>
      <c r="AK15" s="90">
        <v>179.37322</v>
      </c>
      <c r="AL15" s="91"/>
      <c r="AM15" s="93">
        <v>7.9327300000000003</v>
      </c>
      <c r="AN15" s="91"/>
      <c r="AO15" s="93"/>
      <c r="AP15" s="90"/>
      <c r="AQ15" s="91"/>
      <c r="AR15" s="93"/>
      <c r="AS15" s="90"/>
      <c r="AT15" s="90"/>
      <c r="AU15" s="90"/>
      <c r="AV15" s="91"/>
      <c r="AW15" s="92"/>
      <c r="AX15" s="93">
        <v>355.93153999999998</v>
      </c>
      <c r="AY15" s="91"/>
      <c r="AZ15" s="92"/>
      <c r="BA15" s="92"/>
      <c r="BB15" s="92"/>
      <c r="BC15" s="92"/>
      <c r="BD15" s="92"/>
      <c r="BE15" s="92"/>
      <c r="BF15" s="93"/>
      <c r="BG15" s="91"/>
      <c r="BH15" s="93"/>
      <c r="BI15" s="90"/>
      <c r="BJ15" s="91"/>
      <c r="BK15" s="92">
        <v>184.87493000000001</v>
      </c>
      <c r="BL15" s="93">
        <v>46.578000000000003</v>
      </c>
      <c r="BM15" s="91">
        <v>164.44227000000001</v>
      </c>
      <c r="BN15" s="92">
        <v>165.47058000000001</v>
      </c>
      <c r="BO15" s="92">
        <v>165.59853000000001</v>
      </c>
      <c r="BP15" s="92"/>
      <c r="BQ15" s="92"/>
      <c r="BR15" s="92"/>
      <c r="BS15" s="92"/>
      <c r="BT15" s="92"/>
      <c r="BU15" s="92"/>
      <c r="BV15" s="92">
        <v>110.49702000000001</v>
      </c>
      <c r="BW15" s="92">
        <v>206.49456000000001</v>
      </c>
      <c r="BX15" s="92">
        <v>206.11548999999999</v>
      </c>
      <c r="BY15" s="92">
        <v>205.99002999999999</v>
      </c>
      <c r="BZ15" s="93"/>
      <c r="CA15" s="91">
        <v>17.41583</v>
      </c>
      <c r="CB15" s="93">
        <v>44.053669999999997</v>
      </c>
      <c r="CC15" s="90"/>
      <c r="CD15" s="91"/>
      <c r="CE15" s="92"/>
      <c r="CF15" s="92"/>
      <c r="CG15" s="92"/>
      <c r="CH15" s="92"/>
      <c r="CI15" s="92">
        <v>118.14735</v>
      </c>
      <c r="CJ15" s="92">
        <v>52.418509999999998</v>
      </c>
      <c r="CK15" s="92">
        <v>53.710120000000003</v>
      </c>
      <c r="CL15" s="92"/>
      <c r="CM15" s="92"/>
      <c r="CN15" s="92"/>
      <c r="CO15" s="93">
        <v>191.19621000000001</v>
      </c>
      <c r="CP15" s="91">
        <v>180.55348000000001</v>
      </c>
      <c r="CQ15" s="92">
        <v>180.52450999999999</v>
      </c>
      <c r="CR15" s="92">
        <v>181.33356000000001</v>
      </c>
      <c r="CS15" s="93">
        <v>181.02912000000001</v>
      </c>
      <c r="CT15" s="91"/>
      <c r="CU15" s="93"/>
      <c r="CV15" s="91"/>
      <c r="CW15" s="92"/>
      <c r="CX15" s="94"/>
      <c r="CY15" s="91"/>
      <c r="CZ15" s="92"/>
      <c r="DA15" s="92"/>
      <c r="DB15" s="93"/>
      <c r="DC15" s="91"/>
      <c r="DD15" s="92"/>
      <c r="DE15" s="92"/>
      <c r="DF15" s="92"/>
      <c r="DG15" s="92"/>
      <c r="DH15" s="92"/>
      <c r="DI15" s="92"/>
      <c r="DJ15" s="92"/>
      <c r="DK15" s="92"/>
      <c r="DL15" s="92"/>
      <c r="DM15" s="92"/>
      <c r="DN15" s="93"/>
      <c r="DO15" s="95"/>
      <c r="DP15" s="96"/>
      <c r="DQ15" s="96"/>
      <c r="DR15" s="97"/>
      <c r="DS15" s="91"/>
      <c r="DT15" s="92"/>
      <c r="DU15" s="92"/>
      <c r="DV15" s="93"/>
      <c r="DW15" s="90"/>
      <c r="DX15" s="91"/>
      <c r="DY15" s="92"/>
      <c r="DZ15" s="92"/>
      <c r="EA15" s="92"/>
      <c r="EB15" s="92"/>
      <c r="EC15" s="94"/>
      <c r="ED15" s="1"/>
      <c r="EE15" s="90"/>
      <c r="EF15" s="90"/>
      <c r="EG15" s="90"/>
      <c r="EH15" s="90"/>
      <c r="EI15" s="90"/>
      <c r="EJ15" s="90"/>
      <c r="EK15" s="90"/>
      <c r="EL15" s="90"/>
      <c r="EM15" s="91"/>
      <c r="EN15" s="93"/>
      <c r="EO15" s="90"/>
      <c r="EP15" s="90"/>
      <c r="EQ15" s="90"/>
      <c r="ER15" s="90"/>
      <c r="ES15" s="90"/>
      <c r="ET15" s="90"/>
      <c r="EU15" s="90"/>
      <c r="EV15" s="90"/>
      <c r="EW15" s="90"/>
      <c r="EX15" s="90"/>
      <c r="EY15" s="90"/>
      <c r="EZ15" s="90"/>
      <c r="FA15" s="90"/>
      <c r="FB15" s="90"/>
      <c r="FC15" s="90"/>
      <c r="FD15" s="90"/>
      <c r="FE15" s="90"/>
      <c r="FF15" s="90"/>
      <c r="FG15" s="90"/>
      <c r="FH15" s="90"/>
      <c r="FI15" s="90"/>
      <c r="FJ15" s="90"/>
      <c r="FK15" s="91"/>
      <c r="FL15" s="92"/>
      <c r="FM15" s="92"/>
      <c r="FN15" s="93"/>
      <c r="FO15" s="90"/>
      <c r="FP15" s="91"/>
      <c r="FQ15" s="93"/>
      <c r="FR15" s="91"/>
      <c r="FS15" s="92"/>
      <c r="FT15" s="92"/>
      <c r="FU15" s="92"/>
      <c r="FV15" s="93"/>
      <c r="FW15" s="91"/>
      <c r="FX15" s="93"/>
      <c r="FY15" s="91"/>
      <c r="FZ15" s="92"/>
      <c r="GA15" s="92"/>
      <c r="GB15" s="93"/>
      <c r="GC15" s="90"/>
      <c r="GD15" s="90"/>
      <c r="GE15" s="90"/>
      <c r="GF15" s="91"/>
      <c r="GG15" s="92"/>
      <c r="GH15" s="92"/>
      <c r="GI15" s="92"/>
      <c r="GJ15" s="93"/>
      <c r="GK15" s="91"/>
      <c r="GL15" s="92"/>
      <c r="GM15" s="92"/>
      <c r="GN15" s="93"/>
      <c r="GO15" s="90"/>
      <c r="GP15" s="91"/>
      <c r="GQ15" s="93"/>
      <c r="GR15" s="1"/>
      <c r="GS15" s="90"/>
      <c r="GT15" s="91"/>
      <c r="GU15" s="93"/>
      <c r="GV15" s="90"/>
      <c r="GW15" s="90"/>
      <c r="GX15" s="90"/>
      <c r="GY15" s="90"/>
      <c r="GZ15" s="1"/>
      <c r="HA15" s="90"/>
      <c r="HB15" s="90"/>
      <c r="HC15" s="90"/>
      <c r="HD15" s="90"/>
      <c r="HE15" s="90"/>
      <c r="HF15" s="90"/>
      <c r="HG15" s="91"/>
      <c r="HH15" s="93"/>
      <c r="HI15" s="1"/>
      <c r="HJ15" s="91">
        <v>3636.3806100000006</v>
      </c>
      <c r="HK15" s="92">
        <v>3574.6220600000006</v>
      </c>
      <c r="HL15" s="93">
        <v>542.18260999999995</v>
      </c>
    </row>
    <row r="16" spans="1:220" x14ac:dyDescent="0.35">
      <c r="A16" s="1"/>
      <c r="B16" s="89" t="s">
        <v>833</v>
      </c>
      <c r="C16" s="90"/>
      <c r="D16" s="91"/>
      <c r="E16" s="92"/>
      <c r="F16" s="92">
        <v>8.8258700000000001</v>
      </c>
      <c r="G16" s="93">
        <v>8.5166900000000005</v>
      </c>
      <c r="H16" s="91"/>
      <c r="I16" s="93"/>
      <c r="J16" s="91">
        <v>81.096100000000007</v>
      </c>
      <c r="K16" s="93"/>
      <c r="L16" s="91"/>
      <c r="M16" s="92"/>
      <c r="N16" s="92"/>
      <c r="O16" s="92"/>
      <c r="P16" s="92"/>
      <c r="Q16" s="92">
        <v>211.16728000000001</v>
      </c>
      <c r="R16" s="92"/>
      <c r="S16" s="93"/>
      <c r="T16" s="91">
        <v>18.14123</v>
      </c>
      <c r="U16" s="92">
        <v>19.191960000000002</v>
      </c>
      <c r="V16" s="92">
        <v>24.425360000000001</v>
      </c>
      <c r="W16" s="93">
        <v>1.0612699999999999</v>
      </c>
      <c r="X16" s="90"/>
      <c r="Y16" s="91"/>
      <c r="Z16" s="92"/>
      <c r="AA16" s="93">
        <v>17.295719999999999</v>
      </c>
      <c r="AB16" s="91"/>
      <c r="AC16" s="92"/>
      <c r="AD16" s="92"/>
      <c r="AE16" s="92"/>
      <c r="AF16" s="92">
        <v>12.23925</v>
      </c>
      <c r="AG16" s="92">
        <v>24.4617</v>
      </c>
      <c r="AH16" s="93">
        <v>10.27692</v>
      </c>
      <c r="AI16" s="90"/>
      <c r="AJ16" s="90"/>
      <c r="AK16" s="90">
        <v>179.37322</v>
      </c>
      <c r="AL16" s="91"/>
      <c r="AM16" s="93">
        <v>7.9327300000000003</v>
      </c>
      <c r="AN16" s="91"/>
      <c r="AO16" s="93"/>
      <c r="AP16" s="90"/>
      <c r="AQ16" s="91"/>
      <c r="AR16" s="93"/>
      <c r="AS16" s="90"/>
      <c r="AT16" s="90"/>
      <c r="AU16" s="90"/>
      <c r="AV16" s="91"/>
      <c r="AW16" s="92"/>
      <c r="AX16" s="93">
        <v>355.93153999999998</v>
      </c>
      <c r="AY16" s="91"/>
      <c r="AZ16" s="92"/>
      <c r="BA16" s="92"/>
      <c r="BB16" s="92"/>
      <c r="BC16" s="92"/>
      <c r="BD16" s="92"/>
      <c r="BE16" s="92"/>
      <c r="BF16" s="93"/>
      <c r="BG16" s="91"/>
      <c r="BH16" s="93"/>
      <c r="BI16" s="90"/>
      <c r="BJ16" s="91"/>
      <c r="BK16" s="92">
        <v>184.87493000000001</v>
      </c>
      <c r="BL16" s="93">
        <v>46.578000000000003</v>
      </c>
      <c r="BM16" s="91">
        <v>164.44227000000001</v>
      </c>
      <c r="BN16" s="92">
        <v>165.47058000000001</v>
      </c>
      <c r="BO16" s="92">
        <v>165.59853000000001</v>
      </c>
      <c r="BP16" s="92"/>
      <c r="BQ16" s="92"/>
      <c r="BR16" s="92"/>
      <c r="BS16" s="92"/>
      <c r="BT16" s="92"/>
      <c r="BU16" s="92"/>
      <c r="BV16" s="92">
        <v>110.49702000000001</v>
      </c>
      <c r="BW16" s="92">
        <v>206.49456000000001</v>
      </c>
      <c r="BX16" s="92">
        <v>206.11548999999999</v>
      </c>
      <c r="BY16" s="92">
        <v>205.99002999999999</v>
      </c>
      <c r="BZ16" s="93"/>
      <c r="CA16" s="91">
        <v>17.41583</v>
      </c>
      <c r="CB16" s="93">
        <v>44.053669999999997</v>
      </c>
      <c r="CC16" s="90"/>
      <c r="CD16" s="91"/>
      <c r="CE16" s="92"/>
      <c r="CF16" s="92"/>
      <c r="CG16" s="92"/>
      <c r="CH16" s="92"/>
      <c r="CI16" s="92">
        <v>118.14735</v>
      </c>
      <c r="CJ16" s="92">
        <v>52.418509999999998</v>
      </c>
      <c r="CK16" s="92">
        <v>53.710120000000003</v>
      </c>
      <c r="CL16" s="92"/>
      <c r="CM16" s="92"/>
      <c r="CN16" s="92"/>
      <c r="CO16" s="93">
        <v>191.19621000000001</v>
      </c>
      <c r="CP16" s="91">
        <v>180.55348000000001</v>
      </c>
      <c r="CQ16" s="92">
        <v>180.52450999999999</v>
      </c>
      <c r="CR16" s="92">
        <v>181.33356000000001</v>
      </c>
      <c r="CS16" s="93">
        <v>181.02912000000001</v>
      </c>
      <c r="CT16" s="91"/>
      <c r="CU16" s="93"/>
      <c r="CV16" s="91"/>
      <c r="CW16" s="92"/>
      <c r="CX16" s="94"/>
      <c r="CY16" s="91"/>
      <c r="CZ16" s="92"/>
      <c r="DA16" s="92"/>
      <c r="DB16" s="93"/>
      <c r="DC16" s="91"/>
      <c r="DD16" s="92"/>
      <c r="DE16" s="92"/>
      <c r="DF16" s="92"/>
      <c r="DG16" s="92"/>
      <c r="DH16" s="92"/>
      <c r="DI16" s="92"/>
      <c r="DJ16" s="92"/>
      <c r="DK16" s="92"/>
      <c r="DL16" s="92"/>
      <c r="DM16" s="92"/>
      <c r="DN16" s="93"/>
      <c r="DO16" s="95"/>
      <c r="DP16" s="96"/>
      <c r="DQ16" s="96"/>
      <c r="DR16" s="97"/>
      <c r="DS16" s="91"/>
      <c r="DT16" s="92"/>
      <c r="DU16" s="92"/>
      <c r="DV16" s="93"/>
      <c r="DW16" s="90"/>
      <c r="DX16" s="91"/>
      <c r="DY16" s="92"/>
      <c r="DZ16" s="92"/>
      <c r="EA16" s="92"/>
      <c r="EB16" s="92"/>
      <c r="EC16" s="94"/>
      <c r="ED16" s="1"/>
      <c r="EE16" s="90"/>
      <c r="EF16" s="90"/>
      <c r="EG16" s="90"/>
      <c r="EH16" s="90"/>
      <c r="EI16" s="90"/>
      <c r="EJ16" s="90"/>
      <c r="EK16" s="90"/>
      <c r="EL16" s="90"/>
      <c r="EM16" s="91"/>
      <c r="EN16" s="93"/>
      <c r="EO16" s="90"/>
      <c r="EP16" s="90"/>
      <c r="EQ16" s="90"/>
      <c r="ER16" s="90"/>
      <c r="ES16" s="90"/>
      <c r="ET16" s="90"/>
      <c r="EU16" s="90"/>
      <c r="EV16" s="90"/>
      <c r="EW16" s="90"/>
      <c r="EX16" s="90"/>
      <c r="EY16" s="90"/>
      <c r="EZ16" s="90"/>
      <c r="FA16" s="90"/>
      <c r="FB16" s="90"/>
      <c r="FC16" s="90"/>
      <c r="FD16" s="90"/>
      <c r="FE16" s="90"/>
      <c r="FF16" s="90"/>
      <c r="FG16" s="90"/>
      <c r="FH16" s="90"/>
      <c r="FI16" s="90"/>
      <c r="FJ16" s="90"/>
      <c r="FK16" s="91"/>
      <c r="FL16" s="92"/>
      <c r="FM16" s="92"/>
      <c r="FN16" s="93"/>
      <c r="FO16" s="90"/>
      <c r="FP16" s="91"/>
      <c r="FQ16" s="93"/>
      <c r="FR16" s="91"/>
      <c r="FS16" s="92"/>
      <c r="FT16" s="92"/>
      <c r="FU16" s="92"/>
      <c r="FV16" s="93"/>
      <c r="FW16" s="91"/>
      <c r="FX16" s="93"/>
      <c r="FY16" s="91"/>
      <c r="FZ16" s="92"/>
      <c r="GA16" s="92"/>
      <c r="GB16" s="93"/>
      <c r="GC16" s="90"/>
      <c r="GD16" s="90"/>
      <c r="GE16" s="90"/>
      <c r="GF16" s="91"/>
      <c r="GG16" s="92"/>
      <c r="GH16" s="92"/>
      <c r="GI16" s="92"/>
      <c r="GJ16" s="93"/>
      <c r="GK16" s="91"/>
      <c r="GL16" s="92"/>
      <c r="GM16" s="92"/>
      <c r="GN16" s="93"/>
      <c r="GO16" s="90"/>
      <c r="GP16" s="91"/>
      <c r="GQ16" s="93"/>
      <c r="GR16" s="1"/>
      <c r="GS16" s="90"/>
      <c r="GT16" s="91"/>
      <c r="GU16" s="93"/>
      <c r="GV16" s="90"/>
      <c r="GW16" s="90"/>
      <c r="GX16" s="90"/>
      <c r="GY16" s="90"/>
      <c r="GZ16" s="1"/>
      <c r="HA16" s="90"/>
      <c r="HB16" s="90"/>
      <c r="HC16" s="90"/>
      <c r="HD16" s="90"/>
      <c r="HE16" s="90"/>
      <c r="HF16" s="90"/>
      <c r="HG16" s="91"/>
      <c r="HH16" s="93"/>
      <c r="HI16" s="1"/>
      <c r="HJ16" s="91">
        <v>3636.3806100000006</v>
      </c>
      <c r="HK16" s="92">
        <v>3574.6220600000006</v>
      </c>
      <c r="HL16" s="93">
        <v>542.18260999999995</v>
      </c>
    </row>
    <row r="17" spans="1:220" x14ac:dyDescent="0.35">
      <c r="A17" s="1"/>
      <c r="B17" s="89" t="s">
        <v>834</v>
      </c>
      <c r="C17" s="90"/>
      <c r="D17" s="91"/>
      <c r="E17" s="92"/>
      <c r="F17" s="92">
        <v>8.8258700000000001</v>
      </c>
      <c r="G17" s="93">
        <v>8.5166900000000005</v>
      </c>
      <c r="H17" s="91"/>
      <c r="I17" s="93"/>
      <c r="J17" s="91">
        <v>81.096100000000007</v>
      </c>
      <c r="K17" s="93"/>
      <c r="L17" s="91"/>
      <c r="M17" s="92"/>
      <c r="N17" s="92"/>
      <c r="O17" s="92"/>
      <c r="P17" s="92"/>
      <c r="Q17" s="92">
        <v>211.16728000000001</v>
      </c>
      <c r="R17" s="92"/>
      <c r="S17" s="93"/>
      <c r="T17" s="91">
        <v>18.14123</v>
      </c>
      <c r="U17" s="92">
        <v>19.191960000000002</v>
      </c>
      <c r="V17" s="92">
        <v>24.425360000000001</v>
      </c>
      <c r="W17" s="93">
        <v>1.0612699999999999</v>
      </c>
      <c r="X17" s="90"/>
      <c r="Y17" s="91"/>
      <c r="Z17" s="92"/>
      <c r="AA17" s="93">
        <v>17.295719999999999</v>
      </c>
      <c r="AB17" s="91"/>
      <c r="AC17" s="92"/>
      <c r="AD17" s="92"/>
      <c r="AE17" s="92"/>
      <c r="AF17" s="92">
        <v>12.23925</v>
      </c>
      <c r="AG17" s="92">
        <v>24.4617</v>
      </c>
      <c r="AH17" s="93">
        <v>10.27692</v>
      </c>
      <c r="AI17" s="90"/>
      <c r="AJ17" s="90"/>
      <c r="AK17" s="90">
        <v>179.37322</v>
      </c>
      <c r="AL17" s="91"/>
      <c r="AM17" s="93">
        <v>7.9327300000000003</v>
      </c>
      <c r="AN17" s="91"/>
      <c r="AO17" s="93"/>
      <c r="AP17" s="90"/>
      <c r="AQ17" s="91"/>
      <c r="AR17" s="93"/>
      <c r="AS17" s="90"/>
      <c r="AT17" s="90"/>
      <c r="AU17" s="90"/>
      <c r="AV17" s="91"/>
      <c r="AW17" s="92"/>
      <c r="AX17" s="93">
        <v>355.93153999999998</v>
      </c>
      <c r="AY17" s="91"/>
      <c r="AZ17" s="92"/>
      <c r="BA17" s="92"/>
      <c r="BB17" s="92"/>
      <c r="BC17" s="92"/>
      <c r="BD17" s="92"/>
      <c r="BE17" s="92"/>
      <c r="BF17" s="93"/>
      <c r="BG17" s="91"/>
      <c r="BH17" s="93"/>
      <c r="BI17" s="90"/>
      <c r="BJ17" s="91"/>
      <c r="BK17" s="92">
        <v>184.87493000000001</v>
      </c>
      <c r="BL17" s="93">
        <v>46.578000000000003</v>
      </c>
      <c r="BM17" s="91">
        <v>164.44227000000001</v>
      </c>
      <c r="BN17" s="92">
        <v>165.47058000000001</v>
      </c>
      <c r="BO17" s="92">
        <v>165.59853000000001</v>
      </c>
      <c r="BP17" s="92"/>
      <c r="BQ17" s="92"/>
      <c r="BR17" s="92"/>
      <c r="BS17" s="92"/>
      <c r="BT17" s="92"/>
      <c r="BU17" s="92"/>
      <c r="BV17" s="92">
        <v>110.49702000000001</v>
      </c>
      <c r="BW17" s="92">
        <v>206.49456000000001</v>
      </c>
      <c r="BX17" s="92">
        <v>206.11548999999999</v>
      </c>
      <c r="BY17" s="92">
        <v>205.99002999999999</v>
      </c>
      <c r="BZ17" s="93"/>
      <c r="CA17" s="91">
        <v>17.41583</v>
      </c>
      <c r="CB17" s="93">
        <v>44.053669999999997</v>
      </c>
      <c r="CC17" s="90"/>
      <c r="CD17" s="91"/>
      <c r="CE17" s="92"/>
      <c r="CF17" s="92"/>
      <c r="CG17" s="92"/>
      <c r="CH17" s="92"/>
      <c r="CI17" s="92">
        <v>118.14735</v>
      </c>
      <c r="CJ17" s="92">
        <v>52.418509999999998</v>
      </c>
      <c r="CK17" s="92">
        <v>53.710120000000003</v>
      </c>
      <c r="CL17" s="92"/>
      <c r="CM17" s="92"/>
      <c r="CN17" s="92"/>
      <c r="CO17" s="93">
        <v>191.19621000000001</v>
      </c>
      <c r="CP17" s="91">
        <v>180.55348000000001</v>
      </c>
      <c r="CQ17" s="92">
        <v>180.52450999999999</v>
      </c>
      <c r="CR17" s="92">
        <v>181.33356000000001</v>
      </c>
      <c r="CS17" s="93">
        <v>181.02912000000001</v>
      </c>
      <c r="CT17" s="91"/>
      <c r="CU17" s="93"/>
      <c r="CV17" s="91"/>
      <c r="CW17" s="92"/>
      <c r="CX17" s="94"/>
      <c r="CY17" s="91"/>
      <c r="CZ17" s="92"/>
      <c r="DA17" s="92"/>
      <c r="DB17" s="93"/>
      <c r="DC17" s="91"/>
      <c r="DD17" s="92"/>
      <c r="DE17" s="92"/>
      <c r="DF17" s="92"/>
      <c r="DG17" s="92"/>
      <c r="DH17" s="92"/>
      <c r="DI17" s="92"/>
      <c r="DJ17" s="92"/>
      <c r="DK17" s="92"/>
      <c r="DL17" s="92"/>
      <c r="DM17" s="92"/>
      <c r="DN17" s="93"/>
      <c r="DO17" s="95"/>
      <c r="DP17" s="96"/>
      <c r="DQ17" s="96"/>
      <c r="DR17" s="97"/>
      <c r="DS17" s="91"/>
      <c r="DT17" s="92"/>
      <c r="DU17" s="92"/>
      <c r="DV17" s="93"/>
      <c r="DW17" s="90"/>
      <c r="DX17" s="91"/>
      <c r="DY17" s="92"/>
      <c r="DZ17" s="92"/>
      <c r="EA17" s="92"/>
      <c r="EB17" s="92"/>
      <c r="EC17" s="94"/>
      <c r="ED17" s="1"/>
      <c r="EE17" s="90"/>
      <c r="EF17" s="90"/>
      <c r="EG17" s="90"/>
      <c r="EH17" s="90"/>
      <c r="EI17" s="90"/>
      <c r="EJ17" s="90"/>
      <c r="EK17" s="90"/>
      <c r="EL17" s="90"/>
      <c r="EM17" s="91"/>
      <c r="EN17" s="93"/>
      <c r="EO17" s="90"/>
      <c r="EP17" s="90"/>
      <c r="EQ17" s="90"/>
      <c r="ER17" s="90"/>
      <c r="ES17" s="90"/>
      <c r="ET17" s="90"/>
      <c r="EU17" s="90"/>
      <c r="EV17" s="90"/>
      <c r="EW17" s="90"/>
      <c r="EX17" s="90"/>
      <c r="EY17" s="90"/>
      <c r="EZ17" s="90"/>
      <c r="FA17" s="90"/>
      <c r="FB17" s="90"/>
      <c r="FC17" s="90"/>
      <c r="FD17" s="90"/>
      <c r="FE17" s="90"/>
      <c r="FF17" s="90"/>
      <c r="FG17" s="90"/>
      <c r="FH17" s="90"/>
      <c r="FI17" s="90"/>
      <c r="FJ17" s="90"/>
      <c r="FK17" s="91"/>
      <c r="FL17" s="92"/>
      <c r="FM17" s="92"/>
      <c r="FN17" s="93"/>
      <c r="FO17" s="90"/>
      <c r="FP17" s="91"/>
      <c r="FQ17" s="93"/>
      <c r="FR17" s="91"/>
      <c r="FS17" s="92"/>
      <c r="FT17" s="92"/>
      <c r="FU17" s="92"/>
      <c r="FV17" s="93"/>
      <c r="FW17" s="91"/>
      <c r="FX17" s="93"/>
      <c r="FY17" s="91"/>
      <c r="FZ17" s="92"/>
      <c r="GA17" s="92"/>
      <c r="GB17" s="93"/>
      <c r="GC17" s="90"/>
      <c r="GD17" s="90"/>
      <c r="GE17" s="90"/>
      <c r="GF17" s="91"/>
      <c r="GG17" s="92"/>
      <c r="GH17" s="92"/>
      <c r="GI17" s="92"/>
      <c r="GJ17" s="93"/>
      <c r="GK17" s="91"/>
      <c r="GL17" s="92"/>
      <c r="GM17" s="92"/>
      <c r="GN17" s="93"/>
      <c r="GO17" s="90"/>
      <c r="GP17" s="91"/>
      <c r="GQ17" s="93"/>
      <c r="GR17" s="1"/>
      <c r="GS17" s="90"/>
      <c r="GT17" s="91"/>
      <c r="GU17" s="93"/>
      <c r="GV17" s="90"/>
      <c r="GW17" s="90"/>
      <c r="GX17" s="90"/>
      <c r="GY17" s="90"/>
      <c r="GZ17" s="1"/>
      <c r="HA17" s="90"/>
      <c r="HB17" s="90"/>
      <c r="HC17" s="90"/>
      <c r="HD17" s="90"/>
      <c r="HE17" s="90"/>
      <c r="HF17" s="90"/>
      <c r="HG17" s="91"/>
      <c r="HH17" s="93"/>
      <c r="HI17" s="1"/>
      <c r="HJ17" s="91">
        <v>3636.3806100000006</v>
      </c>
      <c r="HK17" s="92">
        <v>3574.6220600000006</v>
      </c>
      <c r="HL17" s="93">
        <v>542.18260999999995</v>
      </c>
    </row>
    <row r="18" spans="1:220" x14ac:dyDescent="0.35">
      <c r="A18" s="1"/>
      <c r="B18" s="89" t="s">
        <v>835</v>
      </c>
      <c r="C18" s="90"/>
      <c r="D18" s="91"/>
      <c r="E18" s="92"/>
      <c r="F18" s="92">
        <v>8.8258700000000001</v>
      </c>
      <c r="G18" s="93">
        <v>8.5166900000000005</v>
      </c>
      <c r="H18" s="91"/>
      <c r="I18" s="93"/>
      <c r="J18" s="91">
        <v>81.096100000000007</v>
      </c>
      <c r="K18" s="93"/>
      <c r="L18" s="91"/>
      <c r="M18" s="92"/>
      <c r="N18" s="92"/>
      <c r="O18" s="92"/>
      <c r="P18" s="92"/>
      <c r="Q18" s="92">
        <v>211.16728000000001</v>
      </c>
      <c r="R18" s="92"/>
      <c r="S18" s="93"/>
      <c r="T18" s="91">
        <v>18.14123</v>
      </c>
      <c r="U18" s="92">
        <v>19.191960000000002</v>
      </c>
      <c r="V18" s="92">
        <v>24.425360000000001</v>
      </c>
      <c r="W18" s="93">
        <v>1.0612699999999999</v>
      </c>
      <c r="X18" s="90"/>
      <c r="Y18" s="91"/>
      <c r="Z18" s="92"/>
      <c r="AA18" s="93">
        <v>17.295719999999999</v>
      </c>
      <c r="AB18" s="91"/>
      <c r="AC18" s="92"/>
      <c r="AD18" s="92"/>
      <c r="AE18" s="92"/>
      <c r="AF18" s="92">
        <v>12.23925</v>
      </c>
      <c r="AG18" s="92">
        <v>24.4617</v>
      </c>
      <c r="AH18" s="93">
        <v>10.27692</v>
      </c>
      <c r="AI18" s="90"/>
      <c r="AJ18" s="90"/>
      <c r="AK18" s="90">
        <v>179.37322</v>
      </c>
      <c r="AL18" s="91"/>
      <c r="AM18" s="93">
        <v>7.9327300000000003</v>
      </c>
      <c r="AN18" s="91"/>
      <c r="AO18" s="93"/>
      <c r="AP18" s="90"/>
      <c r="AQ18" s="91"/>
      <c r="AR18" s="93"/>
      <c r="AS18" s="90"/>
      <c r="AT18" s="90"/>
      <c r="AU18" s="90"/>
      <c r="AV18" s="91"/>
      <c r="AW18" s="92"/>
      <c r="AX18" s="93">
        <v>355.93153999999998</v>
      </c>
      <c r="AY18" s="91"/>
      <c r="AZ18" s="92"/>
      <c r="BA18" s="92"/>
      <c r="BB18" s="92"/>
      <c r="BC18" s="92"/>
      <c r="BD18" s="92"/>
      <c r="BE18" s="92"/>
      <c r="BF18" s="93"/>
      <c r="BG18" s="91"/>
      <c r="BH18" s="93"/>
      <c r="BI18" s="90"/>
      <c r="BJ18" s="91"/>
      <c r="BK18" s="92">
        <v>184.87493000000001</v>
      </c>
      <c r="BL18" s="93">
        <v>46.578000000000003</v>
      </c>
      <c r="BM18" s="91">
        <v>164.44227000000001</v>
      </c>
      <c r="BN18" s="92">
        <v>165.47058000000001</v>
      </c>
      <c r="BO18" s="92">
        <v>165.59853000000001</v>
      </c>
      <c r="BP18" s="92"/>
      <c r="BQ18" s="92"/>
      <c r="BR18" s="92"/>
      <c r="BS18" s="92"/>
      <c r="BT18" s="92"/>
      <c r="BU18" s="92"/>
      <c r="BV18" s="92">
        <v>110.49702000000001</v>
      </c>
      <c r="BW18" s="92">
        <v>206.49456000000001</v>
      </c>
      <c r="BX18" s="92">
        <v>206.11548999999999</v>
      </c>
      <c r="BY18" s="92">
        <v>205.99002999999999</v>
      </c>
      <c r="BZ18" s="93"/>
      <c r="CA18" s="91">
        <v>17.41583</v>
      </c>
      <c r="CB18" s="93">
        <v>44.053669999999997</v>
      </c>
      <c r="CC18" s="90"/>
      <c r="CD18" s="91"/>
      <c r="CE18" s="92"/>
      <c r="CF18" s="92"/>
      <c r="CG18" s="92"/>
      <c r="CH18" s="92"/>
      <c r="CI18" s="92">
        <v>118.14735</v>
      </c>
      <c r="CJ18" s="92">
        <v>52.418509999999998</v>
      </c>
      <c r="CK18" s="92">
        <v>53.710120000000003</v>
      </c>
      <c r="CL18" s="92"/>
      <c r="CM18" s="92"/>
      <c r="CN18" s="92"/>
      <c r="CO18" s="93">
        <v>191.19621000000001</v>
      </c>
      <c r="CP18" s="91">
        <v>180.55348000000001</v>
      </c>
      <c r="CQ18" s="92">
        <v>180.52450999999999</v>
      </c>
      <c r="CR18" s="92">
        <v>181.33356000000001</v>
      </c>
      <c r="CS18" s="93">
        <v>181.02912000000001</v>
      </c>
      <c r="CT18" s="91"/>
      <c r="CU18" s="93"/>
      <c r="CV18" s="91"/>
      <c r="CW18" s="92"/>
      <c r="CX18" s="94"/>
      <c r="CY18" s="91"/>
      <c r="CZ18" s="92"/>
      <c r="DA18" s="92"/>
      <c r="DB18" s="93"/>
      <c r="DC18" s="91"/>
      <c r="DD18" s="92"/>
      <c r="DE18" s="92"/>
      <c r="DF18" s="92"/>
      <c r="DG18" s="92"/>
      <c r="DH18" s="92"/>
      <c r="DI18" s="92"/>
      <c r="DJ18" s="92"/>
      <c r="DK18" s="92"/>
      <c r="DL18" s="92"/>
      <c r="DM18" s="92"/>
      <c r="DN18" s="93"/>
      <c r="DO18" s="95"/>
      <c r="DP18" s="96"/>
      <c r="DQ18" s="96"/>
      <c r="DR18" s="97"/>
      <c r="DS18" s="91"/>
      <c r="DT18" s="92"/>
      <c r="DU18" s="92"/>
      <c r="DV18" s="93"/>
      <c r="DW18" s="90"/>
      <c r="DX18" s="91"/>
      <c r="DY18" s="92"/>
      <c r="DZ18" s="92"/>
      <c r="EA18" s="92"/>
      <c r="EB18" s="92"/>
      <c r="EC18" s="94"/>
      <c r="ED18" s="1"/>
      <c r="EE18" s="90"/>
      <c r="EF18" s="90"/>
      <c r="EG18" s="90"/>
      <c r="EH18" s="90"/>
      <c r="EI18" s="90"/>
      <c r="EJ18" s="90"/>
      <c r="EK18" s="90"/>
      <c r="EL18" s="90"/>
      <c r="EM18" s="91"/>
      <c r="EN18" s="93"/>
      <c r="EO18" s="90"/>
      <c r="EP18" s="90"/>
      <c r="EQ18" s="90"/>
      <c r="ER18" s="90"/>
      <c r="ES18" s="90"/>
      <c r="ET18" s="90"/>
      <c r="EU18" s="90"/>
      <c r="EV18" s="90"/>
      <c r="EW18" s="90"/>
      <c r="EX18" s="90"/>
      <c r="EY18" s="90"/>
      <c r="EZ18" s="90"/>
      <c r="FA18" s="90"/>
      <c r="FB18" s="90"/>
      <c r="FC18" s="90"/>
      <c r="FD18" s="90"/>
      <c r="FE18" s="90"/>
      <c r="FF18" s="90"/>
      <c r="FG18" s="90"/>
      <c r="FH18" s="90"/>
      <c r="FI18" s="90"/>
      <c r="FJ18" s="90"/>
      <c r="FK18" s="91"/>
      <c r="FL18" s="92"/>
      <c r="FM18" s="92"/>
      <c r="FN18" s="93"/>
      <c r="FO18" s="90"/>
      <c r="FP18" s="91"/>
      <c r="FQ18" s="93"/>
      <c r="FR18" s="91"/>
      <c r="FS18" s="92"/>
      <c r="FT18" s="92"/>
      <c r="FU18" s="92"/>
      <c r="FV18" s="93"/>
      <c r="FW18" s="91"/>
      <c r="FX18" s="93"/>
      <c r="FY18" s="91"/>
      <c r="FZ18" s="92"/>
      <c r="GA18" s="92"/>
      <c r="GB18" s="93"/>
      <c r="GC18" s="90"/>
      <c r="GD18" s="90"/>
      <c r="GE18" s="90"/>
      <c r="GF18" s="91"/>
      <c r="GG18" s="92"/>
      <c r="GH18" s="92"/>
      <c r="GI18" s="92"/>
      <c r="GJ18" s="93"/>
      <c r="GK18" s="91"/>
      <c r="GL18" s="92"/>
      <c r="GM18" s="92"/>
      <c r="GN18" s="93"/>
      <c r="GO18" s="90"/>
      <c r="GP18" s="91"/>
      <c r="GQ18" s="93"/>
      <c r="GR18" s="1"/>
      <c r="GS18" s="90"/>
      <c r="GT18" s="91"/>
      <c r="GU18" s="93"/>
      <c r="GV18" s="90"/>
      <c r="GW18" s="90"/>
      <c r="GX18" s="90"/>
      <c r="GY18" s="90"/>
      <c r="GZ18" s="1"/>
      <c r="HA18" s="90"/>
      <c r="HB18" s="90"/>
      <c r="HC18" s="90"/>
      <c r="HD18" s="90"/>
      <c r="HE18" s="90"/>
      <c r="HF18" s="90"/>
      <c r="HG18" s="91"/>
      <c r="HH18" s="93"/>
      <c r="HI18" s="1"/>
      <c r="HJ18" s="91">
        <v>3636.3806100000006</v>
      </c>
      <c r="HK18" s="92">
        <v>3574.6220600000006</v>
      </c>
      <c r="HL18" s="93">
        <v>542.18260999999995</v>
      </c>
    </row>
    <row r="19" spans="1:220" x14ac:dyDescent="0.35">
      <c r="A19" s="1"/>
      <c r="B19" s="89" t="s">
        <v>836</v>
      </c>
      <c r="C19" s="90"/>
      <c r="D19" s="91"/>
      <c r="E19" s="92"/>
      <c r="F19" s="92">
        <v>8.8258700000000001</v>
      </c>
      <c r="G19" s="93">
        <v>8.5166900000000005</v>
      </c>
      <c r="H19" s="91"/>
      <c r="I19" s="93"/>
      <c r="J19" s="91">
        <v>81.096100000000007</v>
      </c>
      <c r="K19" s="93"/>
      <c r="L19" s="91"/>
      <c r="M19" s="92"/>
      <c r="N19" s="92"/>
      <c r="O19" s="92"/>
      <c r="P19" s="92"/>
      <c r="Q19" s="92">
        <v>211.16728000000001</v>
      </c>
      <c r="R19" s="92"/>
      <c r="S19" s="93"/>
      <c r="T19" s="91">
        <v>18.14123</v>
      </c>
      <c r="U19" s="92">
        <v>19.191960000000002</v>
      </c>
      <c r="V19" s="92">
        <v>24.425360000000001</v>
      </c>
      <c r="W19" s="93">
        <v>1.0612699999999999</v>
      </c>
      <c r="X19" s="90"/>
      <c r="Y19" s="91"/>
      <c r="Z19" s="92"/>
      <c r="AA19" s="93">
        <v>17.295719999999999</v>
      </c>
      <c r="AB19" s="91"/>
      <c r="AC19" s="92"/>
      <c r="AD19" s="92"/>
      <c r="AE19" s="92"/>
      <c r="AF19" s="92">
        <v>12.23925</v>
      </c>
      <c r="AG19" s="92">
        <v>24.4617</v>
      </c>
      <c r="AH19" s="93">
        <v>10.27692</v>
      </c>
      <c r="AI19" s="90"/>
      <c r="AJ19" s="90"/>
      <c r="AK19" s="90">
        <v>179.37322</v>
      </c>
      <c r="AL19" s="91"/>
      <c r="AM19" s="93">
        <v>7.9327300000000003</v>
      </c>
      <c r="AN19" s="91"/>
      <c r="AO19" s="93"/>
      <c r="AP19" s="90"/>
      <c r="AQ19" s="91"/>
      <c r="AR19" s="93"/>
      <c r="AS19" s="90"/>
      <c r="AT19" s="90"/>
      <c r="AU19" s="90"/>
      <c r="AV19" s="91"/>
      <c r="AW19" s="92"/>
      <c r="AX19" s="93">
        <v>355.93153999999998</v>
      </c>
      <c r="AY19" s="91"/>
      <c r="AZ19" s="92"/>
      <c r="BA19" s="92"/>
      <c r="BB19" s="92"/>
      <c r="BC19" s="92"/>
      <c r="BD19" s="92"/>
      <c r="BE19" s="92"/>
      <c r="BF19" s="93"/>
      <c r="BG19" s="91"/>
      <c r="BH19" s="93"/>
      <c r="BI19" s="90"/>
      <c r="BJ19" s="91"/>
      <c r="BK19" s="92">
        <v>184.87493000000001</v>
      </c>
      <c r="BL19" s="93">
        <v>46.578000000000003</v>
      </c>
      <c r="BM19" s="91">
        <v>164.44227000000001</v>
      </c>
      <c r="BN19" s="92">
        <v>165.47058000000001</v>
      </c>
      <c r="BO19" s="92">
        <v>165.59853000000001</v>
      </c>
      <c r="BP19" s="92"/>
      <c r="BQ19" s="92"/>
      <c r="BR19" s="92"/>
      <c r="BS19" s="92"/>
      <c r="BT19" s="92"/>
      <c r="BU19" s="92"/>
      <c r="BV19" s="92">
        <v>110.49702000000001</v>
      </c>
      <c r="BW19" s="92">
        <v>206.49456000000001</v>
      </c>
      <c r="BX19" s="92">
        <v>206.11548999999999</v>
      </c>
      <c r="BY19" s="92">
        <v>205.99002999999999</v>
      </c>
      <c r="BZ19" s="93"/>
      <c r="CA19" s="91">
        <v>17.41583</v>
      </c>
      <c r="CB19" s="93">
        <v>44.053669999999997</v>
      </c>
      <c r="CC19" s="90"/>
      <c r="CD19" s="91"/>
      <c r="CE19" s="92"/>
      <c r="CF19" s="92"/>
      <c r="CG19" s="92"/>
      <c r="CH19" s="92"/>
      <c r="CI19" s="92">
        <v>118.14735</v>
      </c>
      <c r="CJ19" s="92">
        <v>52.418509999999998</v>
      </c>
      <c r="CK19" s="92">
        <v>53.710120000000003</v>
      </c>
      <c r="CL19" s="92"/>
      <c r="CM19" s="92"/>
      <c r="CN19" s="92"/>
      <c r="CO19" s="93">
        <v>191.19621000000001</v>
      </c>
      <c r="CP19" s="91">
        <v>180.55348000000001</v>
      </c>
      <c r="CQ19" s="92">
        <v>180.52450999999999</v>
      </c>
      <c r="CR19" s="92">
        <v>181.33356000000001</v>
      </c>
      <c r="CS19" s="93">
        <v>181.02912000000001</v>
      </c>
      <c r="CT19" s="91"/>
      <c r="CU19" s="93"/>
      <c r="CV19" s="91"/>
      <c r="CW19" s="92"/>
      <c r="CX19" s="94"/>
      <c r="CY19" s="91"/>
      <c r="CZ19" s="92"/>
      <c r="DA19" s="92"/>
      <c r="DB19" s="93"/>
      <c r="DC19" s="91"/>
      <c r="DD19" s="92"/>
      <c r="DE19" s="92"/>
      <c r="DF19" s="92"/>
      <c r="DG19" s="92"/>
      <c r="DH19" s="92"/>
      <c r="DI19" s="92"/>
      <c r="DJ19" s="92"/>
      <c r="DK19" s="92"/>
      <c r="DL19" s="92"/>
      <c r="DM19" s="92"/>
      <c r="DN19" s="93"/>
      <c r="DO19" s="95"/>
      <c r="DP19" s="96"/>
      <c r="DQ19" s="96"/>
      <c r="DR19" s="97"/>
      <c r="DS19" s="91"/>
      <c r="DT19" s="92"/>
      <c r="DU19" s="92"/>
      <c r="DV19" s="93"/>
      <c r="DW19" s="90"/>
      <c r="DX19" s="91"/>
      <c r="DY19" s="92"/>
      <c r="DZ19" s="92"/>
      <c r="EA19" s="92"/>
      <c r="EB19" s="92"/>
      <c r="EC19" s="94"/>
      <c r="ED19" s="1"/>
      <c r="EE19" s="90"/>
      <c r="EF19" s="90"/>
      <c r="EG19" s="90"/>
      <c r="EH19" s="90"/>
      <c r="EI19" s="90"/>
      <c r="EJ19" s="90"/>
      <c r="EK19" s="90"/>
      <c r="EL19" s="90"/>
      <c r="EM19" s="91"/>
      <c r="EN19" s="93"/>
      <c r="EO19" s="90"/>
      <c r="EP19" s="90"/>
      <c r="EQ19" s="90"/>
      <c r="ER19" s="90"/>
      <c r="ES19" s="90"/>
      <c r="ET19" s="90"/>
      <c r="EU19" s="90"/>
      <c r="EV19" s="90"/>
      <c r="EW19" s="90"/>
      <c r="EX19" s="90"/>
      <c r="EY19" s="90"/>
      <c r="EZ19" s="90"/>
      <c r="FA19" s="90"/>
      <c r="FB19" s="90"/>
      <c r="FC19" s="90"/>
      <c r="FD19" s="90"/>
      <c r="FE19" s="90"/>
      <c r="FF19" s="90"/>
      <c r="FG19" s="90"/>
      <c r="FH19" s="90"/>
      <c r="FI19" s="90"/>
      <c r="FJ19" s="90"/>
      <c r="FK19" s="91"/>
      <c r="FL19" s="92"/>
      <c r="FM19" s="92"/>
      <c r="FN19" s="93"/>
      <c r="FO19" s="90"/>
      <c r="FP19" s="91"/>
      <c r="FQ19" s="93"/>
      <c r="FR19" s="91"/>
      <c r="FS19" s="92"/>
      <c r="FT19" s="92"/>
      <c r="FU19" s="92"/>
      <c r="FV19" s="93"/>
      <c r="FW19" s="91"/>
      <c r="FX19" s="93"/>
      <c r="FY19" s="91"/>
      <c r="FZ19" s="92"/>
      <c r="GA19" s="92"/>
      <c r="GB19" s="93"/>
      <c r="GC19" s="90"/>
      <c r="GD19" s="90"/>
      <c r="GE19" s="90"/>
      <c r="GF19" s="91"/>
      <c r="GG19" s="92"/>
      <c r="GH19" s="92"/>
      <c r="GI19" s="92"/>
      <c r="GJ19" s="93"/>
      <c r="GK19" s="91"/>
      <c r="GL19" s="92"/>
      <c r="GM19" s="92"/>
      <c r="GN19" s="93"/>
      <c r="GO19" s="90"/>
      <c r="GP19" s="91"/>
      <c r="GQ19" s="93"/>
      <c r="GR19" s="1"/>
      <c r="GS19" s="90"/>
      <c r="GT19" s="91"/>
      <c r="GU19" s="93"/>
      <c r="GV19" s="90"/>
      <c r="GW19" s="90"/>
      <c r="GX19" s="90"/>
      <c r="GY19" s="90"/>
      <c r="GZ19" s="1"/>
      <c r="HA19" s="90"/>
      <c r="HB19" s="90"/>
      <c r="HC19" s="90"/>
      <c r="HD19" s="90"/>
      <c r="HE19" s="90"/>
      <c r="HF19" s="90"/>
      <c r="HG19" s="91"/>
      <c r="HH19" s="93"/>
      <c r="HI19" s="1"/>
      <c r="HJ19" s="91">
        <v>3636.3806100000006</v>
      </c>
      <c r="HK19" s="92">
        <v>3574.6220600000006</v>
      </c>
      <c r="HL19" s="93">
        <v>542.18260999999995</v>
      </c>
    </row>
    <row r="20" spans="1:220" x14ac:dyDescent="0.35">
      <c r="A20" s="1"/>
      <c r="B20" s="89" t="s">
        <v>837</v>
      </c>
      <c r="C20" s="90"/>
      <c r="D20" s="91"/>
      <c r="E20" s="92"/>
      <c r="F20" s="92">
        <v>8.8258700000000001</v>
      </c>
      <c r="G20" s="93">
        <v>8.5166900000000005</v>
      </c>
      <c r="H20" s="91"/>
      <c r="I20" s="93"/>
      <c r="J20" s="91">
        <v>81.096100000000007</v>
      </c>
      <c r="K20" s="93"/>
      <c r="L20" s="91"/>
      <c r="M20" s="92"/>
      <c r="N20" s="92"/>
      <c r="O20" s="92"/>
      <c r="P20" s="92"/>
      <c r="Q20" s="92">
        <v>211.16728000000001</v>
      </c>
      <c r="R20" s="92"/>
      <c r="S20" s="93"/>
      <c r="T20" s="91">
        <v>18.14123</v>
      </c>
      <c r="U20" s="92">
        <v>19.191960000000002</v>
      </c>
      <c r="V20" s="92">
        <v>24.425360000000001</v>
      </c>
      <c r="W20" s="93">
        <v>1.0612699999999999</v>
      </c>
      <c r="X20" s="90"/>
      <c r="Y20" s="91"/>
      <c r="Z20" s="92"/>
      <c r="AA20" s="93">
        <v>17.295719999999999</v>
      </c>
      <c r="AB20" s="91"/>
      <c r="AC20" s="92"/>
      <c r="AD20" s="92"/>
      <c r="AE20" s="92"/>
      <c r="AF20" s="92">
        <v>12.23925</v>
      </c>
      <c r="AG20" s="92">
        <v>24.4617</v>
      </c>
      <c r="AH20" s="93">
        <v>10.27692</v>
      </c>
      <c r="AI20" s="90"/>
      <c r="AJ20" s="90"/>
      <c r="AK20" s="90">
        <v>179.37322</v>
      </c>
      <c r="AL20" s="91"/>
      <c r="AM20" s="93">
        <v>7.9327300000000003</v>
      </c>
      <c r="AN20" s="91"/>
      <c r="AO20" s="93"/>
      <c r="AP20" s="90"/>
      <c r="AQ20" s="91"/>
      <c r="AR20" s="93"/>
      <c r="AS20" s="90"/>
      <c r="AT20" s="90"/>
      <c r="AU20" s="90"/>
      <c r="AV20" s="91"/>
      <c r="AW20" s="92"/>
      <c r="AX20" s="93">
        <v>355.93153999999998</v>
      </c>
      <c r="AY20" s="91"/>
      <c r="AZ20" s="92"/>
      <c r="BA20" s="92"/>
      <c r="BB20" s="92"/>
      <c r="BC20" s="92"/>
      <c r="BD20" s="92"/>
      <c r="BE20" s="92"/>
      <c r="BF20" s="93"/>
      <c r="BG20" s="91"/>
      <c r="BH20" s="93"/>
      <c r="BI20" s="90"/>
      <c r="BJ20" s="91"/>
      <c r="BK20" s="92">
        <v>184.87493000000001</v>
      </c>
      <c r="BL20" s="93">
        <v>46.578000000000003</v>
      </c>
      <c r="BM20" s="91">
        <v>164.44227000000001</v>
      </c>
      <c r="BN20" s="92">
        <v>165.47058000000001</v>
      </c>
      <c r="BO20" s="92">
        <v>165.59853000000001</v>
      </c>
      <c r="BP20" s="92"/>
      <c r="BQ20" s="92"/>
      <c r="BR20" s="92"/>
      <c r="BS20" s="92"/>
      <c r="BT20" s="92"/>
      <c r="BU20" s="92"/>
      <c r="BV20" s="92">
        <v>110.49702000000001</v>
      </c>
      <c r="BW20" s="92">
        <v>206.49456000000001</v>
      </c>
      <c r="BX20" s="92">
        <v>206.11548999999999</v>
      </c>
      <c r="BY20" s="92">
        <v>205.99002999999999</v>
      </c>
      <c r="BZ20" s="93"/>
      <c r="CA20" s="91">
        <v>17.41583</v>
      </c>
      <c r="CB20" s="93">
        <v>44.053669999999997</v>
      </c>
      <c r="CC20" s="90"/>
      <c r="CD20" s="91"/>
      <c r="CE20" s="92"/>
      <c r="CF20" s="92"/>
      <c r="CG20" s="92"/>
      <c r="CH20" s="92"/>
      <c r="CI20" s="92">
        <v>118.14735</v>
      </c>
      <c r="CJ20" s="92">
        <v>52.418509999999998</v>
      </c>
      <c r="CK20" s="92">
        <v>53.710120000000003</v>
      </c>
      <c r="CL20" s="92"/>
      <c r="CM20" s="92"/>
      <c r="CN20" s="92"/>
      <c r="CO20" s="93">
        <v>191.19621000000001</v>
      </c>
      <c r="CP20" s="91">
        <v>180.55348000000001</v>
      </c>
      <c r="CQ20" s="92">
        <v>180.52450999999999</v>
      </c>
      <c r="CR20" s="92">
        <v>181.33356000000001</v>
      </c>
      <c r="CS20" s="93">
        <v>181.02912000000001</v>
      </c>
      <c r="CT20" s="91"/>
      <c r="CU20" s="93"/>
      <c r="CV20" s="91"/>
      <c r="CW20" s="92"/>
      <c r="CX20" s="94"/>
      <c r="CY20" s="91"/>
      <c r="CZ20" s="92"/>
      <c r="DA20" s="92"/>
      <c r="DB20" s="93"/>
      <c r="DC20" s="91"/>
      <c r="DD20" s="92"/>
      <c r="DE20" s="92"/>
      <c r="DF20" s="92"/>
      <c r="DG20" s="92"/>
      <c r="DH20" s="92"/>
      <c r="DI20" s="92"/>
      <c r="DJ20" s="92"/>
      <c r="DK20" s="92"/>
      <c r="DL20" s="92"/>
      <c r="DM20" s="92"/>
      <c r="DN20" s="93"/>
      <c r="DO20" s="95"/>
      <c r="DP20" s="96"/>
      <c r="DQ20" s="96"/>
      <c r="DR20" s="97"/>
      <c r="DS20" s="91"/>
      <c r="DT20" s="92"/>
      <c r="DU20" s="92"/>
      <c r="DV20" s="93"/>
      <c r="DW20" s="90"/>
      <c r="DX20" s="91"/>
      <c r="DY20" s="92"/>
      <c r="DZ20" s="92"/>
      <c r="EA20" s="92"/>
      <c r="EB20" s="92"/>
      <c r="EC20" s="94"/>
      <c r="ED20" s="1"/>
      <c r="EE20" s="90"/>
      <c r="EF20" s="90"/>
      <c r="EG20" s="90"/>
      <c r="EH20" s="90"/>
      <c r="EI20" s="90"/>
      <c r="EJ20" s="90"/>
      <c r="EK20" s="90"/>
      <c r="EL20" s="90"/>
      <c r="EM20" s="91"/>
      <c r="EN20" s="93"/>
      <c r="EO20" s="90"/>
      <c r="EP20" s="90"/>
      <c r="EQ20" s="90"/>
      <c r="ER20" s="90"/>
      <c r="ES20" s="90"/>
      <c r="ET20" s="90"/>
      <c r="EU20" s="90"/>
      <c r="EV20" s="90"/>
      <c r="EW20" s="90"/>
      <c r="EX20" s="90"/>
      <c r="EY20" s="90"/>
      <c r="EZ20" s="90"/>
      <c r="FA20" s="90"/>
      <c r="FB20" s="90"/>
      <c r="FC20" s="90"/>
      <c r="FD20" s="90"/>
      <c r="FE20" s="90"/>
      <c r="FF20" s="90"/>
      <c r="FG20" s="90"/>
      <c r="FH20" s="90"/>
      <c r="FI20" s="90"/>
      <c r="FJ20" s="90"/>
      <c r="FK20" s="91"/>
      <c r="FL20" s="92"/>
      <c r="FM20" s="92"/>
      <c r="FN20" s="93"/>
      <c r="FO20" s="90"/>
      <c r="FP20" s="91"/>
      <c r="FQ20" s="93"/>
      <c r="FR20" s="91"/>
      <c r="FS20" s="92"/>
      <c r="FT20" s="92"/>
      <c r="FU20" s="92"/>
      <c r="FV20" s="93"/>
      <c r="FW20" s="91"/>
      <c r="FX20" s="93"/>
      <c r="FY20" s="91"/>
      <c r="FZ20" s="92"/>
      <c r="GA20" s="92"/>
      <c r="GB20" s="93"/>
      <c r="GC20" s="90"/>
      <c r="GD20" s="90"/>
      <c r="GE20" s="90"/>
      <c r="GF20" s="91"/>
      <c r="GG20" s="92"/>
      <c r="GH20" s="92"/>
      <c r="GI20" s="92"/>
      <c r="GJ20" s="93"/>
      <c r="GK20" s="91"/>
      <c r="GL20" s="92"/>
      <c r="GM20" s="92"/>
      <c r="GN20" s="93"/>
      <c r="GO20" s="90"/>
      <c r="GP20" s="91"/>
      <c r="GQ20" s="93"/>
      <c r="GR20" s="1"/>
      <c r="GS20" s="90"/>
      <c r="GT20" s="91"/>
      <c r="GU20" s="93"/>
      <c r="GV20" s="90"/>
      <c r="GW20" s="90"/>
      <c r="GX20" s="90"/>
      <c r="GY20" s="90"/>
      <c r="GZ20" s="1"/>
      <c r="HA20" s="90"/>
      <c r="HB20" s="90"/>
      <c r="HC20" s="90"/>
      <c r="HD20" s="90"/>
      <c r="HE20" s="90"/>
      <c r="HF20" s="90"/>
      <c r="HG20" s="91"/>
      <c r="HH20" s="93"/>
      <c r="HI20" s="1"/>
      <c r="HJ20" s="91">
        <v>3636.3806100000006</v>
      </c>
      <c r="HK20" s="92">
        <v>3574.6220600000006</v>
      </c>
      <c r="HL20" s="93">
        <v>542.18260999999995</v>
      </c>
    </row>
    <row r="21" spans="1:220" x14ac:dyDescent="0.35">
      <c r="A21" s="1"/>
      <c r="B21" s="89" t="s">
        <v>838</v>
      </c>
      <c r="C21" s="90"/>
      <c r="D21" s="91"/>
      <c r="E21" s="92"/>
      <c r="F21" s="92">
        <v>8.8258700000000001</v>
      </c>
      <c r="G21" s="93">
        <v>8.5166900000000005</v>
      </c>
      <c r="H21" s="91"/>
      <c r="I21" s="93"/>
      <c r="J21" s="91">
        <v>81.096100000000007</v>
      </c>
      <c r="K21" s="93"/>
      <c r="L21" s="91"/>
      <c r="M21" s="92"/>
      <c r="N21" s="92"/>
      <c r="O21" s="92"/>
      <c r="P21" s="92"/>
      <c r="Q21" s="92">
        <v>211.16728000000001</v>
      </c>
      <c r="R21" s="92"/>
      <c r="S21" s="93"/>
      <c r="T21" s="91">
        <v>18.14123</v>
      </c>
      <c r="U21" s="92">
        <v>19.191960000000002</v>
      </c>
      <c r="V21" s="92">
        <v>24.425360000000001</v>
      </c>
      <c r="W21" s="93">
        <v>1.0612699999999999</v>
      </c>
      <c r="X21" s="90"/>
      <c r="Y21" s="91"/>
      <c r="Z21" s="92"/>
      <c r="AA21" s="93">
        <v>17.295719999999999</v>
      </c>
      <c r="AB21" s="91"/>
      <c r="AC21" s="92"/>
      <c r="AD21" s="92"/>
      <c r="AE21" s="92"/>
      <c r="AF21" s="92">
        <v>12.23925</v>
      </c>
      <c r="AG21" s="92">
        <v>24.4617</v>
      </c>
      <c r="AH21" s="93">
        <v>10.27692</v>
      </c>
      <c r="AI21" s="90"/>
      <c r="AJ21" s="90"/>
      <c r="AK21" s="90">
        <v>179.37322</v>
      </c>
      <c r="AL21" s="91"/>
      <c r="AM21" s="93">
        <v>7.9327300000000003</v>
      </c>
      <c r="AN21" s="91"/>
      <c r="AO21" s="93"/>
      <c r="AP21" s="90"/>
      <c r="AQ21" s="91"/>
      <c r="AR21" s="93"/>
      <c r="AS21" s="90"/>
      <c r="AT21" s="90"/>
      <c r="AU21" s="90"/>
      <c r="AV21" s="91"/>
      <c r="AW21" s="92"/>
      <c r="AX21" s="93">
        <v>355.93153999999998</v>
      </c>
      <c r="AY21" s="91"/>
      <c r="AZ21" s="92"/>
      <c r="BA21" s="92"/>
      <c r="BB21" s="92"/>
      <c r="BC21" s="92"/>
      <c r="BD21" s="92"/>
      <c r="BE21" s="92"/>
      <c r="BF21" s="93"/>
      <c r="BG21" s="91"/>
      <c r="BH21" s="93"/>
      <c r="BI21" s="90"/>
      <c r="BJ21" s="91"/>
      <c r="BK21" s="92">
        <v>184.87493000000001</v>
      </c>
      <c r="BL21" s="93">
        <v>46.578000000000003</v>
      </c>
      <c r="BM21" s="91">
        <v>164.44227000000001</v>
      </c>
      <c r="BN21" s="92">
        <v>165.47058000000001</v>
      </c>
      <c r="BO21" s="92">
        <v>165.59853000000001</v>
      </c>
      <c r="BP21" s="92"/>
      <c r="BQ21" s="92"/>
      <c r="BR21" s="92"/>
      <c r="BS21" s="92"/>
      <c r="BT21" s="92"/>
      <c r="BU21" s="92"/>
      <c r="BV21" s="92">
        <v>110.49702000000001</v>
      </c>
      <c r="BW21" s="92">
        <v>206.49456000000001</v>
      </c>
      <c r="BX21" s="92">
        <v>206.11548999999999</v>
      </c>
      <c r="BY21" s="92">
        <v>205.99002999999999</v>
      </c>
      <c r="BZ21" s="93"/>
      <c r="CA21" s="91">
        <v>17.41583</v>
      </c>
      <c r="CB21" s="93">
        <v>44.053669999999997</v>
      </c>
      <c r="CC21" s="90"/>
      <c r="CD21" s="91"/>
      <c r="CE21" s="92"/>
      <c r="CF21" s="92"/>
      <c r="CG21" s="92"/>
      <c r="CH21" s="92"/>
      <c r="CI21" s="92">
        <v>118.14735</v>
      </c>
      <c r="CJ21" s="92">
        <v>52.418509999999998</v>
      </c>
      <c r="CK21" s="92">
        <v>53.710120000000003</v>
      </c>
      <c r="CL21" s="92"/>
      <c r="CM21" s="92"/>
      <c r="CN21" s="92"/>
      <c r="CO21" s="93">
        <v>191.19621000000001</v>
      </c>
      <c r="CP21" s="91">
        <v>180.55348000000001</v>
      </c>
      <c r="CQ21" s="92">
        <v>180.52450999999999</v>
      </c>
      <c r="CR21" s="92">
        <v>181.33356000000001</v>
      </c>
      <c r="CS21" s="93">
        <v>181.02912000000001</v>
      </c>
      <c r="CT21" s="91"/>
      <c r="CU21" s="93"/>
      <c r="CV21" s="91"/>
      <c r="CW21" s="92"/>
      <c r="CX21" s="94"/>
      <c r="CY21" s="91"/>
      <c r="CZ21" s="92"/>
      <c r="DA21" s="92"/>
      <c r="DB21" s="93"/>
      <c r="DC21" s="91"/>
      <c r="DD21" s="92"/>
      <c r="DE21" s="92"/>
      <c r="DF21" s="92"/>
      <c r="DG21" s="92"/>
      <c r="DH21" s="92"/>
      <c r="DI21" s="92"/>
      <c r="DJ21" s="92"/>
      <c r="DK21" s="92"/>
      <c r="DL21" s="92"/>
      <c r="DM21" s="92"/>
      <c r="DN21" s="93"/>
      <c r="DO21" s="95"/>
      <c r="DP21" s="96"/>
      <c r="DQ21" s="96"/>
      <c r="DR21" s="97"/>
      <c r="DS21" s="91"/>
      <c r="DT21" s="92"/>
      <c r="DU21" s="92"/>
      <c r="DV21" s="93"/>
      <c r="DW21" s="90"/>
      <c r="DX21" s="91"/>
      <c r="DY21" s="92"/>
      <c r="DZ21" s="92"/>
      <c r="EA21" s="92"/>
      <c r="EB21" s="92"/>
      <c r="EC21" s="94"/>
      <c r="ED21" s="1"/>
      <c r="EE21" s="90"/>
      <c r="EF21" s="90"/>
      <c r="EG21" s="90"/>
      <c r="EH21" s="90"/>
      <c r="EI21" s="90"/>
      <c r="EJ21" s="90"/>
      <c r="EK21" s="90"/>
      <c r="EL21" s="90"/>
      <c r="EM21" s="91"/>
      <c r="EN21" s="93"/>
      <c r="EO21" s="90"/>
      <c r="EP21" s="90"/>
      <c r="EQ21" s="90"/>
      <c r="ER21" s="90"/>
      <c r="ES21" s="90"/>
      <c r="ET21" s="90"/>
      <c r="EU21" s="90"/>
      <c r="EV21" s="90"/>
      <c r="EW21" s="90"/>
      <c r="EX21" s="90"/>
      <c r="EY21" s="90"/>
      <c r="EZ21" s="90"/>
      <c r="FA21" s="90"/>
      <c r="FB21" s="90"/>
      <c r="FC21" s="90"/>
      <c r="FD21" s="90"/>
      <c r="FE21" s="90"/>
      <c r="FF21" s="90"/>
      <c r="FG21" s="90"/>
      <c r="FH21" s="90"/>
      <c r="FI21" s="90"/>
      <c r="FJ21" s="90"/>
      <c r="FK21" s="91"/>
      <c r="FL21" s="92"/>
      <c r="FM21" s="92"/>
      <c r="FN21" s="93"/>
      <c r="FO21" s="90"/>
      <c r="FP21" s="91"/>
      <c r="FQ21" s="93"/>
      <c r="FR21" s="91"/>
      <c r="FS21" s="92"/>
      <c r="FT21" s="92"/>
      <c r="FU21" s="92"/>
      <c r="FV21" s="93"/>
      <c r="FW21" s="91"/>
      <c r="FX21" s="93"/>
      <c r="FY21" s="91"/>
      <c r="FZ21" s="92"/>
      <c r="GA21" s="92"/>
      <c r="GB21" s="93"/>
      <c r="GC21" s="90"/>
      <c r="GD21" s="90"/>
      <c r="GE21" s="90"/>
      <c r="GF21" s="91"/>
      <c r="GG21" s="92"/>
      <c r="GH21" s="92"/>
      <c r="GI21" s="92"/>
      <c r="GJ21" s="93"/>
      <c r="GK21" s="91"/>
      <c r="GL21" s="92"/>
      <c r="GM21" s="92"/>
      <c r="GN21" s="93"/>
      <c r="GO21" s="90"/>
      <c r="GP21" s="91"/>
      <c r="GQ21" s="93"/>
      <c r="GR21" s="1"/>
      <c r="GS21" s="90"/>
      <c r="GT21" s="91"/>
      <c r="GU21" s="93"/>
      <c r="GV21" s="90"/>
      <c r="GW21" s="90"/>
      <c r="GX21" s="90"/>
      <c r="GY21" s="90"/>
      <c r="GZ21" s="1"/>
      <c r="HA21" s="90"/>
      <c r="HB21" s="90"/>
      <c r="HC21" s="90"/>
      <c r="HD21" s="90"/>
      <c r="HE21" s="90"/>
      <c r="HF21" s="90"/>
      <c r="HG21" s="91"/>
      <c r="HH21" s="93"/>
      <c r="HI21" s="1"/>
      <c r="HJ21" s="91">
        <v>3636.3806100000006</v>
      </c>
      <c r="HK21" s="92">
        <v>3574.6220600000006</v>
      </c>
      <c r="HL21" s="93">
        <v>542.18260999999995</v>
      </c>
    </row>
    <row r="22" spans="1:220" x14ac:dyDescent="0.35">
      <c r="A22" s="1"/>
      <c r="B22" s="89" t="s">
        <v>839</v>
      </c>
      <c r="C22" s="90"/>
      <c r="D22" s="91"/>
      <c r="E22" s="92"/>
      <c r="F22" s="92">
        <v>8.8258700000000001</v>
      </c>
      <c r="G22" s="93">
        <v>8.5166900000000005</v>
      </c>
      <c r="H22" s="91"/>
      <c r="I22" s="93"/>
      <c r="J22" s="91">
        <v>81.096100000000007</v>
      </c>
      <c r="K22" s="93"/>
      <c r="L22" s="91"/>
      <c r="M22" s="92"/>
      <c r="N22" s="92"/>
      <c r="O22" s="92"/>
      <c r="P22" s="92"/>
      <c r="Q22" s="92">
        <v>211.16728000000001</v>
      </c>
      <c r="R22" s="92"/>
      <c r="S22" s="93"/>
      <c r="T22" s="91">
        <v>18.14123</v>
      </c>
      <c r="U22" s="92">
        <v>19.191960000000002</v>
      </c>
      <c r="V22" s="92">
        <v>24.425360000000001</v>
      </c>
      <c r="W22" s="93">
        <v>1.0612699999999999</v>
      </c>
      <c r="X22" s="90"/>
      <c r="Y22" s="91"/>
      <c r="Z22" s="92"/>
      <c r="AA22" s="93">
        <v>17.295719999999999</v>
      </c>
      <c r="AB22" s="91"/>
      <c r="AC22" s="92"/>
      <c r="AD22" s="92"/>
      <c r="AE22" s="92"/>
      <c r="AF22" s="92">
        <v>12.23925</v>
      </c>
      <c r="AG22" s="92">
        <v>24.4617</v>
      </c>
      <c r="AH22" s="93">
        <v>10.27692</v>
      </c>
      <c r="AI22" s="90"/>
      <c r="AJ22" s="90"/>
      <c r="AK22" s="90">
        <v>179.37322</v>
      </c>
      <c r="AL22" s="91"/>
      <c r="AM22" s="93">
        <v>7.9327300000000003</v>
      </c>
      <c r="AN22" s="91"/>
      <c r="AO22" s="93"/>
      <c r="AP22" s="90"/>
      <c r="AQ22" s="91"/>
      <c r="AR22" s="93"/>
      <c r="AS22" s="90"/>
      <c r="AT22" s="90"/>
      <c r="AU22" s="90"/>
      <c r="AV22" s="91"/>
      <c r="AW22" s="92"/>
      <c r="AX22" s="93">
        <v>355.93153999999998</v>
      </c>
      <c r="AY22" s="91"/>
      <c r="AZ22" s="92"/>
      <c r="BA22" s="92"/>
      <c r="BB22" s="92"/>
      <c r="BC22" s="92"/>
      <c r="BD22" s="92"/>
      <c r="BE22" s="92"/>
      <c r="BF22" s="93"/>
      <c r="BG22" s="91"/>
      <c r="BH22" s="93"/>
      <c r="BI22" s="90"/>
      <c r="BJ22" s="91"/>
      <c r="BK22" s="92">
        <v>184.87493000000001</v>
      </c>
      <c r="BL22" s="93">
        <v>46.578000000000003</v>
      </c>
      <c r="BM22" s="91">
        <v>164.44227000000001</v>
      </c>
      <c r="BN22" s="92">
        <v>165.47058000000001</v>
      </c>
      <c r="BO22" s="92">
        <v>165.59853000000001</v>
      </c>
      <c r="BP22" s="92"/>
      <c r="BQ22" s="92"/>
      <c r="BR22" s="92"/>
      <c r="BS22" s="92"/>
      <c r="BT22" s="92"/>
      <c r="BU22" s="92"/>
      <c r="BV22" s="92">
        <v>110.49702000000001</v>
      </c>
      <c r="BW22" s="92">
        <v>206.49456000000001</v>
      </c>
      <c r="BX22" s="92">
        <v>206.11548999999999</v>
      </c>
      <c r="BY22" s="92">
        <v>205.99002999999999</v>
      </c>
      <c r="BZ22" s="93"/>
      <c r="CA22" s="91">
        <v>17.41583</v>
      </c>
      <c r="CB22" s="93">
        <v>44.053669999999997</v>
      </c>
      <c r="CC22" s="90"/>
      <c r="CD22" s="91"/>
      <c r="CE22" s="92"/>
      <c r="CF22" s="92"/>
      <c r="CG22" s="92"/>
      <c r="CH22" s="92"/>
      <c r="CI22" s="92">
        <v>118.14735</v>
      </c>
      <c r="CJ22" s="92">
        <v>52.418509999999998</v>
      </c>
      <c r="CK22" s="92">
        <v>53.710120000000003</v>
      </c>
      <c r="CL22" s="92"/>
      <c r="CM22" s="92"/>
      <c r="CN22" s="92"/>
      <c r="CO22" s="93">
        <v>191.19621000000001</v>
      </c>
      <c r="CP22" s="91">
        <v>180.55348000000001</v>
      </c>
      <c r="CQ22" s="92">
        <v>180.52450999999999</v>
      </c>
      <c r="CR22" s="92">
        <v>181.33356000000001</v>
      </c>
      <c r="CS22" s="93">
        <v>181.02912000000001</v>
      </c>
      <c r="CT22" s="91"/>
      <c r="CU22" s="93"/>
      <c r="CV22" s="91"/>
      <c r="CW22" s="92"/>
      <c r="CX22" s="94"/>
      <c r="CY22" s="91"/>
      <c r="CZ22" s="92"/>
      <c r="DA22" s="92"/>
      <c r="DB22" s="93"/>
      <c r="DC22" s="91"/>
      <c r="DD22" s="92"/>
      <c r="DE22" s="92"/>
      <c r="DF22" s="92"/>
      <c r="DG22" s="92"/>
      <c r="DH22" s="92"/>
      <c r="DI22" s="92"/>
      <c r="DJ22" s="92"/>
      <c r="DK22" s="92"/>
      <c r="DL22" s="92"/>
      <c r="DM22" s="92"/>
      <c r="DN22" s="93"/>
      <c r="DO22" s="95"/>
      <c r="DP22" s="96"/>
      <c r="DQ22" s="96"/>
      <c r="DR22" s="97"/>
      <c r="DS22" s="91"/>
      <c r="DT22" s="92"/>
      <c r="DU22" s="92"/>
      <c r="DV22" s="93"/>
      <c r="DW22" s="90"/>
      <c r="DX22" s="91"/>
      <c r="DY22" s="92"/>
      <c r="DZ22" s="92"/>
      <c r="EA22" s="92"/>
      <c r="EB22" s="92"/>
      <c r="EC22" s="94"/>
      <c r="ED22" s="1"/>
      <c r="EE22" s="90"/>
      <c r="EF22" s="90"/>
      <c r="EG22" s="90"/>
      <c r="EH22" s="90"/>
      <c r="EI22" s="90"/>
      <c r="EJ22" s="90"/>
      <c r="EK22" s="90"/>
      <c r="EL22" s="90"/>
      <c r="EM22" s="91"/>
      <c r="EN22" s="93"/>
      <c r="EO22" s="90"/>
      <c r="EP22" s="90"/>
      <c r="EQ22" s="90"/>
      <c r="ER22" s="90"/>
      <c r="ES22" s="90"/>
      <c r="ET22" s="90"/>
      <c r="EU22" s="90"/>
      <c r="EV22" s="90"/>
      <c r="EW22" s="90"/>
      <c r="EX22" s="90"/>
      <c r="EY22" s="90"/>
      <c r="EZ22" s="90"/>
      <c r="FA22" s="90"/>
      <c r="FB22" s="90"/>
      <c r="FC22" s="90"/>
      <c r="FD22" s="90"/>
      <c r="FE22" s="90"/>
      <c r="FF22" s="90"/>
      <c r="FG22" s="90"/>
      <c r="FH22" s="90"/>
      <c r="FI22" s="90"/>
      <c r="FJ22" s="90"/>
      <c r="FK22" s="91"/>
      <c r="FL22" s="92"/>
      <c r="FM22" s="92"/>
      <c r="FN22" s="93"/>
      <c r="FO22" s="90"/>
      <c r="FP22" s="91"/>
      <c r="FQ22" s="93"/>
      <c r="FR22" s="91"/>
      <c r="FS22" s="92"/>
      <c r="FT22" s="92"/>
      <c r="FU22" s="92"/>
      <c r="FV22" s="93"/>
      <c r="FW22" s="91"/>
      <c r="FX22" s="93"/>
      <c r="FY22" s="91"/>
      <c r="FZ22" s="92"/>
      <c r="GA22" s="92"/>
      <c r="GB22" s="93"/>
      <c r="GC22" s="90"/>
      <c r="GD22" s="90"/>
      <c r="GE22" s="90"/>
      <c r="GF22" s="91"/>
      <c r="GG22" s="92"/>
      <c r="GH22" s="92"/>
      <c r="GI22" s="92"/>
      <c r="GJ22" s="93"/>
      <c r="GK22" s="91"/>
      <c r="GL22" s="92"/>
      <c r="GM22" s="92"/>
      <c r="GN22" s="93"/>
      <c r="GO22" s="90"/>
      <c r="GP22" s="91"/>
      <c r="GQ22" s="93"/>
      <c r="GR22" s="1"/>
      <c r="GS22" s="90"/>
      <c r="GT22" s="91"/>
      <c r="GU22" s="93"/>
      <c r="GV22" s="90"/>
      <c r="GW22" s="90"/>
      <c r="GX22" s="90"/>
      <c r="GY22" s="90"/>
      <c r="GZ22" s="1"/>
      <c r="HA22" s="90"/>
      <c r="HB22" s="90"/>
      <c r="HC22" s="90"/>
      <c r="HD22" s="90"/>
      <c r="HE22" s="90"/>
      <c r="HF22" s="90"/>
      <c r="HG22" s="91"/>
      <c r="HH22" s="93"/>
      <c r="HI22" s="1"/>
      <c r="HJ22" s="91">
        <v>3636.3806100000006</v>
      </c>
      <c r="HK22" s="92">
        <v>3574.6220600000006</v>
      </c>
      <c r="HL22" s="93">
        <v>542.18260999999995</v>
      </c>
    </row>
    <row r="23" spans="1:220" x14ac:dyDescent="0.35">
      <c r="A23" s="1"/>
      <c r="B23" s="89" t="s">
        <v>840</v>
      </c>
      <c r="C23" s="90"/>
      <c r="D23" s="91"/>
      <c r="E23" s="92"/>
      <c r="F23" s="92">
        <v>8.8258700000000001</v>
      </c>
      <c r="G23" s="93">
        <v>8.5166900000000005</v>
      </c>
      <c r="H23" s="91"/>
      <c r="I23" s="93"/>
      <c r="J23" s="91">
        <v>81.096100000000007</v>
      </c>
      <c r="K23" s="93"/>
      <c r="L23" s="91"/>
      <c r="M23" s="92"/>
      <c r="N23" s="92"/>
      <c r="O23" s="92"/>
      <c r="P23" s="92"/>
      <c r="Q23" s="92">
        <v>211.16728000000001</v>
      </c>
      <c r="R23" s="92"/>
      <c r="S23" s="93"/>
      <c r="T23" s="91">
        <v>18.14123</v>
      </c>
      <c r="U23" s="92">
        <v>19.191960000000002</v>
      </c>
      <c r="V23" s="92">
        <v>24.425360000000001</v>
      </c>
      <c r="W23" s="93">
        <v>1.0612699999999999</v>
      </c>
      <c r="X23" s="90"/>
      <c r="Y23" s="91"/>
      <c r="Z23" s="92"/>
      <c r="AA23" s="93">
        <v>17.295719999999999</v>
      </c>
      <c r="AB23" s="91"/>
      <c r="AC23" s="92"/>
      <c r="AD23" s="92"/>
      <c r="AE23" s="92"/>
      <c r="AF23" s="92">
        <v>12.23925</v>
      </c>
      <c r="AG23" s="92">
        <v>24.4617</v>
      </c>
      <c r="AH23" s="93">
        <v>10.27692</v>
      </c>
      <c r="AI23" s="90"/>
      <c r="AJ23" s="90"/>
      <c r="AK23" s="90">
        <v>179.37322</v>
      </c>
      <c r="AL23" s="91"/>
      <c r="AM23" s="93">
        <v>7.9327300000000003</v>
      </c>
      <c r="AN23" s="91"/>
      <c r="AO23" s="93"/>
      <c r="AP23" s="90"/>
      <c r="AQ23" s="91"/>
      <c r="AR23" s="93"/>
      <c r="AS23" s="90"/>
      <c r="AT23" s="90"/>
      <c r="AU23" s="90"/>
      <c r="AV23" s="91"/>
      <c r="AW23" s="92"/>
      <c r="AX23" s="93">
        <v>355.93153999999998</v>
      </c>
      <c r="AY23" s="91"/>
      <c r="AZ23" s="92"/>
      <c r="BA23" s="92"/>
      <c r="BB23" s="92"/>
      <c r="BC23" s="92"/>
      <c r="BD23" s="92"/>
      <c r="BE23" s="92"/>
      <c r="BF23" s="93"/>
      <c r="BG23" s="91"/>
      <c r="BH23" s="93"/>
      <c r="BI23" s="90"/>
      <c r="BJ23" s="91"/>
      <c r="BK23" s="92">
        <v>184.87493000000001</v>
      </c>
      <c r="BL23" s="93">
        <v>46.578000000000003</v>
      </c>
      <c r="BM23" s="91">
        <v>164.44227000000001</v>
      </c>
      <c r="BN23" s="92">
        <v>165.47058000000001</v>
      </c>
      <c r="BO23" s="92">
        <v>165.59853000000001</v>
      </c>
      <c r="BP23" s="92"/>
      <c r="BQ23" s="92"/>
      <c r="BR23" s="92"/>
      <c r="BS23" s="92"/>
      <c r="BT23" s="92"/>
      <c r="BU23" s="92"/>
      <c r="BV23" s="92">
        <v>110.49702000000001</v>
      </c>
      <c r="BW23" s="92">
        <v>206.49456000000001</v>
      </c>
      <c r="BX23" s="92">
        <v>206.11548999999999</v>
      </c>
      <c r="BY23" s="92">
        <v>205.99002999999999</v>
      </c>
      <c r="BZ23" s="93"/>
      <c r="CA23" s="91">
        <v>17.41583</v>
      </c>
      <c r="CB23" s="93">
        <v>44.053669999999997</v>
      </c>
      <c r="CC23" s="90"/>
      <c r="CD23" s="91"/>
      <c r="CE23" s="92"/>
      <c r="CF23" s="92"/>
      <c r="CG23" s="92"/>
      <c r="CH23" s="92"/>
      <c r="CI23" s="92">
        <v>118.14735</v>
      </c>
      <c r="CJ23" s="92">
        <v>52.418509999999998</v>
      </c>
      <c r="CK23" s="92">
        <v>53.710120000000003</v>
      </c>
      <c r="CL23" s="92"/>
      <c r="CM23" s="92"/>
      <c r="CN23" s="92"/>
      <c r="CO23" s="93">
        <v>191.19621000000001</v>
      </c>
      <c r="CP23" s="91">
        <v>180.55348000000001</v>
      </c>
      <c r="CQ23" s="92">
        <v>180.52450999999999</v>
      </c>
      <c r="CR23" s="92">
        <v>181.33356000000001</v>
      </c>
      <c r="CS23" s="93">
        <v>181.02912000000001</v>
      </c>
      <c r="CT23" s="91"/>
      <c r="CU23" s="93"/>
      <c r="CV23" s="91"/>
      <c r="CW23" s="92"/>
      <c r="CX23" s="94"/>
      <c r="CY23" s="91"/>
      <c r="CZ23" s="92"/>
      <c r="DA23" s="92"/>
      <c r="DB23" s="93"/>
      <c r="DC23" s="91"/>
      <c r="DD23" s="92"/>
      <c r="DE23" s="92"/>
      <c r="DF23" s="92"/>
      <c r="DG23" s="92"/>
      <c r="DH23" s="92"/>
      <c r="DI23" s="92"/>
      <c r="DJ23" s="92"/>
      <c r="DK23" s="92"/>
      <c r="DL23" s="92"/>
      <c r="DM23" s="92"/>
      <c r="DN23" s="93"/>
      <c r="DO23" s="95"/>
      <c r="DP23" s="96"/>
      <c r="DQ23" s="96"/>
      <c r="DR23" s="97"/>
      <c r="DS23" s="91"/>
      <c r="DT23" s="92"/>
      <c r="DU23" s="92"/>
      <c r="DV23" s="93"/>
      <c r="DW23" s="90"/>
      <c r="DX23" s="91"/>
      <c r="DY23" s="92"/>
      <c r="DZ23" s="92"/>
      <c r="EA23" s="92"/>
      <c r="EB23" s="92"/>
      <c r="EC23" s="94"/>
      <c r="ED23" s="1"/>
      <c r="EE23" s="90"/>
      <c r="EF23" s="90"/>
      <c r="EG23" s="90"/>
      <c r="EH23" s="90"/>
      <c r="EI23" s="90"/>
      <c r="EJ23" s="90"/>
      <c r="EK23" s="90"/>
      <c r="EL23" s="90"/>
      <c r="EM23" s="91"/>
      <c r="EN23" s="93"/>
      <c r="EO23" s="90"/>
      <c r="EP23" s="90"/>
      <c r="EQ23" s="90"/>
      <c r="ER23" s="90"/>
      <c r="ES23" s="90"/>
      <c r="ET23" s="90"/>
      <c r="EU23" s="90"/>
      <c r="EV23" s="90"/>
      <c r="EW23" s="90"/>
      <c r="EX23" s="90"/>
      <c r="EY23" s="90"/>
      <c r="EZ23" s="90"/>
      <c r="FA23" s="90"/>
      <c r="FB23" s="90"/>
      <c r="FC23" s="90"/>
      <c r="FD23" s="90"/>
      <c r="FE23" s="90"/>
      <c r="FF23" s="90"/>
      <c r="FG23" s="90"/>
      <c r="FH23" s="90"/>
      <c r="FI23" s="90"/>
      <c r="FJ23" s="90"/>
      <c r="FK23" s="91"/>
      <c r="FL23" s="92"/>
      <c r="FM23" s="92"/>
      <c r="FN23" s="93"/>
      <c r="FO23" s="90"/>
      <c r="FP23" s="91"/>
      <c r="FQ23" s="93"/>
      <c r="FR23" s="91"/>
      <c r="FS23" s="92"/>
      <c r="FT23" s="92"/>
      <c r="FU23" s="92"/>
      <c r="FV23" s="93"/>
      <c r="FW23" s="91"/>
      <c r="FX23" s="93"/>
      <c r="FY23" s="91"/>
      <c r="FZ23" s="92"/>
      <c r="GA23" s="92"/>
      <c r="GB23" s="93"/>
      <c r="GC23" s="90"/>
      <c r="GD23" s="90"/>
      <c r="GE23" s="90"/>
      <c r="GF23" s="91"/>
      <c r="GG23" s="92"/>
      <c r="GH23" s="92"/>
      <c r="GI23" s="92"/>
      <c r="GJ23" s="93"/>
      <c r="GK23" s="91"/>
      <c r="GL23" s="92"/>
      <c r="GM23" s="92"/>
      <c r="GN23" s="93"/>
      <c r="GO23" s="90"/>
      <c r="GP23" s="91"/>
      <c r="GQ23" s="93"/>
      <c r="GR23" s="1"/>
      <c r="GS23" s="90"/>
      <c r="GT23" s="91"/>
      <c r="GU23" s="93"/>
      <c r="GV23" s="90"/>
      <c r="GW23" s="90"/>
      <c r="GX23" s="90"/>
      <c r="GY23" s="90"/>
      <c r="GZ23" s="1"/>
      <c r="HA23" s="90"/>
      <c r="HB23" s="90"/>
      <c r="HC23" s="90"/>
      <c r="HD23" s="90"/>
      <c r="HE23" s="90"/>
      <c r="HF23" s="90"/>
      <c r="HG23" s="91"/>
      <c r="HH23" s="93"/>
      <c r="HI23" s="1"/>
      <c r="HJ23" s="91">
        <v>3636.3806100000006</v>
      </c>
      <c r="HK23" s="92">
        <v>3574.6220600000006</v>
      </c>
      <c r="HL23" s="93">
        <v>542.18260999999995</v>
      </c>
    </row>
    <row r="24" spans="1:220" x14ac:dyDescent="0.35">
      <c r="A24" s="1"/>
      <c r="B24" s="89" t="s">
        <v>841</v>
      </c>
      <c r="C24" s="90"/>
      <c r="D24" s="91"/>
      <c r="E24" s="92"/>
      <c r="F24" s="92">
        <v>8.8258700000000001</v>
      </c>
      <c r="G24" s="93">
        <v>8.5166900000000005</v>
      </c>
      <c r="H24" s="91"/>
      <c r="I24" s="93"/>
      <c r="J24" s="91">
        <v>81.096100000000007</v>
      </c>
      <c r="K24" s="93"/>
      <c r="L24" s="91"/>
      <c r="M24" s="92"/>
      <c r="N24" s="92"/>
      <c r="O24" s="92"/>
      <c r="P24" s="92"/>
      <c r="Q24" s="92">
        <v>211.16728000000001</v>
      </c>
      <c r="R24" s="92"/>
      <c r="S24" s="93"/>
      <c r="T24" s="91">
        <v>18.14123</v>
      </c>
      <c r="U24" s="92">
        <v>19.191960000000002</v>
      </c>
      <c r="V24" s="92">
        <v>24.425360000000001</v>
      </c>
      <c r="W24" s="93">
        <v>1.0612699999999999</v>
      </c>
      <c r="X24" s="90"/>
      <c r="Y24" s="91"/>
      <c r="Z24" s="92"/>
      <c r="AA24" s="93">
        <v>17.295719999999999</v>
      </c>
      <c r="AB24" s="91"/>
      <c r="AC24" s="92"/>
      <c r="AD24" s="92"/>
      <c r="AE24" s="92"/>
      <c r="AF24" s="92">
        <v>12.23925</v>
      </c>
      <c r="AG24" s="92">
        <v>24.4617</v>
      </c>
      <c r="AH24" s="93">
        <v>10.27692</v>
      </c>
      <c r="AI24" s="90"/>
      <c r="AJ24" s="90"/>
      <c r="AK24" s="90">
        <v>179.37322</v>
      </c>
      <c r="AL24" s="91"/>
      <c r="AM24" s="93">
        <v>7.9327300000000003</v>
      </c>
      <c r="AN24" s="91"/>
      <c r="AO24" s="93"/>
      <c r="AP24" s="90"/>
      <c r="AQ24" s="91"/>
      <c r="AR24" s="93"/>
      <c r="AS24" s="90"/>
      <c r="AT24" s="90"/>
      <c r="AU24" s="90"/>
      <c r="AV24" s="91"/>
      <c r="AW24" s="92"/>
      <c r="AX24" s="93">
        <v>355.93153999999998</v>
      </c>
      <c r="AY24" s="91"/>
      <c r="AZ24" s="92"/>
      <c r="BA24" s="92"/>
      <c r="BB24" s="92"/>
      <c r="BC24" s="92"/>
      <c r="BD24" s="92"/>
      <c r="BE24" s="92"/>
      <c r="BF24" s="93"/>
      <c r="BG24" s="91"/>
      <c r="BH24" s="93"/>
      <c r="BI24" s="90"/>
      <c r="BJ24" s="91"/>
      <c r="BK24" s="92">
        <v>184.87493000000001</v>
      </c>
      <c r="BL24" s="93">
        <v>46.578000000000003</v>
      </c>
      <c r="BM24" s="91">
        <v>164.44227000000001</v>
      </c>
      <c r="BN24" s="92">
        <v>165.47058000000001</v>
      </c>
      <c r="BO24" s="92">
        <v>165.59853000000001</v>
      </c>
      <c r="BP24" s="92"/>
      <c r="BQ24" s="92"/>
      <c r="BR24" s="92"/>
      <c r="BS24" s="92"/>
      <c r="BT24" s="92"/>
      <c r="BU24" s="92"/>
      <c r="BV24" s="92">
        <v>110.49702000000001</v>
      </c>
      <c r="BW24" s="92">
        <v>206.49456000000001</v>
      </c>
      <c r="BX24" s="92">
        <v>206.11548999999999</v>
      </c>
      <c r="BY24" s="92">
        <v>205.99002999999999</v>
      </c>
      <c r="BZ24" s="93"/>
      <c r="CA24" s="91">
        <v>17.41583</v>
      </c>
      <c r="CB24" s="93">
        <v>44.053669999999997</v>
      </c>
      <c r="CC24" s="90"/>
      <c r="CD24" s="91"/>
      <c r="CE24" s="92"/>
      <c r="CF24" s="92"/>
      <c r="CG24" s="92"/>
      <c r="CH24" s="92"/>
      <c r="CI24" s="92">
        <v>118.14735</v>
      </c>
      <c r="CJ24" s="92">
        <v>52.418509999999998</v>
      </c>
      <c r="CK24" s="92">
        <v>53.710120000000003</v>
      </c>
      <c r="CL24" s="92"/>
      <c r="CM24" s="92"/>
      <c r="CN24" s="92"/>
      <c r="CO24" s="93">
        <v>191.19621000000001</v>
      </c>
      <c r="CP24" s="91">
        <v>180.55348000000001</v>
      </c>
      <c r="CQ24" s="92">
        <v>180.52450999999999</v>
      </c>
      <c r="CR24" s="92">
        <v>181.33356000000001</v>
      </c>
      <c r="CS24" s="93">
        <v>181.02912000000001</v>
      </c>
      <c r="CT24" s="91"/>
      <c r="CU24" s="93"/>
      <c r="CV24" s="91"/>
      <c r="CW24" s="92"/>
      <c r="CX24" s="94"/>
      <c r="CY24" s="91"/>
      <c r="CZ24" s="92"/>
      <c r="DA24" s="92"/>
      <c r="DB24" s="93"/>
      <c r="DC24" s="91"/>
      <c r="DD24" s="92"/>
      <c r="DE24" s="92"/>
      <c r="DF24" s="92"/>
      <c r="DG24" s="92"/>
      <c r="DH24" s="92"/>
      <c r="DI24" s="92"/>
      <c r="DJ24" s="92"/>
      <c r="DK24" s="92"/>
      <c r="DL24" s="92"/>
      <c r="DM24" s="92"/>
      <c r="DN24" s="93"/>
      <c r="DO24" s="95"/>
      <c r="DP24" s="96"/>
      <c r="DQ24" s="96"/>
      <c r="DR24" s="97"/>
      <c r="DS24" s="91"/>
      <c r="DT24" s="92"/>
      <c r="DU24" s="92"/>
      <c r="DV24" s="93"/>
      <c r="DW24" s="90"/>
      <c r="DX24" s="91"/>
      <c r="DY24" s="92"/>
      <c r="DZ24" s="92"/>
      <c r="EA24" s="92"/>
      <c r="EB24" s="92"/>
      <c r="EC24" s="94"/>
      <c r="ED24" s="1"/>
      <c r="EE24" s="90"/>
      <c r="EF24" s="90"/>
      <c r="EG24" s="90"/>
      <c r="EH24" s="90"/>
      <c r="EI24" s="90"/>
      <c r="EJ24" s="90"/>
      <c r="EK24" s="90"/>
      <c r="EL24" s="90"/>
      <c r="EM24" s="91"/>
      <c r="EN24" s="93"/>
      <c r="EO24" s="90"/>
      <c r="EP24" s="90"/>
      <c r="EQ24" s="90"/>
      <c r="ER24" s="90"/>
      <c r="ES24" s="90"/>
      <c r="ET24" s="90"/>
      <c r="EU24" s="90"/>
      <c r="EV24" s="90"/>
      <c r="EW24" s="90"/>
      <c r="EX24" s="90"/>
      <c r="EY24" s="90"/>
      <c r="EZ24" s="90"/>
      <c r="FA24" s="90"/>
      <c r="FB24" s="90"/>
      <c r="FC24" s="90"/>
      <c r="FD24" s="90"/>
      <c r="FE24" s="90"/>
      <c r="FF24" s="90"/>
      <c r="FG24" s="90"/>
      <c r="FH24" s="90"/>
      <c r="FI24" s="90"/>
      <c r="FJ24" s="90"/>
      <c r="FK24" s="91"/>
      <c r="FL24" s="92"/>
      <c r="FM24" s="92"/>
      <c r="FN24" s="93"/>
      <c r="FO24" s="90"/>
      <c r="FP24" s="91"/>
      <c r="FQ24" s="93"/>
      <c r="FR24" s="91"/>
      <c r="FS24" s="92"/>
      <c r="FT24" s="92"/>
      <c r="FU24" s="92"/>
      <c r="FV24" s="93"/>
      <c r="FW24" s="91"/>
      <c r="FX24" s="93"/>
      <c r="FY24" s="91"/>
      <c r="FZ24" s="92"/>
      <c r="GA24" s="92"/>
      <c r="GB24" s="93"/>
      <c r="GC24" s="90"/>
      <c r="GD24" s="90"/>
      <c r="GE24" s="90"/>
      <c r="GF24" s="91"/>
      <c r="GG24" s="92"/>
      <c r="GH24" s="92"/>
      <c r="GI24" s="92"/>
      <c r="GJ24" s="93"/>
      <c r="GK24" s="91"/>
      <c r="GL24" s="92"/>
      <c r="GM24" s="92"/>
      <c r="GN24" s="93"/>
      <c r="GO24" s="90"/>
      <c r="GP24" s="91"/>
      <c r="GQ24" s="93"/>
      <c r="GR24" s="1"/>
      <c r="GS24" s="90"/>
      <c r="GT24" s="91"/>
      <c r="GU24" s="93"/>
      <c r="GV24" s="90"/>
      <c r="GW24" s="90"/>
      <c r="GX24" s="90"/>
      <c r="GY24" s="90"/>
      <c r="GZ24" s="1"/>
      <c r="HA24" s="90"/>
      <c r="HB24" s="90"/>
      <c r="HC24" s="90"/>
      <c r="HD24" s="90"/>
      <c r="HE24" s="90"/>
      <c r="HF24" s="90"/>
      <c r="HG24" s="91"/>
      <c r="HH24" s="93"/>
      <c r="HI24" s="1"/>
      <c r="HJ24" s="91">
        <v>3636.3806100000006</v>
      </c>
      <c r="HK24" s="92">
        <v>3574.6220600000006</v>
      </c>
      <c r="HL24" s="93">
        <v>547.94757000000004</v>
      </c>
    </row>
    <row r="25" spans="1:220" x14ac:dyDescent="0.35">
      <c r="A25" s="1"/>
      <c r="B25" s="89" t="s">
        <v>842</v>
      </c>
      <c r="C25" s="90"/>
      <c r="D25" s="91"/>
      <c r="E25" s="92"/>
      <c r="F25" s="92">
        <v>8.8258700000000001</v>
      </c>
      <c r="G25" s="93">
        <v>8.5166900000000005</v>
      </c>
      <c r="H25" s="91"/>
      <c r="I25" s="93"/>
      <c r="J25" s="91">
        <v>81.096100000000007</v>
      </c>
      <c r="K25" s="93"/>
      <c r="L25" s="91"/>
      <c r="M25" s="92"/>
      <c r="N25" s="92"/>
      <c r="O25" s="92"/>
      <c r="P25" s="92"/>
      <c r="Q25" s="92">
        <v>211.16728000000001</v>
      </c>
      <c r="R25" s="92"/>
      <c r="S25" s="93"/>
      <c r="T25" s="91">
        <v>18.14123</v>
      </c>
      <c r="U25" s="92">
        <v>19.191960000000002</v>
      </c>
      <c r="V25" s="92">
        <v>24.425360000000001</v>
      </c>
      <c r="W25" s="93">
        <v>1.0612699999999999</v>
      </c>
      <c r="X25" s="90"/>
      <c r="Y25" s="91"/>
      <c r="Z25" s="92"/>
      <c r="AA25" s="93">
        <v>17.295719999999999</v>
      </c>
      <c r="AB25" s="91"/>
      <c r="AC25" s="92"/>
      <c r="AD25" s="92"/>
      <c r="AE25" s="92"/>
      <c r="AF25" s="92">
        <v>12.23925</v>
      </c>
      <c r="AG25" s="92">
        <v>24.4617</v>
      </c>
      <c r="AH25" s="93">
        <v>10.27692</v>
      </c>
      <c r="AI25" s="90"/>
      <c r="AJ25" s="90"/>
      <c r="AK25" s="90">
        <v>179.37322</v>
      </c>
      <c r="AL25" s="91"/>
      <c r="AM25" s="93">
        <v>7.9327300000000003</v>
      </c>
      <c r="AN25" s="91"/>
      <c r="AO25" s="93"/>
      <c r="AP25" s="90"/>
      <c r="AQ25" s="91"/>
      <c r="AR25" s="93"/>
      <c r="AS25" s="90"/>
      <c r="AT25" s="90"/>
      <c r="AU25" s="90"/>
      <c r="AV25" s="91"/>
      <c r="AW25" s="92"/>
      <c r="AX25" s="93">
        <v>355.93153999999998</v>
      </c>
      <c r="AY25" s="91"/>
      <c r="AZ25" s="92"/>
      <c r="BA25" s="92"/>
      <c r="BB25" s="92"/>
      <c r="BC25" s="92"/>
      <c r="BD25" s="92"/>
      <c r="BE25" s="92"/>
      <c r="BF25" s="93"/>
      <c r="BG25" s="91"/>
      <c r="BH25" s="93"/>
      <c r="BI25" s="90"/>
      <c r="BJ25" s="91"/>
      <c r="BK25" s="92">
        <v>184.87493000000001</v>
      </c>
      <c r="BL25" s="93">
        <v>46.578000000000003</v>
      </c>
      <c r="BM25" s="91">
        <v>164.44227000000001</v>
      </c>
      <c r="BN25" s="92">
        <v>165.47058000000001</v>
      </c>
      <c r="BO25" s="92">
        <v>165.59853000000001</v>
      </c>
      <c r="BP25" s="92"/>
      <c r="BQ25" s="92"/>
      <c r="BR25" s="92"/>
      <c r="BS25" s="92"/>
      <c r="BT25" s="92"/>
      <c r="BU25" s="92"/>
      <c r="BV25" s="92">
        <v>110.49702000000001</v>
      </c>
      <c r="BW25" s="92">
        <v>206.49456000000001</v>
      </c>
      <c r="BX25" s="92">
        <v>206.11548999999999</v>
      </c>
      <c r="BY25" s="92">
        <v>205.99002999999999</v>
      </c>
      <c r="BZ25" s="93"/>
      <c r="CA25" s="91">
        <v>17.41583</v>
      </c>
      <c r="CB25" s="93">
        <v>44.053669999999997</v>
      </c>
      <c r="CC25" s="90"/>
      <c r="CD25" s="91"/>
      <c r="CE25" s="92"/>
      <c r="CF25" s="92"/>
      <c r="CG25" s="92"/>
      <c r="CH25" s="92"/>
      <c r="CI25" s="92">
        <v>118.14735</v>
      </c>
      <c r="CJ25" s="92">
        <v>52.418509999999998</v>
      </c>
      <c r="CK25" s="92">
        <v>53.710120000000003</v>
      </c>
      <c r="CL25" s="92"/>
      <c r="CM25" s="92"/>
      <c r="CN25" s="92"/>
      <c r="CO25" s="93">
        <v>191.19621000000001</v>
      </c>
      <c r="CP25" s="91">
        <v>180.55348000000001</v>
      </c>
      <c r="CQ25" s="92">
        <v>180.52450999999999</v>
      </c>
      <c r="CR25" s="92">
        <v>181.33356000000001</v>
      </c>
      <c r="CS25" s="93">
        <v>181.02912000000001</v>
      </c>
      <c r="CT25" s="91"/>
      <c r="CU25" s="93"/>
      <c r="CV25" s="91"/>
      <c r="CW25" s="92"/>
      <c r="CX25" s="94"/>
      <c r="CY25" s="91"/>
      <c r="CZ25" s="92"/>
      <c r="DA25" s="92"/>
      <c r="DB25" s="93"/>
      <c r="DC25" s="91"/>
      <c r="DD25" s="92"/>
      <c r="DE25" s="92"/>
      <c r="DF25" s="92"/>
      <c r="DG25" s="92"/>
      <c r="DH25" s="92"/>
      <c r="DI25" s="92"/>
      <c r="DJ25" s="92"/>
      <c r="DK25" s="92"/>
      <c r="DL25" s="92"/>
      <c r="DM25" s="92"/>
      <c r="DN25" s="93"/>
      <c r="DO25" s="95"/>
      <c r="DP25" s="96"/>
      <c r="DQ25" s="96"/>
      <c r="DR25" s="97"/>
      <c r="DS25" s="91"/>
      <c r="DT25" s="92"/>
      <c r="DU25" s="92"/>
      <c r="DV25" s="93"/>
      <c r="DW25" s="90"/>
      <c r="DX25" s="91"/>
      <c r="DY25" s="92"/>
      <c r="DZ25" s="92"/>
      <c r="EA25" s="92"/>
      <c r="EB25" s="92"/>
      <c r="EC25" s="94"/>
      <c r="ED25" s="1"/>
      <c r="EE25" s="90"/>
      <c r="EF25" s="90"/>
      <c r="EG25" s="90"/>
      <c r="EH25" s="90"/>
      <c r="EI25" s="90"/>
      <c r="EJ25" s="90"/>
      <c r="EK25" s="90"/>
      <c r="EL25" s="90"/>
      <c r="EM25" s="91"/>
      <c r="EN25" s="93"/>
      <c r="EO25" s="90"/>
      <c r="EP25" s="90"/>
      <c r="EQ25" s="90"/>
      <c r="ER25" s="90"/>
      <c r="ES25" s="90"/>
      <c r="ET25" s="90"/>
      <c r="EU25" s="90"/>
      <c r="EV25" s="90"/>
      <c r="EW25" s="90"/>
      <c r="EX25" s="90"/>
      <c r="EY25" s="90"/>
      <c r="EZ25" s="90"/>
      <c r="FA25" s="90"/>
      <c r="FB25" s="90"/>
      <c r="FC25" s="90"/>
      <c r="FD25" s="90"/>
      <c r="FE25" s="90"/>
      <c r="FF25" s="90"/>
      <c r="FG25" s="90"/>
      <c r="FH25" s="90"/>
      <c r="FI25" s="90"/>
      <c r="FJ25" s="90"/>
      <c r="FK25" s="91"/>
      <c r="FL25" s="92"/>
      <c r="FM25" s="92"/>
      <c r="FN25" s="93"/>
      <c r="FO25" s="90"/>
      <c r="FP25" s="91"/>
      <c r="FQ25" s="93"/>
      <c r="FR25" s="91"/>
      <c r="FS25" s="92"/>
      <c r="FT25" s="92"/>
      <c r="FU25" s="92"/>
      <c r="FV25" s="93"/>
      <c r="FW25" s="91"/>
      <c r="FX25" s="93"/>
      <c r="FY25" s="91"/>
      <c r="FZ25" s="92"/>
      <c r="GA25" s="92"/>
      <c r="GB25" s="93"/>
      <c r="GC25" s="90"/>
      <c r="GD25" s="90"/>
      <c r="GE25" s="90"/>
      <c r="GF25" s="91"/>
      <c r="GG25" s="92"/>
      <c r="GH25" s="92"/>
      <c r="GI25" s="92"/>
      <c r="GJ25" s="93"/>
      <c r="GK25" s="91"/>
      <c r="GL25" s="92"/>
      <c r="GM25" s="92"/>
      <c r="GN25" s="93"/>
      <c r="GO25" s="90"/>
      <c r="GP25" s="91"/>
      <c r="GQ25" s="93"/>
      <c r="GR25" s="1"/>
      <c r="GS25" s="90"/>
      <c r="GT25" s="91"/>
      <c r="GU25" s="93"/>
      <c r="GV25" s="90"/>
      <c r="GW25" s="90"/>
      <c r="GX25" s="90"/>
      <c r="GY25" s="90"/>
      <c r="GZ25" s="1"/>
      <c r="HA25" s="90"/>
      <c r="HB25" s="90"/>
      <c r="HC25" s="90"/>
      <c r="HD25" s="90"/>
      <c r="HE25" s="90"/>
      <c r="HF25" s="90"/>
      <c r="HG25" s="91"/>
      <c r="HH25" s="93"/>
      <c r="HI25" s="1"/>
      <c r="HJ25" s="91">
        <v>3636.3806100000006</v>
      </c>
      <c r="HK25" s="92">
        <v>3574.6220600000006</v>
      </c>
      <c r="HL25" s="93">
        <v>547.94757000000004</v>
      </c>
    </row>
    <row r="26" spans="1:220" x14ac:dyDescent="0.35">
      <c r="A26" s="1"/>
      <c r="B26" s="89" t="s">
        <v>843</v>
      </c>
      <c r="C26" s="90"/>
      <c r="D26" s="91"/>
      <c r="E26" s="92"/>
      <c r="F26" s="92">
        <v>8.8258700000000001</v>
      </c>
      <c r="G26" s="93">
        <v>8.5166900000000005</v>
      </c>
      <c r="H26" s="91"/>
      <c r="I26" s="93"/>
      <c r="J26" s="91">
        <v>81.096100000000007</v>
      </c>
      <c r="K26" s="93"/>
      <c r="L26" s="91"/>
      <c r="M26" s="92"/>
      <c r="N26" s="92"/>
      <c r="O26" s="92"/>
      <c r="P26" s="92"/>
      <c r="Q26" s="92">
        <v>211.16728000000001</v>
      </c>
      <c r="R26" s="92"/>
      <c r="S26" s="93"/>
      <c r="T26" s="91">
        <v>18.14123</v>
      </c>
      <c r="U26" s="92">
        <v>19.191960000000002</v>
      </c>
      <c r="V26" s="92">
        <v>24.425360000000001</v>
      </c>
      <c r="W26" s="93">
        <v>1.0612699999999999</v>
      </c>
      <c r="X26" s="90"/>
      <c r="Y26" s="91"/>
      <c r="Z26" s="92"/>
      <c r="AA26" s="93">
        <v>17.295719999999999</v>
      </c>
      <c r="AB26" s="91"/>
      <c r="AC26" s="92"/>
      <c r="AD26" s="92"/>
      <c r="AE26" s="92"/>
      <c r="AF26" s="92">
        <v>12.23925</v>
      </c>
      <c r="AG26" s="92">
        <v>24.4617</v>
      </c>
      <c r="AH26" s="93">
        <v>10.27692</v>
      </c>
      <c r="AI26" s="90"/>
      <c r="AJ26" s="90"/>
      <c r="AK26" s="90">
        <v>179.37322</v>
      </c>
      <c r="AL26" s="91"/>
      <c r="AM26" s="93">
        <v>7.9327300000000003</v>
      </c>
      <c r="AN26" s="91"/>
      <c r="AO26" s="93"/>
      <c r="AP26" s="90"/>
      <c r="AQ26" s="91"/>
      <c r="AR26" s="93"/>
      <c r="AS26" s="90"/>
      <c r="AT26" s="90"/>
      <c r="AU26" s="90"/>
      <c r="AV26" s="91"/>
      <c r="AW26" s="92"/>
      <c r="AX26" s="93">
        <v>355.93153999999998</v>
      </c>
      <c r="AY26" s="91"/>
      <c r="AZ26" s="92"/>
      <c r="BA26" s="92"/>
      <c r="BB26" s="92"/>
      <c r="BC26" s="92"/>
      <c r="BD26" s="92"/>
      <c r="BE26" s="92"/>
      <c r="BF26" s="93"/>
      <c r="BG26" s="91"/>
      <c r="BH26" s="93"/>
      <c r="BI26" s="90"/>
      <c r="BJ26" s="91"/>
      <c r="BK26" s="92">
        <v>184.87493000000001</v>
      </c>
      <c r="BL26" s="93"/>
      <c r="BM26" s="91">
        <v>164.44227000000001</v>
      </c>
      <c r="BN26" s="92">
        <v>165.47058000000001</v>
      </c>
      <c r="BO26" s="92">
        <v>165.59853000000001</v>
      </c>
      <c r="BP26" s="92"/>
      <c r="BQ26" s="92"/>
      <c r="BR26" s="92"/>
      <c r="BS26" s="92"/>
      <c r="BT26" s="92"/>
      <c r="BU26" s="92"/>
      <c r="BV26" s="92">
        <v>110.49702000000001</v>
      </c>
      <c r="BW26" s="92">
        <v>206.49456000000001</v>
      </c>
      <c r="BX26" s="92">
        <v>206.11548999999999</v>
      </c>
      <c r="BY26" s="92">
        <v>205.99002999999999</v>
      </c>
      <c r="BZ26" s="93"/>
      <c r="CA26" s="91">
        <v>17.41583</v>
      </c>
      <c r="CB26" s="93">
        <v>44.053669999999997</v>
      </c>
      <c r="CC26" s="90"/>
      <c r="CD26" s="91"/>
      <c r="CE26" s="92"/>
      <c r="CF26" s="92"/>
      <c r="CG26" s="92"/>
      <c r="CH26" s="92"/>
      <c r="CI26" s="92">
        <v>118.14735</v>
      </c>
      <c r="CJ26" s="92">
        <v>52.418509999999998</v>
      </c>
      <c r="CK26" s="92">
        <v>53.710120000000003</v>
      </c>
      <c r="CL26" s="92"/>
      <c r="CM26" s="92"/>
      <c r="CN26" s="92"/>
      <c r="CO26" s="93">
        <v>191.19621000000001</v>
      </c>
      <c r="CP26" s="91">
        <v>180.55348000000001</v>
      </c>
      <c r="CQ26" s="92">
        <v>180.52450999999999</v>
      </c>
      <c r="CR26" s="92">
        <v>181.33356000000001</v>
      </c>
      <c r="CS26" s="93">
        <v>181.02912000000001</v>
      </c>
      <c r="CT26" s="91"/>
      <c r="CU26" s="93"/>
      <c r="CV26" s="91"/>
      <c r="CW26" s="92"/>
      <c r="CX26" s="94"/>
      <c r="CY26" s="91"/>
      <c r="CZ26" s="92"/>
      <c r="DA26" s="92"/>
      <c r="DB26" s="93"/>
      <c r="DC26" s="91"/>
      <c r="DD26" s="92"/>
      <c r="DE26" s="92"/>
      <c r="DF26" s="92"/>
      <c r="DG26" s="92"/>
      <c r="DH26" s="92"/>
      <c r="DI26" s="92"/>
      <c r="DJ26" s="92"/>
      <c r="DK26" s="92"/>
      <c r="DL26" s="92"/>
      <c r="DM26" s="92"/>
      <c r="DN26" s="93"/>
      <c r="DO26" s="95"/>
      <c r="DP26" s="96"/>
      <c r="DQ26" s="96"/>
      <c r="DR26" s="97"/>
      <c r="DS26" s="91"/>
      <c r="DT26" s="92"/>
      <c r="DU26" s="92"/>
      <c r="DV26" s="93"/>
      <c r="DW26" s="90"/>
      <c r="DX26" s="91"/>
      <c r="DY26" s="92"/>
      <c r="DZ26" s="92"/>
      <c r="EA26" s="92"/>
      <c r="EB26" s="92"/>
      <c r="EC26" s="94"/>
      <c r="ED26" s="1"/>
      <c r="EE26" s="90"/>
      <c r="EF26" s="90"/>
      <c r="EG26" s="90"/>
      <c r="EH26" s="90"/>
      <c r="EI26" s="90"/>
      <c r="EJ26" s="90"/>
      <c r="EK26" s="90"/>
      <c r="EL26" s="90"/>
      <c r="EM26" s="91"/>
      <c r="EN26" s="93"/>
      <c r="EO26" s="90"/>
      <c r="EP26" s="90"/>
      <c r="EQ26" s="90"/>
      <c r="ER26" s="90"/>
      <c r="ES26" s="90"/>
      <c r="ET26" s="90"/>
      <c r="EU26" s="90"/>
      <c r="EV26" s="90"/>
      <c r="EW26" s="90"/>
      <c r="EX26" s="90"/>
      <c r="EY26" s="90"/>
      <c r="EZ26" s="90"/>
      <c r="FA26" s="90"/>
      <c r="FB26" s="90"/>
      <c r="FC26" s="90"/>
      <c r="FD26" s="90"/>
      <c r="FE26" s="90"/>
      <c r="FF26" s="90"/>
      <c r="FG26" s="90"/>
      <c r="FH26" s="90"/>
      <c r="FI26" s="90"/>
      <c r="FJ26" s="90"/>
      <c r="FK26" s="91"/>
      <c r="FL26" s="92"/>
      <c r="FM26" s="92"/>
      <c r="FN26" s="93"/>
      <c r="FO26" s="90"/>
      <c r="FP26" s="91"/>
      <c r="FQ26" s="93"/>
      <c r="FR26" s="91"/>
      <c r="FS26" s="92"/>
      <c r="FT26" s="92"/>
      <c r="FU26" s="92"/>
      <c r="FV26" s="93"/>
      <c r="FW26" s="91"/>
      <c r="FX26" s="93"/>
      <c r="FY26" s="91"/>
      <c r="FZ26" s="92"/>
      <c r="GA26" s="92"/>
      <c r="GB26" s="93"/>
      <c r="GC26" s="90"/>
      <c r="GD26" s="90"/>
      <c r="GE26" s="90"/>
      <c r="GF26" s="91"/>
      <c r="GG26" s="92"/>
      <c r="GH26" s="92"/>
      <c r="GI26" s="92"/>
      <c r="GJ26" s="93"/>
      <c r="GK26" s="91"/>
      <c r="GL26" s="92"/>
      <c r="GM26" s="92"/>
      <c r="GN26" s="93"/>
      <c r="GO26" s="90"/>
      <c r="GP26" s="91"/>
      <c r="GQ26" s="93"/>
      <c r="GR26" s="1"/>
      <c r="GS26" s="90"/>
      <c r="GT26" s="91"/>
      <c r="GU26" s="93"/>
      <c r="GV26" s="90"/>
      <c r="GW26" s="90"/>
      <c r="GX26" s="90"/>
      <c r="GY26" s="90"/>
      <c r="GZ26" s="1"/>
      <c r="HA26" s="90"/>
      <c r="HB26" s="90"/>
      <c r="HC26" s="90"/>
      <c r="HD26" s="90"/>
      <c r="HE26" s="90"/>
      <c r="HF26" s="90"/>
      <c r="HG26" s="91"/>
      <c r="HH26" s="93"/>
      <c r="HI26" s="1"/>
      <c r="HJ26" s="91">
        <v>3589.8026100000006</v>
      </c>
      <c r="HK26" s="92">
        <v>3528.0440600000006</v>
      </c>
      <c r="HL26" s="93">
        <v>547.94757000000004</v>
      </c>
    </row>
    <row r="27" spans="1:220" x14ac:dyDescent="0.35">
      <c r="A27" s="1"/>
      <c r="B27" s="89" t="s">
        <v>844</v>
      </c>
      <c r="C27" s="90"/>
      <c r="D27" s="91"/>
      <c r="E27" s="92"/>
      <c r="F27" s="92">
        <v>8.8258700000000001</v>
      </c>
      <c r="G27" s="93">
        <v>8.5166900000000005</v>
      </c>
      <c r="H27" s="91"/>
      <c r="I27" s="93"/>
      <c r="J27" s="91">
        <v>81.096100000000007</v>
      </c>
      <c r="K27" s="93"/>
      <c r="L27" s="91"/>
      <c r="M27" s="92"/>
      <c r="N27" s="92"/>
      <c r="O27" s="92"/>
      <c r="P27" s="92"/>
      <c r="Q27" s="92">
        <v>211.16728000000001</v>
      </c>
      <c r="R27" s="92"/>
      <c r="S27" s="93"/>
      <c r="T27" s="91">
        <v>18.14123</v>
      </c>
      <c r="U27" s="92">
        <v>19.191960000000002</v>
      </c>
      <c r="V27" s="92">
        <v>24.425360000000001</v>
      </c>
      <c r="W27" s="93">
        <v>1.0612699999999999</v>
      </c>
      <c r="X27" s="90"/>
      <c r="Y27" s="91"/>
      <c r="Z27" s="92"/>
      <c r="AA27" s="93"/>
      <c r="AB27" s="91"/>
      <c r="AC27" s="92"/>
      <c r="AD27" s="92"/>
      <c r="AE27" s="92"/>
      <c r="AF27" s="92">
        <v>12.23925</v>
      </c>
      <c r="AG27" s="92">
        <v>24.4617</v>
      </c>
      <c r="AH27" s="93">
        <v>10.27692</v>
      </c>
      <c r="AI27" s="90"/>
      <c r="AJ27" s="90"/>
      <c r="AK27" s="90">
        <v>179.37322</v>
      </c>
      <c r="AL27" s="91"/>
      <c r="AM27" s="93">
        <v>7.9327300000000003</v>
      </c>
      <c r="AN27" s="91"/>
      <c r="AO27" s="93"/>
      <c r="AP27" s="90"/>
      <c r="AQ27" s="91"/>
      <c r="AR27" s="93"/>
      <c r="AS27" s="90"/>
      <c r="AT27" s="90"/>
      <c r="AU27" s="90"/>
      <c r="AV27" s="91"/>
      <c r="AW27" s="92"/>
      <c r="AX27" s="93">
        <v>355.93153999999998</v>
      </c>
      <c r="AY27" s="91"/>
      <c r="AZ27" s="92"/>
      <c r="BA27" s="92"/>
      <c r="BB27" s="92"/>
      <c r="BC27" s="92"/>
      <c r="BD27" s="92"/>
      <c r="BE27" s="92"/>
      <c r="BF27" s="93"/>
      <c r="BG27" s="91"/>
      <c r="BH27" s="93"/>
      <c r="BI27" s="90"/>
      <c r="BJ27" s="91"/>
      <c r="BK27" s="92">
        <v>184.87493000000001</v>
      </c>
      <c r="BL27" s="93"/>
      <c r="BM27" s="91">
        <v>164.44227000000001</v>
      </c>
      <c r="BN27" s="92">
        <v>165.47058000000001</v>
      </c>
      <c r="BO27" s="92">
        <v>165.59853000000001</v>
      </c>
      <c r="BP27" s="92"/>
      <c r="BQ27" s="92"/>
      <c r="BR27" s="92"/>
      <c r="BS27" s="92"/>
      <c r="BT27" s="92"/>
      <c r="BU27" s="92"/>
      <c r="BV27" s="92">
        <v>110.49702000000001</v>
      </c>
      <c r="BW27" s="92">
        <v>206.49456000000001</v>
      </c>
      <c r="BX27" s="92">
        <v>206.11548999999999</v>
      </c>
      <c r="BY27" s="92">
        <v>205.99002999999999</v>
      </c>
      <c r="BZ27" s="93"/>
      <c r="CA27" s="91">
        <v>17.41583</v>
      </c>
      <c r="CB27" s="93">
        <v>44.053669999999997</v>
      </c>
      <c r="CC27" s="90"/>
      <c r="CD27" s="91"/>
      <c r="CE27" s="92"/>
      <c r="CF27" s="92"/>
      <c r="CG27" s="92"/>
      <c r="CH27" s="92"/>
      <c r="CI27" s="92">
        <v>118.14735</v>
      </c>
      <c r="CJ27" s="92">
        <v>52.418509999999998</v>
      </c>
      <c r="CK27" s="92">
        <v>53.710120000000003</v>
      </c>
      <c r="CL27" s="92"/>
      <c r="CM27" s="92"/>
      <c r="CN27" s="92"/>
      <c r="CO27" s="93">
        <v>191.19621000000001</v>
      </c>
      <c r="CP27" s="91">
        <v>180.55348000000001</v>
      </c>
      <c r="CQ27" s="92">
        <v>180.52450999999999</v>
      </c>
      <c r="CR27" s="92">
        <v>181.33356000000001</v>
      </c>
      <c r="CS27" s="93">
        <v>181.02912000000001</v>
      </c>
      <c r="CT27" s="91"/>
      <c r="CU27" s="93"/>
      <c r="CV27" s="91"/>
      <c r="CW27" s="92"/>
      <c r="CX27" s="94"/>
      <c r="CY27" s="91"/>
      <c r="CZ27" s="92"/>
      <c r="DA27" s="92"/>
      <c r="DB27" s="93"/>
      <c r="DC27" s="91"/>
      <c r="DD27" s="92"/>
      <c r="DE27" s="92"/>
      <c r="DF27" s="92"/>
      <c r="DG27" s="92"/>
      <c r="DH27" s="92"/>
      <c r="DI27" s="92"/>
      <c r="DJ27" s="92"/>
      <c r="DK27" s="92"/>
      <c r="DL27" s="92"/>
      <c r="DM27" s="92"/>
      <c r="DN27" s="93"/>
      <c r="DO27" s="95"/>
      <c r="DP27" s="96"/>
      <c r="DQ27" s="96"/>
      <c r="DR27" s="97"/>
      <c r="DS27" s="91"/>
      <c r="DT27" s="92"/>
      <c r="DU27" s="92"/>
      <c r="DV27" s="93"/>
      <c r="DW27" s="90"/>
      <c r="DX27" s="91"/>
      <c r="DY27" s="92"/>
      <c r="DZ27" s="92"/>
      <c r="EA27" s="92"/>
      <c r="EB27" s="92"/>
      <c r="EC27" s="94"/>
      <c r="ED27" s="1"/>
      <c r="EE27" s="90"/>
      <c r="EF27" s="90"/>
      <c r="EG27" s="90"/>
      <c r="EH27" s="90"/>
      <c r="EI27" s="90"/>
      <c r="EJ27" s="90"/>
      <c r="EK27" s="90"/>
      <c r="EL27" s="90"/>
      <c r="EM27" s="91"/>
      <c r="EN27" s="93"/>
      <c r="EO27" s="90"/>
      <c r="EP27" s="90"/>
      <c r="EQ27" s="90"/>
      <c r="ER27" s="90"/>
      <c r="ES27" s="90"/>
      <c r="ET27" s="90"/>
      <c r="EU27" s="90"/>
      <c r="EV27" s="90"/>
      <c r="EW27" s="90"/>
      <c r="EX27" s="90"/>
      <c r="EY27" s="90"/>
      <c r="EZ27" s="90"/>
      <c r="FA27" s="90"/>
      <c r="FB27" s="90"/>
      <c r="FC27" s="90"/>
      <c r="FD27" s="90"/>
      <c r="FE27" s="90"/>
      <c r="FF27" s="90"/>
      <c r="FG27" s="90"/>
      <c r="FH27" s="90"/>
      <c r="FI27" s="90"/>
      <c r="FJ27" s="90"/>
      <c r="FK27" s="91"/>
      <c r="FL27" s="92"/>
      <c r="FM27" s="92"/>
      <c r="FN27" s="93"/>
      <c r="FO27" s="90"/>
      <c r="FP27" s="91"/>
      <c r="FQ27" s="93"/>
      <c r="FR27" s="91"/>
      <c r="FS27" s="92"/>
      <c r="FT27" s="92"/>
      <c r="FU27" s="92"/>
      <c r="FV27" s="93"/>
      <c r="FW27" s="91"/>
      <c r="FX27" s="93"/>
      <c r="FY27" s="91"/>
      <c r="FZ27" s="92"/>
      <c r="GA27" s="92"/>
      <c r="GB27" s="93"/>
      <c r="GC27" s="90"/>
      <c r="GD27" s="90"/>
      <c r="GE27" s="90"/>
      <c r="GF27" s="91"/>
      <c r="GG27" s="92"/>
      <c r="GH27" s="92"/>
      <c r="GI27" s="92"/>
      <c r="GJ27" s="93"/>
      <c r="GK27" s="91"/>
      <c r="GL27" s="92"/>
      <c r="GM27" s="92"/>
      <c r="GN27" s="93"/>
      <c r="GO27" s="90"/>
      <c r="GP27" s="91"/>
      <c r="GQ27" s="93"/>
      <c r="GR27" s="1"/>
      <c r="GS27" s="90"/>
      <c r="GT27" s="91"/>
      <c r="GU27" s="93"/>
      <c r="GV27" s="90"/>
      <c r="GW27" s="90"/>
      <c r="GX27" s="90"/>
      <c r="GY27" s="90"/>
      <c r="GZ27" s="1"/>
      <c r="HA27" s="90"/>
      <c r="HB27" s="90"/>
      <c r="HC27" s="90"/>
      <c r="HD27" s="90"/>
      <c r="HE27" s="90"/>
      <c r="HF27" s="90"/>
      <c r="HG27" s="91"/>
      <c r="HH27" s="93"/>
      <c r="HI27" s="1"/>
      <c r="HJ27" s="91">
        <v>3572.5068900000006</v>
      </c>
      <c r="HK27" s="92">
        <v>3510.7483400000006</v>
      </c>
      <c r="HL27" s="93">
        <v>547.94757000000004</v>
      </c>
    </row>
    <row r="28" spans="1:220" x14ac:dyDescent="0.35">
      <c r="A28" s="1"/>
      <c r="B28" s="89" t="s">
        <v>845</v>
      </c>
      <c r="C28" s="90"/>
      <c r="D28" s="91"/>
      <c r="E28" s="92"/>
      <c r="F28" s="92">
        <v>8.8258700000000001</v>
      </c>
      <c r="G28" s="93">
        <v>8.5166900000000005</v>
      </c>
      <c r="H28" s="91"/>
      <c r="I28" s="93"/>
      <c r="J28" s="91">
        <v>81.096100000000007</v>
      </c>
      <c r="K28" s="93"/>
      <c r="L28" s="91"/>
      <c r="M28" s="92"/>
      <c r="N28" s="92"/>
      <c r="O28" s="92"/>
      <c r="P28" s="92"/>
      <c r="Q28" s="92">
        <v>211.16728000000001</v>
      </c>
      <c r="R28" s="92"/>
      <c r="S28" s="93"/>
      <c r="T28" s="91">
        <v>18.14123</v>
      </c>
      <c r="U28" s="92">
        <v>19.191960000000002</v>
      </c>
      <c r="V28" s="92">
        <v>24.425360000000001</v>
      </c>
      <c r="W28" s="93">
        <v>1.0612699999999999</v>
      </c>
      <c r="X28" s="90"/>
      <c r="Y28" s="91"/>
      <c r="Z28" s="92"/>
      <c r="AA28" s="93"/>
      <c r="AB28" s="91"/>
      <c r="AC28" s="92"/>
      <c r="AD28" s="92"/>
      <c r="AE28" s="92"/>
      <c r="AF28" s="92">
        <v>12.23925</v>
      </c>
      <c r="AG28" s="92">
        <v>24.4617</v>
      </c>
      <c r="AH28" s="93">
        <v>10.27692</v>
      </c>
      <c r="AI28" s="90"/>
      <c r="AJ28" s="90"/>
      <c r="AK28" s="90">
        <v>179.37322</v>
      </c>
      <c r="AL28" s="91"/>
      <c r="AM28" s="93">
        <v>7.9327300000000003</v>
      </c>
      <c r="AN28" s="91"/>
      <c r="AO28" s="93"/>
      <c r="AP28" s="90"/>
      <c r="AQ28" s="91"/>
      <c r="AR28" s="93"/>
      <c r="AS28" s="90"/>
      <c r="AT28" s="90"/>
      <c r="AU28" s="90"/>
      <c r="AV28" s="91"/>
      <c r="AW28" s="92"/>
      <c r="AX28" s="93">
        <v>355.93153999999998</v>
      </c>
      <c r="AY28" s="91"/>
      <c r="AZ28" s="92"/>
      <c r="BA28" s="92"/>
      <c r="BB28" s="92"/>
      <c r="BC28" s="92"/>
      <c r="BD28" s="92"/>
      <c r="BE28" s="92"/>
      <c r="BF28" s="93"/>
      <c r="BG28" s="91"/>
      <c r="BH28" s="93"/>
      <c r="BI28" s="90"/>
      <c r="BJ28" s="91"/>
      <c r="BK28" s="92">
        <v>184.87493000000001</v>
      </c>
      <c r="BL28" s="93"/>
      <c r="BM28" s="91">
        <v>164.44227000000001</v>
      </c>
      <c r="BN28" s="92">
        <v>165.47058000000001</v>
      </c>
      <c r="BO28" s="92">
        <v>165.59853000000001</v>
      </c>
      <c r="BP28" s="92"/>
      <c r="BQ28" s="92"/>
      <c r="BR28" s="92"/>
      <c r="BS28" s="92"/>
      <c r="BT28" s="92"/>
      <c r="BU28" s="92"/>
      <c r="BV28" s="92">
        <v>110.49702000000001</v>
      </c>
      <c r="BW28" s="92">
        <v>206.49456000000001</v>
      </c>
      <c r="BX28" s="92">
        <v>206.11548999999999</v>
      </c>
      <c r="BY28" s="92">
        <v>205.99002999999999</v>
      </c>
      <c r="BZ28" s="93"/>
      <c r="CA28" s="91">
        <v>17.41583</v>
      </c>
      <c r="CB28" s="93">
        <v>44.053669999999997</v>
      </c>
      <c r="CC28" s="90"/>
      <c r="CD28" s="91"/>
      <c r="CE28" s="92"/>
      <c r="CF28" s="92"/>
      <c r="CG28" s="92"/>
      <c r="CH28" s="92"/>
      <c r="CI28" s="92">
        <v>118.14735</v>
      </c>
      <c r="CJ28" s="92">
        <v>52.418509999999998</v>
      </c>
      <c r="CK28" s="92">
        <v>53.710120000000003</v>
      </c>
      <c r="CL28" s="92"/>
      <c r="CM28" s="92"/>
      <c r="CN28" s="92"/>
      <c r="CO28" s="93">
        <v>191.19621000000001</v>
      </c>
      <c r="CP28" s="91">
        <v>180.55348000000001</v>
      </c>
      <c r="CQ28" s="92">
        <v>180.52450999999999</v>
      </c>
      <c r="CR28" s="92">
        <v>181.33356000000001</v>
      </c>
      <c r="CS28" s="93">
        <v>181.02912000000001</v>
      </c>
      <c r="CT28" s="91"/>
      <c r="CU28" s="93"/>
      <c r="CV28" s="91"/>
      <c r="CW28" s="92"/>
      <c r="CX28" s="94"/>
      <c r="CY28" s="91"/>
      <c r="CZ28" s="92"/>
      <c r="DA28" s="92"/>
      <c r="DB28" s="93"/>
      <c r="DC28" s="91"/>
      <c r="DD28" s="92"/>
      <c r="DE28" s="92"/>
      <c r="DF28" s="92"/>
      <c r="DG28" s="92"/>
      <c r="DH28" s="92"/>
      <c r="DI28" s="92"/>
      <c r="DJ28" s="92"/>
      <c r="DK28" s="92"/>
      <c r="DL28" s="92"/>
      <c r="DM28" s="92"/>
      <c r="DN28" s="93"/>
      <c r="DO28" s="95"/>
      <c r="DP28" s="96"/>
      <c r="DQ28" s="96"/>
      <c r="DR28" s="97"/>
      <c r="DS28" s="91"/>
      <c r="DT28" s="92"/>
      <c r="DU28" s="92"/>
      <c r="DV28" s="93"/>
      <c r="DW28" s="90"/>
      <c r="DX28" s="91"/>
      <c r="DY28" s="92"/>
      <c r="DZ28" s="92"/>
      <c r="EA28" s="92"/>
      <c r="EB28" s="92"/>
      <c r="EC28" s="94"/>
      <c r="ED28" s="1"/>
      <c r="EE28" s="90"/>
      <c r="EF28" s="90"/>
      <c r="EG28" s="90"/>
      <c r="EH28" s="90"/>
      <c r="EI28" s="90"/>
      <c r="EJ28" s="90"/>
      <c r="EK28" s="90"/>
      <c r="EL28" s="90"/>
      <c r="EM28" s="91"/>
      <c r="EN28" s="93"/>
      <c r="EO28" s="90"/>
      <c r="EP28" s="90"/>
      <c r="EQ28" s="90"/>
      <c r="ER28" s="90"/>
      <c r="ES28" s="90"/>
      <c r="ET28" s="90"/>
      <c r="EU28" s="90"/>
      <c r="EV28" s="90"/>
      <c r="EW28" s="90"/>
      <c r="EX28" s="90"/>
      <c r="EY28" s="90"/>
      <c r="EZ28" s="90"/>
      <c r="FA28" s="90"/>
      <c r="FB28" s="90"/>
      <c r="FC28" s="90"/>
      <c r="FD28" s="90"/>
      <c r="FE28" s="90"/>
      <c r="FF28" s="90"/>
      <c r="FG28" s="90"/>
      <c r="FH28" s="90"/>
      <c r="FI28" s="90"/>
      <c r="FJ28" s="90"/>
      <c r="FK28" s="91"/>
      <c r="FL28" s="92"/>
      <c r="FM28" s="92"/>
      <c r="FN28" s="93"/>
      <c r="FO28" s="90"/>
      <c r="FP28" s="91"/>
      <c r="FQ28" s="93"/>
      <c r="FR28" s="91"/>
      <c r="FS28" s="92"/>
      <c r="FT28" s="92"/>
      <c r="FU28" s="92"/>
      <c r="FV28" s="93"/>
      <c r="FW28" s="91"/>
      <c r="FX28" s="93"/>
      <c r="FY28" s="91"/>
      <c r="FZ28" s="92"/>
      <c r="GA28" s="92"/>
      <c r="GB28" s="93"/>
      <c r="GC28" s="90"/>
      <c r="GD28" s="90"/>
      <c r="GE28" s="90"/>
      <c r="GF28" s="91"/>
      <c r="GG28" s="92"/>
      <c r="GH28" s="92"/>
      <c r="GI28" s="92"/>
      <c r="GJ28" s="93"/>
      <c r="GK28" s="91"/>
      <c r="GL28" s="92"/>
      <c r="GM28" s="92"/>
      <c r="GN28" s="93"/>
      <c r="GO28" s="90"/>
      <c r="GP28" s="91"/>
      <c r="GQ28" s="93"/>
      <c r="GR28" s="1"/>
      <c r="GS28" s="90"/>
      <c r="GT28" s="91"/>
      <c r="GU28" s="93"/>
      <c r="GV28" s="90"/>
      <c r="GW28" s="90"/>
      <c r="GX28" s="90"/>
      <c r="GY28" s="90"/>
      <c r="GZ28" s="1"/>
      <c r="HA28" s="90"/>
      <c r="HB28" s="90"/>
      <c r="HC28" s="90"/>
      <c r="HD28" s="90"/>
      <c r="HE28" s="90"/>
      <c r="HF28" s="90"/>
      <c r="HG28" s="91"/>
      <c r="HH28" s="93"/>
      <c r="HI28" s="1"/>
      <c r="HJ28" s="91">
        <v>3572.5068900000006</v>
      </c>
      <c r="HK28" s="92">
        <v>3510.7483400000006</v>
      </c>
      <c r="HL28" s="93">
        <v>547.94757000000004</v>
      </c>
    </row>
    <row r="29" spans="1:220" x14ac:dyDescent="0.35">
      <c r="A29" s="1"/>
      <c r="B29" s="89" t="s">
        <v>846</v>
      </c>
      <c r="C29" s="90"/>
      <c r="D29" s="91"/>
      <c r="E29" s="92"/>
      <c r="F29" s="92">
        <v>8.8258700000000001</v>
      </c>
      <c r="G29" s="93">
        <v>8.5166900000000005</v>
      </c>
      <c r="H29" s="91"/>
      <c r="I29" s="93"/>
      <c r="J29" s="91">
        <v>81.096100000000007</v>
      </c>
      <c r="K29" s="93"/>
      <c r="L29" s="91"/>
      <c r="M29" s="92"/>
      <c r="N29" s="92"/>
      <c r="O29" s="92"/>
      <c r="P29" s="92"/>
      <c r="Q29" s="92">
        <v>211.16728000000001</v>
      </c>
      <c r="R29" s="92"/>
      <c r="S29" s="93"/>
      <c r="T29" s="91">
        <v>18.14123</v>
      </c>
      <c r="U29" s="92">
        <v>19.191960000000002</v>
      </c>
      <c r="V29" s="92">
        <v>24.425360000000001</v>
      </c>
      <c r="W29" s="93">
        <v>1.0612699999999999</v>
      </c>
      <c r="X29" s="90"/>
      <c r="Y29" s="91"/>
      <c r="Z29" s="92"/>
      <c r="AA29" s="93"/>
      <c r="AB29" s="91"/>
      <c r="AC29" s="92"/>
      <c r="AD29" s="92"/>
      <c r="AE29" s="92"/>
      <c r="AF29" s="92">
        <v>12.23925</v>
      </c>
      <c r="AG29" s="92">
        <v>24.4617</v>
      </c>
      <c r="AH29" s="93">
        <v>10.27692</v>
      </c>
      <c r="AI29" s="90"/>
      <c r="AJ29" s="90"/>
      <c r="AK29" s="90">
        <v>179.37322</v>
      </c>
      <c r="AL29" s="91"/>
      <c r="AM29" s="93">
        <v>7.9327300000000003</v>
      </c>
      <c r="AN29" s="91"/>
      <c r="AO29" s="93"/>
      <c r="AP29" s="90"/>
      <c r="AQ29" s="91"/>
      <c r="AR29" s="93"/>
      <c r="AS29" s="90"/>
      <c r="AT29" s="90"/>
      <c r="AU29" s="90"/>
      <c r="AV29" s="91"/>
      <c r="AW29" s="92"/>
      <c r="AX29" s="93">
        <v>355.93153999999998</v>
      </c>
      <c r="AY29" s="91"/>
      <c r="AZ29" s="92"/>
      <c r="BA29" s="92"/>
      <c r="BB29" s="92"/>
      <c r="BC29" s="92"/>
      <c r="BD29" s="92"/>
      <c r="BE29" s="92"/>
      <c r="BF29" s="93"/>
      <c r="BG29" s="91"/>
      <c r="BH29" s="93"/>
      <c r="BI29" s="90"/>
      <c r="BJ29" s="91"/>
      <c r="BK29" s="92">
        <v>184.87493000000001</v>
      </c>
      <c r="BL29" s="93"/>
      <c r="BM29" s="91">
        <v>164.44227000000001</v>
      </c>
      <c r="BN29" s="92">
        <v>165.47058000000001</v>
      </c>
      <c r="BO29" s="92">
        <v>165.59853000000001</v>
      </c>
      <c r="BP29" s="92"/>
      <c r="BQ29" s="92"/>
      <c r="BR29" s="92"/>
      <c r="BS29" s="92"/>
      <c r="BT29" s="92"/>
      <c r="BU29" s="92"/>
      <c r="BV29" s="92">
        <v>110.49702000000001</v>
      </c>
      <c r="BW29" s="92">
        <v>206.49456000000001</v>
      </c>
      <c r="BX29" s="92">
        <v>206.11548999999999</v>
      </c>
      <c r="BY29" s="92">
        <v>205.99002999999999</v>
      </c>
      <c r="BZ29" s="93"/>
      <c r="CA29" s="91">
        <v>17.41583</v>
      </c>
      <c r="CB29" s="93">
        <v>44.053669999999997</v>
      </c>
      <c r="CC29" s="90"/>
      <c r="CD29" s="91"/>
      <c r="CE29" s="92"/>
      <c r="CF29" s="92"/>
      <c r="CG29" s="92"/>
      <c r="CH29" s="92"/>
      <c r="CI29" s="92">
        <v>118.14735</v>
      </c>
      <c r="CJ29" s="92">
        <v>52.418509999999998</v>
      </c>
      <c r="CK29" s="92">
        <v>53.710120000000003</v>
      </c>
      <c r="CL29" s="92"/>
      <c r="CM29" s="92"/>
      <c r="CN29" s="92"/>
      <c r="CO29" s="93">
        <v>191.19621000000001</v>
      </c>
      <c r="CP29" s="91">
        <v>180.55348000000001</v>
      </c>
      <c r="CQ29" s="92">
        <v>180.52450999999999</v>
      </c>
      <c r="CR29" s="92">
        <v>181.33356000000001</v>
      </c>
      <c r="CS29" s="93">
        <v>181.02912000000001</v>
      </c>
      <c r="CT29" s="91"/>
      <c r="CU29" s="93"/>
      <c r="CV29" s="91"/>
      <c r="CW29" s="92"/>
      <c r="CX29" s="94"/>
      <c r="CY29" s="91"/>
      <c r="CZ29" s="92"/>
      <c r="DA29" s="92"/>
      <c r="DB29" s="93"/>
      <c r="DC29" s="91"/>
      <c r="DD29" s="92"/>
      <c r="DE29" s="92"/>
      <c r="DF29" s="92"/>
      <c r="DG29" s="92"/>
      <c r="DH29" s="92"/>
      <c r="DI29" s="92"/>
      <c r="DJ29" s="92"/>
      <c r="DK29" s="92"/>
      <c r="DL29" s="92"/>
      <c r="DM29" s="92"/>
      <c r="DN29" s="93"/>
      <c r="DO29" s="95"/>
      <c r="DP29" s="96"/>
      <c r="DQ29" s="96"/>
      <c r="DR29" s="97"/>
      <c r="DS29" s="91"/>
      <c r="DT29" s="92"/>
      <c r="DU29" s="92"/>
      <c r="DV29" s="93"/>
      <c r="DW29" s="90"/>
      <c r="DX29" s="91"/>
      <c r="DY29" s="92"/>
      <c r="DZ29" s="92"/>
      <c r="EA29" s="92"/>
      <c r="EB29" s="92"/>
      <c r="EC29" s="94"/>
      <c r="ED29" s="1"/>
      <c r="EE29" s="90"/>
      <c r="EF29" s="90"/>
      <c r="EG29" s="90"/>
      <c r="EH29" s="90"/>
      <c r="EI29" s="90"/>
      <c r="EJ29" s="90"/>
      <c r="EK29" s="90"/>
      <c r="EL29" s="90"/>
      <c r="EM29" s="91"/>
      <c r="EN29" s="93"/>
      <c r="EO29" s="90"/>
      <c r="EP29" s="90"/>
      <c r="EQ29" s="90"/>
      <c r="ER29" s="90"/>
      <c r="ES29" s="90"/>
      <c r="ET29" s="90"/>
      <c r="EU29" s="90"/>
      <c r="EV29" s="90"/>
      <c r="EW29" s="90"/>
      <c r="EX29" s="90"/>
      <c r="EY29" s="90"/>
      <c r="EZ29" s="90"/>
      <c r="FA29" s="90"/>
      <c r="FB29" s="90"/>
      <c r="FC29" s="90"/>
      <c r="FD29" s="90"/>
      <c r="FE29" s="90"/>
      <c r="FF29" s="90"/>
      <c r="FG29" s="90"/>
      <c r="FH29" s="90"/>
      <c r="FI29" s="90"/>
      <c r="FJ29" s="90"/>
      <c r="FK29" s="91"/>
      <c r="FL29" s="92"/>
      <c r="FM29" s="92"/>
      <c r="FN29" s="93"/>
      <c r="FO29" s="90"/>
      <c r="FP29" s="91"/>
      <c r="FQ29" s="93"/>
      <c r="FR29" s="91"/>
      <c r="FS29" s="92"/>
      <c r="FT29" s="92"/>
      <c r="FU29" s="92"/>
      <c r="FV29" s="93"/>
      <c r="FW29" s="91"/>
      <c r="FX29" s="93"/>
      <c r="FY29" s="91"/>
      <c r="FZ29" s="92"/>
      <c r="GA29" s="92"/>
      <c r="GB29" s="93"/>
      <c r="GC29" s="90"/>
      <c r="GD29" s="90"/>
      <c r="GE29" s="90"/>
      <c r="GF29" s="91"/>
      <c r="GG29" s="92"/>
      <c r="GH29" s="92"/>
      <c r="GI29" s="92"/>
      <c r="GJ29" s="93"/>
      <c r="GK29" s="91"/>
      <c r="GL29" s="92"/>
      <c r="GM29" s="92"/>
      <c r="GN29" s="93"/>
      <c r="GO29" s="90"/>
      <c r="GP29" s="91"/>
      <c r="GQ29" s="93"/>
      <c r="GR29" s="1"/>
      <c r="GS29" s="90"/>
      <c r="GT29" s="91"/>
      <c r="GU29" s="93"/>
      <c r="GV29" s="90"/>
      <c r="GW29" s="90"/>
      <c r="GX29" s="90"/>
      <c r="GY29" s="90"/>
      <c r="GZ29" s="1"/>
      <c r="HA29" s="90"/>
      <c r="HB29" s="90"/>
      <c r="HC29" s="90"/>
      <c r="HD29" s="90"/>
      <c r="HE29" s="90"/>
      <c r="HF29" s="90"/>
      <c r="HG29" s="91"/>
      <c r="HH29" s="93"/>
      <c r="HI29" s="1"/>
      <c r="HJ29" s="91">
        <v>3572.5068900000006</v>
      </c>
      <c r="HK29" s="92">
        <v>3510.7483400000006</v>
      </c>
      <c r="HL29" s="93">
        <v>547.94757000000004</v>
      </c>
    </row>
    <row r="30" spans="1:220" x14ac:dyDescent="0.35">
      <c r="A30" s="1"/>
      <c r="B30" s="89" t="s">
        <v>847</v>
      </c>
      <c r="C30" s="90"/>
      <c r="D30" s="91"/>
      <c r="E30" s="92"/>
      <c r="F30" s="92">
        <v>8.8258700000000001</v>
      </c>
      <c r="G30" s="93">
        <v>8.5166900000000005</v>
      </c>
      <c r="H30" s="91"/>
      <c r="I30" s="93"/>
      <c r="J30" s="91">
        <v>81.096100000000007</v>
      </c>
      <c r="K30" s="93"/>
      <c r="L30" s="91"/>
      <c r="M30" s="92"/>
      <c r="N30" s="92"/>
      <c r="O30" s="92"/>
      <c r="P30" s="92"/>
      <c r="Q30" s="92">
        <v>211.16728000000001</v>
      </c>
      <c r="R30" s="92"/>
      <c r="S30" s="93"/>
      <c r="T30" s="91">
        <v>18.14123</v>
      </c>
      <c r="U30" s="92">
        <v>19.191960000000002</v>
      </c>
      <c r="V30" s="92">
        <v>24.425360000000001</v>
      </c>
      <c r="W30" s="93">
        <v>1.0612699999999999</v>
      </c>
      <c r="X30" s="90"/>
      <c r="Y30" s="91"/>
      <c r="Z30" s="92"/>
      <c r="AA30" s="93"/>
      <c r="AB30" s="91"/>
      <c r="AC30" s="92"/>
      <c r="AD30" s="92"/>
      <c r="AE30" s="92"/>
      <c r="AF30" s="92">
        <v>12.23925</v>
      </c>
      <c r="AG30" s="92">
        <v>24.4617</v>
      </c>
      <c r="AH30" s="93">
        <v>10.27692</v>
      </c>
      <c r="AI30" s="90"/>
      <c r="AJ30" s="90"/>
      <c r="AK30" s="90">
        <v>179.37322</v>
      </c>
      <c r="AL30" s="91"/>
      <c r="AM30" s="93">
        <v>7.9327300000000003</v>
      </c>
      <c r="AN30" s="91"/>
      <c r="AO30" s="93"/>
      <c r="AP30" s="90"/>
      <c r="AQ30" s="91"/>
      <c r="AR30" s="93"/>
      <c r="AS30" s="90"/>
      <c r="AT30" s="90"/>
      <c r="AU30" s="90"/>
      <c r="AV30" s="91"/>
      <c r="AW30" s="92"/>
      <c r="AX30" s="93">
        <v>355.93153999999998</v>
      </c>
      <c r="AY30" s="91"/>
      <c r="AZ30" s="92"/>
      <c r="BA30" s="92"/>
      <c r="BB30" s="92"/>
      <c r="BC30" s="92"/>
      <c r="BD30" s="92"/>
      <c r="BE30" s="92"/>
      <c r="BF30" s="93"/>
      <c r="BG30" s="91"/>
      <c r="BH30" s="93"/>
      <c r="BI30" s="90"/>
      <c r="BJ30" s="91"/>
      <c r="BK30" s="92">
        <v>184.87493000000001</v>
      </c>
      <c r="BL30" s="93"/>
      <c r="BM30" s="91">
        <v>164.44227000000001</v>
      </c>
      <c r="BN30" s="92">
        <v>165.47058000000001</v>
      </c>
      <c r="BO30" s="92">
        <v>165.59853000000001</v>
      </c>
      <c r="BP30" s="92"/>
      <c r="BQ30" s="92"/>
      <c r="BR30" s="92"/>
      <c r="BS30" s="92"/>
      <c r="BT30" s="92"/>
      <c r="BU30" s="92"/>
      <c r="BV30" s="92">
        <v>110.49702000000001</v>
      </c>
      <c r="BW30" s="92">
        <v>206.49456000000001</v>
      </c>
      <c r="BX30" s="92">
        <v>206.11548999999999</v>
      </c>
      <c r="BY30" s="92">
        <v>205.99002999999999</v>
      </c>
      <c r="BZ30" s="93"/>
      <c r="CA30" s="91">
        <v>17.41583</v>
      </c>
      <c r="CB30" s="93">
        <v>44.053669999999997</v>
      </c>
      <c r="CC30" s="90"/>
      <c r="CD30" s="91"/>
      <c r="CE30" s="92"/>
      <c r="CF30" s="92"/>
      <c r="CG30" s="92"/>
      <c r="CH30" s="92"/>
      <c r="CI30" s="92">
        <v>118.14735</v>
      </c>
      <c r="CJ30" s="92">
        <v>52.418509999999998</v>
      </c>
      <c r="CK30" s="92">
        <v>53.710120000000003</v>
      </c>
      <c r="CL30" s="92"/>
      <c r="CM30" s="92"/>
      <c r="CN30" s="92"/>
      <c r="CO30" s="93">
        <v>191.19621000000001</v>
      </c>
      <c r="CP30" s="91">
        <v>180.55348000000001</v>
      </c>
      <c r="CQ30" s="92">
        <v>180.52450999999999</v>
      </c>
      <c r="CR30" s="92">
        <v>181.33356000000001</v>
      </c>
      <c r="CS30" s="93">
        <v>181.02912000000001</v>
      </c>
      <c r="CT30" s="91"/>
      <c r="CU30" s="93"/>
      <c r="CV30" s="91"/>
      <c r="CW30" s="92"/>
      <c r="CX30" s="94"/>
      <c r="CY30" s="91"/>
      <c r="CZ30" s="92"/>
      <c r="DA30" s="92"/>
      <c r="DB30" s="93"/>
      <c r="DC30" s="91"/>
      <c r="DD30" s="92"/>
      <c r="DE30" s="92"/>
      <c r="DF30" s="92"/>
      <c r="DG30" s="92"/>
      <c r="DH30" s="92"/>
      <c r="DI30" s="92"/>
      <c r="DJ30" s="92"/>
      <c r="DK30" s="92"/>
      <c r="DL30" s="92"/>
      <c r="DM30" s="92"/>
      <c r="DN30" s="93"/>
      <c r="DO30" s="95"/>
      <c r="DP30" s="96"/>
      <c r="DQ30" s="96"/>
      <c r="DR30" s="97"/>
      <c r="DS30" s="91"/>
      <c r="DT30" s="92"/>
      <c r="DU30" s="92"/>
      <c r="DV30" s="93"/>
      <c r="DW30" s="90"/>
      <c r="DX30" s="91"/>
      <c r="DY30" s="92"/>
      <c r="DZ30" s="92"/>
      <c r="EA30" s="92"/>
      <c r="EB30" s="92"/>
      <c r="EC30" s="94"/>
      <c r="ED30" s="1"/>
      <c r="EE30" s="90"/>
      <c r="EF30" s="90"/>
      <c r="EG30" s="90"/>
      <c r="EH30" s="90"/>
      <c r="EI30" s="90"/>
      <c r="EJ30" s="90"/>
      <c r="EK30" s="90"/>
      <c r="EL30" s="90"/>
      <c r="EM30" s="91"/>
      <c r="EN30" s="93"/>
      <c r="EO30" s="90"/>
      <c r="EP30" s="90"/>
      <c r="EQ30" s="90"/>
      <c r="ER30" s="90"/>
      <c r="ES30" s="90"/>
      <c r="ET30" s="90"/>
      <c r="EU30" s="90"/>
      <c r="EV30" s="90"/>
      <c r="EW30" s="90"/>
      <c r="EX30" s="90"/>
      <c r="EY30" s="90"/>
      <c r="EZ30" s="90"/>
      <c r="FA30" s="90"/>
      <c r="FB30" s="90"/>
      <c r="FC30" s="90"/>
      <c r="FD30" s="90"/>
      <c r="FE30" s="90"/>
      <c r="FF30" s="90"/>
      <c r="FG30" s="90"/>
      <c r="FH30" s="90"/>
      <c r="FI30" s="90"/>
      <c r="FJ30" s="90"/>
      <c r="FK30" s="91"/>
      <c r="FL30" s="92"/>
      <c r="FM30" s="92"/>
      <c r="FN30" s="93"/>
      <c r="FO30" s="90"/>
      <c r="FP30" s="91"/>
      <c r="FQ30" s="93"/>
      <c r="FR30" s="91"/>
      <c r="FS30" s="92"/>
      <c r="FT30" s="92"/>
      <c r="FU30" s="92"/>
      <c r="FV30" s="93"/>
      <c r="FW30" s="91"/>
      <c r="FX30" s="93"/>
      <c r="FY30" s="91"/>
      <c r="FZ30" s="92"/>
      <c r="GA30" s="92"/>
      <c r="GB30" s="93"/>
      <c r="GC30" s="90"/>
      <c r="GD30" s="90"/>
      <c r="GE30" s="90"/>
      <c r="GF30" s="91"/>
      <c r="GG30" s="92"/>
      <c r="GH30" s="92"/>
      <c r="GI30" s="92"/>
      <c r="GJ30" s="93"/>
      <c r="GK30" s="91"/>
      <c r="GL30" s="92"/>
      <c r="GM30" s="92"/>
      <c r="GN30" s="93"/>
      <c r="GO30" s="90"/>
      <c r="GP30" s="91"/>
      <c r="GQ30" s="93"/>
      <c r="GR30" s="1"/>
      <c r="GS30" s="90"/>
      <c r="GT30" s="91"/>
      <c r="GU30" s="93"/>
      <c r="GV30" s="90"/>
      <c r="GW30" s="90"/>
      <c r="GX30" s="90"/>
      <c r="GY30" s="90"/>
      <c r="GZ30" s="1"/>
      <c r="HA30" s="90"/>
      <c r="HB30" s="90"/>
      <c r="HC30" s="90"/>
      <c r="HD30" s="90"/>
      <c r="HE30" s="90"/>
      <c r="HF30" s="90"/>
      <c r="HG30" s="91"/>
      <c r="HH30" s="93"/>
      <c r="HI30" s="1"/>
      <c r="HJ30" s="91">
        <v>3572.5068900000006</v>
      </c>
      <c r="HK30" s="92">
        <v>3510.7483400000006</v>
      </c>
      <c r="HL30" s="93">
        <v>547.94757000000004</v>
      </c>
    </row>
    <row r="31" spans="1:220" x14ac:dyDescent="0.35">
      <c r="A31" s="1"/>
      <c r="B31" s="89" t="s">
        <v>848</v>
      </c>
      <c r="C31" s="90"/>
      <c r="D31" s="91"/>
      <c r="E31" s="92"/>
      <c r="F31" s="92">
        <v>8.8258700000000001</v>
      </c>
      <c r="G31" s="93">
        <v>8.5166900000000005</v>
      </c>
      <c r="H31" s="91"/>
      <c r="I31" s="93"/>
      <c r="J31" s="91">
        <v>81.096100000000007</v>
      </c>
      <c r="K31" s="93"/>
      <c r="L31" s="91"/>
      <c r="M31" s="92"/>
      <c r="N31" s="92"/>
      <c r="O31" s="92"/>
      <c r="P31" s="92"/>
      <c r="Q31" s="92">
        <v>211.16728000000001</v>
      </c>
      <c r="R31" s="92"/>
      <c r="S31" s="93"/>
      <c r="T31" s="91">
        <v>18.14123</v>
      </c>
      <c r="U31" s="92">
        <v>19.191960000000002</v>
      </c>
      <c r="V31" s="92">
        <v>24.425360000000001</v>
      </c>
      <c r="W31" s="93">
        <v>1.0612699999999999</v>
      </c>
      <c r="X31" s="90"/>
      <c r="Y31" s="91"/>
      <c r="Z31" s="92"/>
      <c r="AA31" s="93"/>
      <c r="AB31" s="91"/>
      <c r="AC31" s="92"/>
      <c r="AD31" s="92"/>
      <c r="AE31" s="92"/>
      <c r="AF31" s="92">
        <v>12.23925</v>
      </c>
      <c r="AG31" s="92">
        <v>24.4617</v>
      </c>
      <c r="AH31" s="93">
        <v>10.27692</v>
      </c>
      <c r="AI31" s="90"/>
      <c r="AJ31" s="90"/>
      <c r="AK31" s="90">
        <v>179.37322</v>
      </c>
      <c r="AL31" s="91"/>
      <c r="AM31" s="93">
        <v>7.9327300000000003</v>
      </c>
      <c r="AN31" s="91"/>
      <c r="AO31" s="93"/>
      <c r="AP31" s="90"/>
      <c r="AQ31" s="91"/>
      <c r="AR31" s="93"/>
      <c r="AS31" s="90"/>
      <c r="AT31" s="90"/>
      <c r="AU31" s="90"/>
      <c r="AV31" s="91"/>
      <c r="AW31" s="92"/>
      <c r="AX31" s="93">
        <v>355.93153999999998</v>
      </c>
      <c r="AY31" s="91"/>
      <c r="AZ31" s="92"/>
      <c r="BA31" s="92"/>
      <c r="BB31" s="92"/>
      <c r="BC31" s="92"/>
      <c r="BD31" s="92"/>
      <c r="BE31" s="92"/>
      <c r="BF31" s="93"/>
      <c r="BG31" s="91"/>
      <c r="BH31" s="93"/>
      <c r="BI31" s="90"/>
      <c r="BJ31" s="91"/>
      <c r="BK31" s="92">
        <v>184.87493000000001</v>
      </c>
      <c r="BL31" s="93"/>
      <c r="BM31" s="91">
        <v>164.44227000000001</v>
      </c>
      <c r="BN31" s="92">
        <v>165.47058000000001</v>
      </c>
      <c r="BO31" s="92">
        <v>165.59853000000001</v>
      </c>
      <c r="BP31" s="92"/>
      <c r="BQ31" s="92"/>
      <c r="BR31" s="92"/>
      <c r="BS31" s="92"/>
      <c r="BT31" s="92"/>
      <c r="BU31" s="92"/>
      <c r="BV31" s="92">
        <v>110.49702000000001</v>
      </c>
      <c r="BW31" s="92">
        <v>206.49456000000001</v>
      </c>
      <c r="BX31" s="92">
        <v>206.11548999999999</v>
      </c>
      <c r="BY31" s="92">
        <v>205.99002999999999</v>
      </c>
      <c r="BZ31" s="93"/>
      <c r="CA31" s="91">
        <v>17.41583</v>
      </c>
      <c r="CB31" s="93">
        <v>44.053669999999997</v>
      </c>
      <c r="CC31" s="90"/>
      <c r="CD31" s="91"/>
      <c r="CE31" s="92"/>
      <c r="CF31" s="92"/>
      <c r="CG31" s="92"/>
      <c r="CH31" s="92"/>
      <c r="CI31" s="92">
        <v>118.14735</v>
      </c>
      <c r="CJ31" s="92">
        <v>52.418509999999998</v>
      </c>
      <c r="CK31" s="92">
        <v>53.710120000000003</v>
      </c>
      <c r="CL31" s="92"/>
      <c r="CM31" s="92"/>
      <c r="CN31" s="92"/>
      <c r="CO31" s="93">
        <v>191.19621000000001</v>
      </c>
      <c r="CP31" s="91">
        <v>180.55348000000001</v>
      </c>
      <c r="CQ31" s="92">
        <v>180.52450999999999</v>
      </c>
      <c r="CR31" s="92">
        <v>181.33356000000001</v>
      </c>
      <c r="CS31" s="93">
        <v>181.02912000000001</v>
      </c>
      <c r="CT31" s="91"/>
      <c r="CU31" s="93"/>
      <c r="CV31" s="91"/>
      <c r="CW31" s="92"/>
      <c r="CX31" s="94"/>
      <c r="CY31" s="91"/>
      <c r="CZ31" s="92"/>
      <c r="DA31" s="92"/>
      <c r="DB31" s="93"/>
      <c r="DC31" s="91"/>
      <c r="DD31" s="92"/>
      <c r="DE31" s="92"/>
      <c r="DF31" s="92"/>
      <c r="DG31" s="92"/>
      <c r="DH31" s="92"/>
      <c r="DI31" s="92"/>
      <c r="DJ31" s="92"/>
      <c r="DK31" s="92"/>
      <c r="DL31" s="92"/>
      <c r="DM31" s="92"/>
      <c r="DN31" s="93"/>
      <c r="DO31" s="95"/>
      <c r="DP31" s="96"/>
      <c r="DQ31" s="96"/>
      <c r="DR31" s="97"/>
      <c r="DS31" s="91"/>
      <c r="DT31" s="92"/>
      <c r="DU31" s="92"/>
      <c r="DV31" s="93"/>
      <c r="DW31" s="90"/>
      <c r="DX31" s="91"/>
      <c r="DY31" s="92"/>
      <c r="DZ31" s="92"/>
      <c r="EA31" s="92"/>
      <c r="EB31" s="92"/>
      <c r="EC31" s="94"/>
      <c r="ED31" s="1"/>
      <c r="EE31" s="90"/>
      <c r="EF31" s="90"/>
      <c r="EG31" s="90"/>
      <c r="EH31" s="90"/>
      <c r="EI31" s="90"/>
      <c r="EJ31" s="90"/>
      <c r="EK31" s="90"/>
      <c r="EL31" s="90"/>
      <c r="EM31" s="91"/>
      <c r="EN31" s="93"/>
      <c r="EO31" s="90"/>
      <c r="EP31" s="90"/>
      <c r="EQ31" s="90"/>
      <c r="ER31" s="90"/>
      <c r="ES31" s="90"/>
      <c r="ET31" s="90"/>
      <c r="EU31" s="90"/>
      <c r="EV31" s="90"/>
      <c r="EW31" s="90"/>
      <c r="EX31" s="90"/>
      <c r="EY31" s="90"/>
      <c r="EZ31" s="90"/>
      <c r="FA31" s="90"/>
      <c r="FB31" s="90"/>
      <c r="FC31" s="90"/>
      <c r="FD31" s="90"/>
      <c r="FE31" s="90"/>
      <c r="FF31" s="90"/>
      <c r="FG31" s="90"/>
      <c r="FH31" s="90"/>
      <c r="FI31" s="90"/>
      <c r="FJ31" s="90"/>
      <c r="FK31" s="91"/>
      <c r="FL31" s="92"/>
      <c r="FM31" s="92"/>
      <c r="FN31" s="93"/>
      <c r="FO31" s="90"/>
      <c r="FP31" s="91"/>
      <c r="FQ31" s="93"/>
      <c r="FR31" s="91"/>
      <c r="FS31" s="92"/>
      <c r="FT31" s="92"/>
      <c r="FU31" s="92"/>
      <c r="FV31" s="93"/>
      <c r="FW31" s="91"/>
      <c r="FX31" s="93"/>
      <c r="FY31" s="91"/>
      <c r="FZ31" s="92"/>
      <c r="GA31" s="92"/>
      <c r="GB31" s="93"/>
      <c r="GC31" s="90"/>
      <c r="GD31" s="90"/>
      <c r="GE31" s="90"/>
      <c r="GF31" s="91"/>
      <c r="GG31" s="92"/>
      <c r="GH31" s="92"/>
      <c r="GI31" s="92"/>
      <c r="GJ31" s="93"/>
      <c r="GK31" s="91"/>
      <c r="GL31" s="92"/>
      <c r="GM31" s="92"/>
      <c r="GN31" s="93"/>
      <c r="GO31" s="90"/>
      <c r="GP31" s="91"/>
      <c r="GQ31" s="93"/>
      <c r="GR31" s="1"/>
      <c r="GS31" s="90"/>
      <c r="GT31" s="91"/>
      <c r="GU31" s="93"/>
      <c r="GV31" s="90"/>
      <c r="GW31" s="90"/>
      <c r="GX31" s="90"/>
      <c r="GY31" s="90"/>
      <c r="GZ31" s="1"/>
      <c r="HA31" s="90"/>
      <c r="HB31" s="90"/>
      <c r="HC31" s="90"/>
      <c r="HD31" s="90"/>
      <c r="HE31" s="90"/>
      <c r="HF31" s="90"/>
      <c r="HG31" s="91"/>
      <c r="HH31" s="93"/>
      <c r="HI31" s="1"/>
      <c r="HJ31" s="91">
        <v>3572.5068900000006</v>
      </c>
      <c r="HK31" s="92">
        <v>3510.7483400000006</v>
      </c>
      <c r="HL31" s="93">
        <v>547.94757000000004</v>
      </c>
    </row>
    <row r="32" spans="1:220" x14ac:dyDescent="0.35">
      <c r="A32" s="1"/>
      <c r="B32" s="89" t="s">
        <v>849</v>
      </c>
      <c r="C32" s="90"/>
      <c r="D32" s="91"/>
      <c r="E32" s="92"/>
      <c r="F32" s="92">
        <v>8.8258700000000001</v>
      </c>
      <c r="G32" s="93">
        <v>8.5166900000000005</v>
      </c>
      <c r="H32" s="91"/>
      <c r="I32" s="93"/>
      <c r="J32" s="91">
        <v>81.096100000000007</v>
      </c>
      <c r="K32" s="93"/>
      <c r="L32" s="91"/>
      <c r="M32" s="92"/>
      <c r="N32" s="92"/>
      <c r="O32" s="92"/>
      <c r="P32" s="92"/>
      <c r="Q32" s="92">
        <v>211.16728000000001</v>
      </c>
      <c r="R32" s="92"/>
      <c r="S32" s="93"/>
      <c r="T32" s="91">
        <v>18.14123</v>
      </c>
      <c r="U32" s="92">
        <v>19.191960000000002</v>
      </c>
      <c r="V32" s="92">
        <v>24.425360000000001</v>
      </c>
      <c r="W32" s="93">
        <v>1.0612699999999999</v>
      </c>
      <c r="X32" s="90"/>
      <c r="Y32" s="91"/>
      <c r="Z32" s="92"/>
      <c r="AA32" s="93"/>
      <c r="AB32" s="91"/>
      <c r="AC32" s="92"/>
      <c r="AD32" s="92"/>
      <c r="AE32" s="92"/>
      <c r="AF32" s="92">
        <v>12.23925</v>
      </c>
      <c r="AG32" s="92">
        <v>24.4617</v>
      </c>
      <c r="AH32" s="93">
        <v>10.27692</v>
      </c>
      <c r="AI32" s="90"/>
      <c r="AJ32" s="90"/>
      <c r="AK32" s="90">
        <v>179.37322</v>
      </c>
      <c r="AL32" s="91"/>
      <c r="AM32" s="93">
        <v>7.9327300000000003</v>
      </c>
      <c r="AN32" s="91"/>
      <c r="AO32" s="93"/>
      <c r="AP32" s="90"/>
      <c r="AQ32" s="91"/>
      <c r="AR32" s="93"/>
      <c r="AS32" s="90"/>
      <c r="AT32" s="90"/>
      <c r="AU32" s="90"/>
      <c r="AV32" s="91"/>
      <c r="AW32" s="92"/>
      <c r="AX32" s="93">
        <v>355.93153999999998</v>
      </c>
      <c r="AY32" s="91"/>
      <c r="AZ32" s="92"/>
      <c r="BA32" s="92"/>
      <c r="BB32" s="92"/>
      <c r="BC32" s="92"/>
      <c r="BD32" s="92"/>
      <c r="BE32" s="92"/>
      <c r="BF32" s="93"/>
      <c r="BG32" s="91"/>
      <c r="BH32" s="93"/>
      <c r="BI32" s="90"/>
      <c r="BJ32" s="91"/>
      <c r="BK32" s="92">
        <v>184.87493000000001</v>
      </c>
      <c r="BL32" s="93"/>
      <c r="BM32" s="91">
        <v>164.44227000000001</v>
      </c>
      <c r="BN32" s="92">
        <v>165.47058000000001</v>
      </c>
      <c r="BO32" s="92">
        <v>165.59853000000001</v>
      </c>
      <c r="BP32" s="92"/>
      <c r="BQ32" s="92"/>
      <c r="BR32" s="92"/>
      <c r="BS32" s="92"/>
      <c r="BT32" s="92"/>
      <c r="BU32" s="92"/>
      <c r="BV32" s="92">
        <v>110.49702000000001</v>
      </c>
      <c r="BW32" s="92">
        <v>206.49456000000001</v>
      </c>
      <c r="BX32" s="92">
        <v>206.11548999999999</v>
      </c>
      <c r="BY32" s="92">
        <v>205.99002999999999</v>
      </c>
      <c r="BZ32" s="93"/>
      <c r="CA32" s="91">
        <v>17.41583</v>
      </c>
      <c r="CB32" s="93">
        <v>44.053669999999997</v>
      </c>
      <c r="CC32" s="90"/>
      <c r="CD32" s="91"/>
      <c r="CE32" s="92"/>
      <c r="CF32" s="92"/>
      <c r="CG32" s="92"/>
      <c r="CH32" s="92"/>
      <c r="CI32" s="92">
        <v>118.14735</v>
      </c>
      <c r="CJ32" s="92">
        <v>52.418509999999998</v>
      </c>
      <c r="CK32" s="92">
        <v>53.710120000000003</v>
      </c>
      <c r="CL32" s="92"/>
      <c r="CM32" s="92"/>
      <c r="CN32" s="92"/>
      <c r="CO32" s="93">
        <v>191.19621000000001</v>
      </c>
      <c r="CP32" s="91">
        <v>180.55348000000001</v>
      </c>
      <c r="CQ32" s="92">
        <v>180.52450999999999</v>
      </c>
      <c r="CR32" s="92">
        <v>181.33356000000001</v>
      </c>
      <c r="CS32" s="93">
        <v>181.02912000000001</v>
      </c>
      <c r="CT32" s="91"/>
      <c r="CU32" s="93"/>
      <c r="CV32" s="91"/>
      <c r="CW32" s="92"/>
      <c r="CX32" s="94"/>
      <c r="CY32" s="91"/>
      <c r="CZ32" s="92"/>
      <c r="DA32" s="92"/>
      <c r="DB32" s="93"/>
      <c r="DC32" s="91"/>
      <c r="DD32" s="92"/>
      <c r="DE32" s="92"/>
      <c r="DF32" s="92"/>
      <c r="DG32" s="92"/>
      <c r="DH32" s="92"/>
      <c r="DI32" s="92"/>
      <c r="DJ32" s="92"/>
      <c r="DK32" s="92"/>
      <c r="DL32" s="92"/>
      <c r="DM32" s="92"/>
      <c r="DN32" s="93"/>
      <c r="DO32" s="95"/>
      <c r="DP32" s="96"/>
      <c r="DQ32" s="96"/>
      <c r="DR32" s="97"/>
      <c r="DS32" s="91"/>
      <c r="DT32" s="92"/>
      <c r="DU32" s="92"/>
      <c r="DV32" s="93"/>
      <c r="DW32" s="90"/>
      <c r="DX32" s="91"/>
      <c r="DY32" s="92"/>
      <c r="DZ32" s="92"/>
      <c r="EA32" s="92"/>
      <c r="EB32" s="92"/>
      <c r="EC32" s="94"/>
      <c r="ED32" s="1"/>
      <c r="EE32" s="90"/>
      <c r="EF32" s="90"/>
      <c r="EG32" s="90"/>
      <c r="EH32" s="90"/>
      <c r="EI32" s="90"/>
      <c r="EJ32" s="90"/>
      <c r="EK32" s="90"/>
      <c r="EL32" s="90"/>
      <c r="EM32" s="91"/>
      <c r="EN32" s="93"/>
      <c r="EO32" s="90"/>
      <c r="EP32" s="90"/>
      <c r="EQ32" s="90"/>
      <c r="ER32" s="90"/>
      <c r="ES32" s="90"/>
      <c r="ET32" s="90"/>
      <c r="EU32" s="90"/>
      <c r="EV32" s="90"/>
      <c r="EW32" s="90"/>
      <c r="EX32" s="90"/>
      <c r="EY32" s="90"/>
      <c r="EZ32" s="90"/>
      <c r="FA32" s="90"/>
      <c r="FB32" s="90"/>
      <c r="FC32" s="90"/>
      <c r="FD32" s="90"/>
      <c r="FE32" s="90"/>
      <c r="FF32" s="90"/>
      <c r="FG32" s="90"/>
      <c r="FH32" s="90"/>
      <c r="FI32" s="90"/>
      <c r="FJ32" s="90"/>
      <c r="FK32" s="91"/>
      <c r="FL32" s="92"/>
      <c r="FM32" s="92"/>
      <c r="FN32" s="93"/>
      <c r="FO32" s="90"/>
      <c r="FP32" s="91"/>
      <c r="FQ32" s="93"/>
      <c r="FR32" s="91"/>
      <c r="FS32" s="92"/>
      <c r="FT32" s="92"/>
      <c r="FU32" s="92"/>
      <c r="FV32" s="93"/>
      <c r="FW32" s="91"/>
      <c r="FX32" s="93"/>
      <c r="FY32" s="91"/>
      <c r="FZ32" s="92"/>
      <c r="GA32" s="92"/>
      <c r="GB32" s="93"/>
      <c r="GC32" s="90"/>
      <c r="GD32" s="90"/>
      <c r="GE32" s="90"/>
      <c r="GF32" s="91"/>
      <c r="GG32" s="92"/>
      <c r="GH32" s="92"/>
      <c r="GI32" s="92"/>
      <c r="GJ32" s="93"/>
      <c r="GK32" s="91"/>
      <c r="GL32" s="92"/>
      <c r="GM32" s="92"/>
      <c r="GN32" s="93"/>
      <c r="GO32" s="90"/>
      <c r="GP32" s="91"/>
      <c r="GQ32" s="93"/>
      <c r="GR32" s="1"/>
      <c r="GS32" s="90"/>
      <c r="GT32" s="91"/>
      <c r="GU32" s="93"/>
      <c r="GV32" s="90"/>
      <c r="GW32" s="90"/>
      <c r="GX32" s="90"/>
      <c r="GY32" s="90"/>
      <c r="GZ32" s="1"/>
      <c r="HA32" s="90"/>
      <c r="HB32" s="90"/>
      <c r="HC32" s="90"/>
      <c r="HD32" s="90"/>
      <c r="HE32" s="90"/>
      <c r="HF32" s="90"/>
      <c r="HG32" s="91"/>
      <c r="HH32" s="93"/>
      <c r="HI32" s="1"/>
      <c r="HJ32" s="91">
        <v>3572.5068900000006</v>
      </c>
      <c r="HK32" s="92">
        <v>3510.7483400000006</v>
      </c>
      <c r="HL32" s="93">
        <v>547.94757000000004</v>
      </c>
    </row>
    <row r="33" spans="1:220" x14ac:dyDescent="0.35">
      <c r="A33" s="1"/>
      <c r="B33" s="89" t="s">
        <v>850</v>
      </c>
      <c r="C33" s="90"/>
      <c r="D33" s="91"/>
      <c r="E33" s="92"/>
      <c r="F33" s="92">
        <v>8.8258700000000001</v>
      </c>
      <c r="G33" s="93">
        <v>8.5166900000000005</v>
      </c>
      <c r="H33" s="91"/>
      <c r="I33" s="93"/>
      <c r="J33" s="91">
        <v>81.096100000000007</v>
      </c>
      <c r="K33" s="93"/>
      <c r="L33" s="91"/>
      <c r="M33" s="92"/>
      <c r="N33" s="92"/>
      <c r="O33" s="92"/>
      <c r="P33" s="92"/>
      <c r="Q33" s="92">
        <v>211.16728000000001</v>
      </c>
      <c r="R33" s="92"/>
      <c r="S33" s="93"/>
      <c r="T33" s="91">
        <v>18.14123</v>
      </c>
      <c r="U33" s="92">
        <v>19.191960000000002</v>
      </c>
      <c r="V33" s="92">
        <v>24.425360000000001</v>
      </c>
      <c r="W33" s="93">
        <v>1.0612699999999999</v>
      </c>
      <c r="X33" s="90"/>
      <c r="Y33" s="91"/>
      <c r="Z33" s="92"/>
      <c r="AA33" s="93"/>
      <c r="AB33" s="91"/>
      <c r="AC33" s="92"/>
      <c r="AD33" s="92"/>
      <c r="AE33" s="92"/>
      <c r="AF33" s="92">
        <v>12.23925</v>
      </c>
      <c r="AG33" s="92">
        <v>24.4617</v>
      </c>
      <c r="AH33" s="93">
        <v>10.27692</v>
      </c>
      <c r="AI33" s="90"/>
      <c r="AJ33" s="90"/>
      <c r="AK33" s="90">
        <v>179.37322</v>
      </c>
      <c r="AL33" s="91"/>
      <c r="AM33" s="93">
        <v>7.9327300000000003</v>
      </c>
      <c r="AN33" s="91"/>
      <c r="AO33" s="93"/>
      <c r="AP33" s="90"/>
      <c r="AQ33" s="91"/>
      <c r="AR33" s="93"/>
      <c r="AS33" s="90"/>
      <c r="AT33" s="90"/>
      <c r="AU33" s="90"/>
      <c r="AV33" s="91"/>
      <c r="AW33" s="92"/>
      <c r="AX33" s="93">
        <v>355.93153999999998</v>
      </c>
      <c r="AY33" s="91"/>
      <c r="AZ33" s="92"/>
      <c r="BA33" s="92"/>
      <c r="BB33" s="92"/>
      <c r="BC33" s="92"/>
      <c r="BD33" s="92"/>
      <c r="BE33" s="92"/>
      <c r="BF33" s="93"/>
      <c r="BG33" s="91"/>
      <c r="BH33" s="93"/>
      <c r="BI33" s="90"/>
      <c r="BJ33" s="91"/>
      <c r="BK33" s="92">
        <v>184.87493000000001</v>
      </c>
      <c r="BL33" s="93"/>
      <c r="BM33" s="91">
        <v>164.44227000000001</v>
      </c>
      <c r="BN33" s="92">
        <v>165.47058000000001</v>
      </c>
      <c r="BO33" s="92">
        <v>165.59853000000001</v>
      </c>
      <c r="BP33" s="92"/>
      <c r="BQ33" s="92"/>
      <c r="BR33" s="92"/>
      <c r="BS33" s="92"/>
      <c r="BT33" s="92"/>
      <c r="BU33" s="92"/>
      <c r="BV33" s="92">
        <v>110.49702000000001</v>
      </c>
      <c r="BW33" s="92">
        <v>206.49456000000001</v>
      </c>
      <c r="BX33" s="92">
        <v>206.11548999999999</v>
      </c>
      <c r="BY33" s="92">
        <v>205.99002999999999</v>
      </c>
      <c r="BZ33" s="93"/>
      <c r="CA33" s="91">
        <v>17.41583</v>
      </c>
      <c r="CB33" s="93">
        <v>44.053669999999997</v>
      </c>
      <c r="CC33" s="90"/>
      <c r="CD33" s="91"/>
      <c r="CE33" s="92"/>
      <c r="CF33" s="92"/>
      <c r="CG33" s="92"/>
      <c r="CH33" s="92"/>
      <c r="CI33" s="92">
        <v>118.14735</v>
      </c>
      <c r="CJ33" s="92">
        <v>52.418509999999998</v>
      </c>
      <c r="CK33" s="92">
        <v>53.710120000000003</v>
      </c>
      <c r="CL33" s="92"/>
      <c r="CM33" s="92"/>
      <c r="CN33" s="92"/>
      <c r="CO33" s="93">
        <v>191.19621000000001</v>
      </c>
      <c r="CP33" s="91">
        <v>180.55348000000001</v>
      </c>
      <c r="CQ33" s="92">
        <v>180.52450999999999</v>
      </c>
      <c r="CR33" s="92">
        <v>181.33356000000001</v>
      </c>
      <c r="CS33" s="93">
        <v>181.02912000000001</v>
      </c>
      <c r="CT33" s="91"/>
      <c r="CU33" s="93"/>
      <c r="CV33" s="91"/>
      <c r="CW33" s="92"/>
      <c r="CX33" s="94"/>
      <c r="CY33" s="91"/>
      <c r="CZ33" s="92"/>
      <c r="DA33" s="92"/>
      <c r="DB33" s="93"/>
      <c r="DC33" s="91"/>
      <c r="DD33" s="92"/>
      <c r="DE33" s="92"/>
      <c r="DF33" s="92"/>
      <c r="DG33" s="92"/>
      <c r="DH33" s="92"/>
      <c r="DI33" s="92"/>
      <c r="DJ33" s="92"/>
      <c r="DK33" s="92"/>
      <c r="DL33" s="92"/>
      <c r="DM33" s="92"/>
      <c r="DN33" s="93"/>
      <c r="DO33" s="95"/>
      <c r="DP33" s="96"/>
      <c r="DQ33" s="96"/>
      <c r="DR33" s="97"/>
      <c r="DS33" s="91"/>
      <c r="DT33" s="92"/>
      <c r="DU33" s="92"/>
      <c r="DV33" s="93"/>
      <c r="DW33" s="90"/>
      <c r="DX33" s="91"/>
      <c r="DY33" s="92"/>
      <c r="DZ33" s="92"/>
      <c r="EA33" s="92"/>
      <c r="EB33" s="92"/>
      <c r="EC33" s="94"/>
      <c r="ED33" s="1"/>
      <c r="EE33" s="90"/>
      <c r="EF33" s="90"/>
      <c r="EG33" s="90"/>
      <c r="EH33" s="90"/>
      <c r="EI33" s="90"/>
      <c r="EJ33" s="90"/>
      <c r="EK33" s="90"/>
      <c r="EL33" s="90"/>
      <c r="EM33" s="91"/>
      <c r="EN33" s="93"/>
      <c r="EO33" s="90"/>
      <c r="EP33" s="90"/>
      <c r="EQ33" s="90"/>
      <c r="ER33" s="90"/>
      <c r="ES33" s="90"/>
      <c r="ET33" s="90"/>
      <c r="EU33" s="90"/>
      <c r="EV33" s="90"/>
      <c r="EW33" s="90"/>
      <c r="EX33" s="90"/>
      <c r="EY33" s="90"/>
      <c r="EZ33" s="90"/>
      <c r="FA33" s="90"/>
      <c r="FB33" s="90"/>
      <c r="FC33" s="90"/>
      <c r="FD33" s="90"/>
      <c r="FE33" s="90"/>
      <c r="FF33" s="90"/>
      <c r="FG33" s="90"/>
      <c r="FH33" s="90"/>
      <c r="FI33" s="90"/>
      <c r="FJ33" s="90"/>
      <c r="FK33" s="91"/>
      <c r="FL33" s="92"/>
      <c r="FM33" s="92"/>
      <c r="FN33" s="93"/>
      <c r="FO33" s="90"/>
      <c r="FP33" s="91"/>
      <c r="FQ33" s="93"/>
      <c r="FR33" s="91"/>
      <c r="FS33" s="92"/>
      <c r="FT33" s="92"/>
      <c r="FU33" s="92"/>
      <c r="FV33" s="93"/>
      <c r="FW33" s="91"/>
      <c r="FX33" s="93"/>
      <c r="FY33" s="91"/>
      <c r="FZ33" s="92"/>
      <c r="GA33" s="92"/>
      <c r="GB33" s="93"/>
      <c r="GC33" s="90"/>
      <c r="GD33" s="90"/>
      <c r="GE33" s="90"/>
      <c r="GF33" s="91"/>
      <c r="GG33" s="92"/>
      <c r="GH33" s="92"/>
      <c r="GI33" s="92"/>
      <c r="GJ33" s="93"/>
      <c r="GK33" s="91"/>
      <c r="GL33" s="92"/>
      <c r="GM33" s="92"/>
      <c r="GN33" s="93"/>
      <c r="GO33" s="90"/>
      <c r="GP33" s="91"/>
      <c r="GQ33" s="93"/>
      <c r="GR33" s="1"/>
      <c r="GS33" s="90"/>
      <c r="GT33" s="91"/>
      <c r="GU33" s="93"/>
      <c r="GV33" s="90"/>
      <c r="GW33" s="90"/>
      <c r="GX33" s="90"/>
      <c r="GY33" s="90"/>
      <c r="GZ33" s="1"/>
      <c r="HA33" s="90"/>
      <c r="HB33" s="90"/>
      <c r="HC33" s="90"/>
      <c r="HD33" s="90"/>
      <c r="HE33" s="90"/>
      <c r="HF33" s="90"/>
      <c r="HG33" s="91"/>
      <c r="HH33" s="93"/>
      <c r="HI33" s="1"/>
      <c r="HJ33" s="91">
        <v>3572.5068900000006</v>
      </c>
      <c r="HK33" s="92">
        <v>3510.7483400000006</v>
      </c>
      <c r="HL33" s="93">
        <v>547.94757000000004</v>
      </c>
    </row>
    <row r="34" spans="1:220" x14ac:dyDescent="0.35">
      <c r="A34" s="1"/>
      <c r="B34" s="89" t="s">
        <v>851</v>
      </c>
      <c r="C34" s="90"/>
      <c r="D34" s="91"/>
      <c r="E34" s="92"/>
      <c r="F34" s="92">
        <v>8.8258700000000001</v>
      </c>
      <c r="G34" s="93">
        <v>8.5166900000000005</v>
      </c>
      <c r="H34" s="91"/>
      <c r="I34" s="93"/>
      <c r="J34" s="91">
        <v>81.096100000000007</v>
      </c>
      <c r="K34" s="93"/>
      <c r="L34" s="91"/>
      <c r="M34" s="92"/>
      <c r="N34" s="92"/>
      <c r="O34" s="92"/>
      <c r="P34" s="92"/>
      <c r="Q34" s="92">
        <v>211.16728000000001</v>
      </c>
      <c r="R34" s="92"/>
      <c r="S34" s="93"/>
      <c r="T34" s="91">
        <v>18.14123</v>
      </c>
      <c r="U34" s="92">
        <v>19.191960000000002</v>
      </c>
      <c r="V34" s="92">
        <v>24.425360000000001</v>
      </c>
      <c r="W34" s="93">
        <v>1.0612699999999999</v>
      </c>
      <c r="X34" s="90"/>
      <c r="Y34" s="91"/>
      <c r="Z34" s="92"/>
      <c r="AA34" s="93"/>
      <c r="AB34" s="91"/>
      <c r="AC34" s="92"/>
      <c r="AD34" s="92"/>
      <c r="AE34" s="92"/>
      <c r="AF34" s="92">
        <v>12.23925</v>
      </c>
      <c r="AG34" s="92">
        <v>24.4617</v>
      </c>
      <c r="AH34" s="93">
        <v>10.27692</v>
      </c>
      <c r="AI34" s="90"/>
      <c r="AJ34" s="90"/>
      <c r="AK34" s="90">
        <v>179.37322</v>
      </c>
      <c r="AL34" s="91"/>
      <c r="AM34" s="93">
        <v>7.9327300000000003</v>
      </c>
      <c r="AN34" s="91"/>
      <c r="AO34" s="93"/>
      <c r="AP34" s="90"/>
      <c r="AQ34" s="91"/>
      <c r="AR34" s="93"/>
      <c r="AS34" s="90"/>
      <c r="AT34" s="90"/>
      <c r="AU34" s="90"/>
      <c r="AV34" s="91"/>
      <c r="AW34" s="92"/>
      <c r="AX34" s="93">
        <v>355.93153999999998</v>
      </c>
      <c r="AY34" s="91"/>
      <c r="AZ34" s="92"/>
      <c r="BA34" s="92"/>
      <c r="BB34" s="92"/>
      <c r="BC34" s="92"/>
      <c r="BD34" s="92"/>
      <c r="BE34" s="92"/>
      <c r="BF34" s="93"/>
      <c r="BG34" s="91"/>
      <c r="BH34" s="93"/>
      <c r="BI34" s="90"/>
      <c r="BJ34" s="91"/>
      <c r="BK34" s="92">
        <v>184.87493000000001</v>
      </c>
      <c r="BL34" s="93"/>
      <c r="BM34" s="91">
        <v>164.44227000000001</v>
      </c>
      <c r="BN34" s="92">
        <v>165.47058000000001</v>
      </c>
      <c r="BO34" s="92">
        <v>165.59853000000001</v>
      </c>
      <c r="BP34" s="92"/>
      <c r="BQ34" s="92"/>
      <c r="BR34" s="92"/>
      <c r="BS34" s="92"/>
      <c r="BT34" s="92"/>
      <c r="BU34" s="92"/>
      <c r="BV34" s="92">
        <v>110.49702000000001</v>
      </c>
      <c r="BW34" s="92">
        <v>206.49456000000001</v>
      </c>
      <c r="BX34" s="92">
        <v>206.11548999999999</v>
      </c>
      <c r="BY34" s="92">
        <v>205.99002999999999</v>
      </c>
      <c r="BZ34" s="93"/>
      <c r="CA34" s="91">
        <v>17.41583</v>
      </c>
      <c r="CB34" s="93">
        <v>44.053669999999997</v>
      </c>
      <c r="CC34" s="90"/>
      <c r="CD34" s="91"/>
      <c r="CE34" s="92"/>
      <c r="CF34" s="92"/>
      <c r="CG34" s="92"/>
      <c r="CH34" s="92"/>
      <c r="CI34" s="92">
        <v>118.14735</v>
      </c>
      <c r="CJ34" s="92">
        <v>52.418509999999998</v>
      </c>
      <c r="CK34" s="92">
        <v>53.710120000000003</v>
      </c>
      <c r="CL34" s="92"/>
      <c r="CM34" s="92"/>
      <c r="CN34" s="92"/>
      <c r="CO34" s="93">
        <v>191.19621000000001</v>
      </c>
      <c r="CP34" s="91">
        <v>180.55348000000001</v>
      </c>
      <c r="CQ34" s="92">
        <v>180.52450999999999</v>
      </c>
      <c r="CR34" s="92">
        <v>181.33356000000001</v>
      </c>
      <c r="CS34" s="93">
        <v>181.02912000000001</v>
      </c>
      <c r="CT34" s="91"/>
      <c r="CU34" s="93"/>
      <c r="CV34" s="91"/>
      <c r="CW34" s="92"/>
      <c r="CX34" s="94"/>
      <c r="CY34" s="91"/>
      <c r="CZ34" s="92"/>
      <c r="DA34" s="92"/>
      <c r="DB34" s="93"/>
      <c r="DC34" s="91"/>
      <c r="DD34" s="92"/>
      <c r="DE34" s="92"/>
      <c r="DF34" s="92"/>
      <c r="DG34" s="92"/>
      <c r="DH34" s="92"/>
      <c r="DI34" s="92"/>
      <c r="DJ34" s="92"/>
      <c r="DK34" s="92"/>
      <c r="DL34" s="92"/>
      <c r="DM34" s="92"/>
      <c r="DN34" s="93"/>
      <c r="DO34" s="95"/>
      <c r="DP34" s="96"/>
      <c r="DQ34" s="96"/>
      <c r="DR34" s="97"/>
      <c r="DS34" s="91"/>
      <c r="DT34" s="92"/>
      <c r="DU34" s="92"/>
      <c r="DV34" s="93"/>
      <c r="DW34" s="90"/>
      <c r="DX34" s="91"/>
      <c r="DY34" s="92"/>
      <c r="DZ34" s="92"/>
      <c r="EA34" s="92"/>
      <c r="EB34" s="92"/>
      <c r="EC34" s="94"/>
      <c r="ED34" s="1"/>
      <c r="EE34" s="90"/>
      <c r="EF34" s="90"/>
      <c r="EG34" s="90"/>
      <c r="EH34" s="90"/>
      <c r="EI34" s="90"/>
      <c r="EJ34" s="90"/>
      <c r="EK34" s="90"/>
      <c r="EL34" s="90"/>
      <c r="EM34" s="91"/>
      <c r="EN34" s="93"/>
      <c r="EO34" s="90"/>
      <c r="EP34" s="90"/>
      <c r="EQ34" s="90"/>
      <c r="ER34" s="90"/>
      <c r="ES34" s="90"/>
      <c r="ET34" s="90"/>
      <c r="EU34" s="90"/>
      <c r="EV34" s="90"/>
      <c r="EW34" s="90"/>
      <c r="EX34" s="90"/>
      <c r="EY34" s="90"/>
      <c r="EZ34" s="90"/>
      <c r="FA34" s="90"/>
      <c r="FB34" s="90"/>
      <c r="FC34" s="90"/>
      <c r="FD34" s="90"/>
      <c r="FE34" s="90"/>
      <c r="FF34" s="90"/>
      <c r="FG34" s="90"/>
      <c r="FH34" s="90"/>
      <c r="FI34" s="90"/>
      <c r="FJ34" s="90"/>
      <c r="FK34" s="91"/>
      <c r="FL34" s="92"/>
      <c r="FM34" s="92"/>
      <c r="FN34" s="93"/>
      <c r="FO34" s="90"/>
      <c r="FP34" s="91"/>
      <c r="FQ34" s="93"/>
      <c r="FR34" s="91"/>
      <c r="FS34" s="92"/>
      <c r="FT34" s="92"/>
      <c r="FU34" s="92"/>
      <c r="FV34" s="93"/>
      <c r="FW34" s="91"/>
      <c r="FX34" s="93"/>
      <c r="FY34" s="91"/>
      <c r="FZ34" s="92"/>
      <c r="GA34" s="92"/>
      <c r="GB34" s="93"/>
      <c r="GC34" s="90"/>
      <c r="GD34" s="90"/>
      <c r="GE34" s="90"/>
      <c r="GF34" s="91"/>
      <c r="GG34" s="92"/>
      <c r="GH34" s="92"/>
      <c r="GI34" s="92"/>
      <c r="GJ34" s="93"/>
      <c r="GK34" s="91"/>
      <c r="GL34" s="92"/>
      <c r="GM34" s="92"/>
      <c r="GN34" s="93"/>
      <c r="GO34" s="90"/>
      <c r="GP34" s="91"/>
      <c r="GQ34" s="93"/>
      <c r="GR34" s="1"/>
      <c r="GS34" s="90"/>
      <c r="GT34" s="91"/>
      <c r="GU34" s="93"/>
      <c r="GV34" s="90"/>
      <c r="GW34" s="90"/>
      <c r="GX34" s="90"/>
      <c r="GY34" s="90"/>
      <c r="GZ34" s="1"/>
      <c r="HA34" s="90"/>
      <c r="HB34" s="90"/>
      <c r="HC34" s="90"/>
      <c r="HD34" s="90"/>
      <c r="HE34" s="90"/>
      <c r="HF34" s="90"/>
      <c r="HG34" s="91"/>
      <c r="HH34" s="93"/>
      <c r="HI34" s="1"/>
      <c r="HJ34" s="91">
        <v>3572.5068900000006</v>
      </c>
      <c r="HK34" s="92">
        <v>3510.7483400000006</v>
      </c>
      <c r="HL34" s="93">
        <v>547.94757000000004</v>
      </c>
    </row>
    <row r="35" spans="1:220" x14ac:dyDescent="0.35">
      <c r="A35" s="1"/>
      <c r="B35" s="89" t="s">
        <v>852</v>
      </c>
      <c r="C35" s="90"/>
      <c r="D35" s="91"/>
      <c r="E35" s="92"/>
      <c r="F35" s="92">
        <v>8.8258700000000001</v>
      </c>
      <c r="G35" s="93">
        <v>8.5166900000000005</v>
      </c>
      <c r="H35" s="91"/>
      <c r="I35" s="93"/>
      <c r="J35" s="91">
        <v>81.096100000000007</v>
      </c>
      <c r="K35" s="93"/>
      <c r="L35" s="91"/>
      <c r="M35" s="92"/>
      <c r="N35" s="92"/>
      <c r="O35" s="92"/>
      <c r="P35" s="92"/>
      <c r="Q35" s="92">
        <v>211.16728000000001</v>
      </c>
      <c r="R35" s="92"/>
      <c r="S35" s="93"/>
      <c r="T35" s="91">
        <v>18.14123</v>
      </c>
      <c r="U35" s="92">
        <v>19.191960000000002</v>
      </c>
      <c r="V35" s="92">
        <v>24.425360000000001</v>
      </c>
      <c r="W35" s="93">
        <v>1.0612699999999999</v>
      </c>
      <c r="X35" s="90"/>
      <c r="Y35" s="91"/>
      <c r="Z35" s="92"/>
      <c r="AA35" s="93"/>
      <c r="AB35" s="91"/>
      <c r="AC35" s="92"/>
      <c r="AD35" s="92"/>
      <c r="AE35" s="92"/>
      <c r="AF35" s="92">
        <v>12.23925</v>
      </c>
      <c r="AG35" s="92">
        <v>24.4617</v>
      </c>
      <c r="AH35" s="93">
        <v>10.27692</v>
      </c>
      <c r="AI35" s="90"/>
      <c r="AJ35" s="90"/>
      <c r="AK35" s="90">
        <v>179.37322</v>
      </c>
      <c r="AL35" s="91"/>
      <c r="AM35" s="93">
        <v>7.9327300000000003</v>
      </c>
      <c r="AN35" s="91"/>
      <c r="AO35" s="93"/>
      <c r="AP35" s="90"/>
      <c r="AQ35" s="91"/>
      <c r="AR35" s="93"/>
      <c r="AS35" s="90"/>
      <c r="AT35" s="90"/>
      <c r="AU35" s="90"/>
      <c r="AV35" s="91"/>
      <c r="AW35" s="92"/>
      <c r="AX35" s="93">
        <v>355.93153999999998</v>
      </c>
      <c r="AY35" s="91"/>
      <c r="AZ35" s="92"/>
      <c r="BA35" s="92"/>
      <c r="BB35" s="92"/>
      <c r="BC35" s="92"/>
      <c r="BD35" s="92"/>
      <c r="BE35" s="92"/>
      <c r="BF35" s="93"/>
      <c r="BG35" s="91"/>
      <c r="BH35" s="93"/>
      <c r="BI35" s="90"/>
      <c r="BJ35" s="91"/>
      <c r="BK35" s="92">
        <v>184.87493000000001</v>
      </c>
      <c r="BL35" s="93"/>
      <c r="BM35" s="91">
        <v>164.44227000000001</v>
      </c>
      <c r="BN35" s="92">
        <v>165.47058000000001</v>
      </c>
      <c r="BO35" s="92">
        <v>165.59853000000001</v>
      </c>
      <c r="BP35" s="92"/>
      <c r="BQ35" s="92"/>
      <c r="BR35" s="92"/>
      <c r="BS35" s="92"/>
      <c r="BT35" s="92"/>
      <c r="BU35" s="92"/>
      <c r="BV35" s="92">
        <v>110.49702000000001</v>
      </c>
      <c r="BW35" s="92">
        <v>206.49456000000001</v>
      </c>
      <c r="BX35" s="92">
        <v>206.11548999999999</v>
      </c>
      <c r="BY35" s="92">
        <v>205.99002999999999</v>
      </c>
      <c r="BZ35" s="93"/>
      <c r="CA35" s="91">
        <v>17.41583</v>
      </c>
      <c r="CB35" s="93">
        <v>44.053669999999997</v>
      </c>
      <c r="CC35" s="90"/>
      <c r="CD35" s="91"/>
      <c r="CE35" s="92"/>
      <c r="CF35" s="92"/>
      <c r="CG35" s="92"/>
      <c r="CH35" s="92"/>
      <c r="CI35" s="92">
        <v>118.14735</v>
      </c>
      <c r="CJ35" s="92">
        <v>52.418509999999998</v>
      </c>
      <c r="CK35" s="92">
        <v>53.710120000000003</v>
      </c>
      <c r="CL35" s="92"/>
      <c r="CM35" s="92"/>
      <c r="CN35" s="92"/>
      <c r="CO35" s="93">
        <v>191.19621000000001</v>
      </c>
      <c r="CP35" s="91">
        <v>180.55348000000001</v>
      </c>
      <c r="CQ35" s="92">
        <v>180.52450999999999</v>
      </c>
      <c r="CR35" s="92">
        <v>181.33356000000001</v>
      </c>
      <c r="CS35" s="93">
        <v>181.02912000000001</v>
      </c>
      <c r="CT35" s="91"/>
      <c r="CU35" s="93"/>
      <c r="CV35" s="91"/>
      <c r="CW35" s="92"/>
      <c r="CX35" s="94"/>
      <c r="CY35" s="91"/>
      <c r="CZ35" s="92"/>
      <c r="DA35" s="92"/>
      <c r="DB35" s="93"/>
      <c r="DC35" s="91"/>
      <c r="DD35" s="92"/>
      <c r="DE35" s="92"/>
      <c r="DF35" s="92"/>
      <c r="DG35" s="92"/>
      <c r="DH35" s="92"/>
      <c r="DI35" s="92"/>
      <c r="DJ35" s="92"/>
      <c r="DK35" s="92"/>
      <c r="DL35" s="92"/>
      <c r="DM35" s="92"/>
      <c r="DN35" s="93"/>
      <c r="DO35" s="95"/>
      <c r="DP35" s="96"/>
      <c r="DQ35" s="96"/>
      <c r="DR35" s="97"/>
      <c r="DS35" s="91"/>
      <c r="DT35" s="92"/>
      <c r="DU35" s="92"/>
      <c r="DV35" s="93"/>
      <c r="DW35" s="90"/>
      <c r="DX35" s="91"/>
      <c r="DY35" s="92"/>
      <c r="DZ35" s="92"/>
      <c r="EA35" s="92"/>
      <c r="EB35" s="92"/>
      <c r="EC35" s="94"/>
      <c r="ED35" s="1"/>
      <c r="EE35" s="90"/>
      <c r="EF35" s="90"/>
      <c r="EG35" s="90"/>
      <c r="EH35" s="90"/>
      <c r="EI35" s="90"/>
      <c r="EJ35" s="90"/>
      <c r="EK35" s="90"/>
      <c r="EL35" s="90"/>
      <c r="EM35" s="91"/>
      <c r="EN35" s="93"/>
      <c r="EO35" s="90"/>
      <c r="EP35" s="90"/>
      <c r="EQ35" s="90"/>
      <c r="ER35" s="90"/>
      <c r="ES35" s="90"/>
      <c r="ET35" s="90"/>
      <c r="EU35" s="90"/>
      <c r="EV35" s="90"/>
      <c r="EW35" s="90"/>
      <c r="EX35" s="90"/>
      <c r="EY35" s="90"/>
      <c r="EZ35" s="90"/>
      <c r="FA35" s="90"/>
      <c r="FB35" s="90"/>
      <c r="FC35" s="90"/>
      <c r="FD35" s="90"/>
      <c r="FE35" s="90"/>
      <c r="FF35" s="90"/>
      <c r="FG35" s="90"/>
      <c r="FH35" s="90"/>
      <c r="FI35" s="90"/>
      <c r="FJ35" s="90"/>
      <c r="FK35" s="91"/>
      <c r="FL35" s="92"/>
      <c r="FM35" s="92"/>
      <c r="FN35" s="93"/>
      <c r="FO35" s="90"/>
      <c r="FP35" s="91"/>
      <c r="FQ35" s="93"/>
      <c r="FR35" s="91"/>
      <c r="FS35" s="92"/>
      <c r="FT35" s="92"/>
      <c r="FU35" s="92"/>
      <c r="FV35" s="93"/>
      <c r="FW35" s="91"/>
      <c r="FX35" s="93"/>
      <c r="FY35" s="91"/>
      <c r="FZ35" s="92"/>
      <c r="GA35" s="92"/>
      <c r="GB35" s="93"/>
      <c r="GC35" s="90"/>
      <c r="GD35" s="90"/>
      <c r="GE35" s="90"/>
      <c r="GF35" s="91"/>
      <c r="GG35" s="92"/>
      <c r="GH35" s="92"/>
      <c r="GI35" s="92"/>
      <c r="GJ35" s="93"/>
      <c r="GK35" s="91"/>
      <c r="GL35" s="92"/>
      <c r="GM35" s="92"/>
      <c r="GN35" s="93"/>
      <c r="GO35" s="90"/>
      <c r="GP35" s="91"/>
      <c r="GQ35" s="93"/>
      <c r="GR35" s="1"/>
      <c r="GS35" s="90"/>
      <c r="GT35" s="91"/>
      <c r="GU35" s="93"/>
      <c r="GV35" s="90"/>
      <c r="GW35" s="90"/>
      <c r="GX35" s="90"/>
      <c r="GY35" s="90"/>
      <c r="GZ35" s="1"/>
      <c r="HA35" s="90"/>
      <c r="HB35" s="90"/>
      <c r="HC35" s="90"/>
      <c r="HD35" s="90"/>
      <c r="HE35" s="90"/>
      <c r="HF35" s="90"/>
      <c r="HG35" s="91"/>
      <c r="HH35" s="93"/>
      <c r="HI35" s="1"/>
      <c r="HJ35" s="91">
        <v>3572.5068900000006</v>
      </c>
      <c r="HK35" s="92">
        <v>3510.7483400000006</v>
      </c>
      <c r="HL35" s="93">
        <v>547.94757000000004</v>
      </c>
    </row>
    <row r="36" spans="1:220" x14ac:dyDescent="0.35">
      <c r="A36" s="1"/>
      <c r="B36" s="89" t="s">
        <v>853</v>
      </c>
      <c r="C36" s="90"/>
      <c r="D36" s="91"/>
      <c r="E36" s="92"/>
      <c r="F36" s="92">
        <v>8.8258700000000001</v>
      </c>
      <c r="G36" s="93">
        <v>8.5166900000000005</v>
      </c>
      <c r="H36" s="91"/>
      <c r="I36" s="93"/>
      <c r="J36" s="91">
        <v>81.096100000000007</v>
      </c>
      <c r="K36" s="93"/>
      <c r="L36" s="91"/>
      <c r="M36" s="92"/>
      <c r="N36" s="92"/>
      <c r="O36" s="92"/>
      <c r="P36" s="92"/>
      <c r="Q36" s="92">
        <v>211.16728000000001</v>
      </c>
      <c r="R36" s="92"/>
      <c r="S36" s="93"/>
      <c r="T36" s="91">
        <v>18.14123</v>
      </c>
      <c r="U36" s="92">
        <v>19.191960000000002</v>
      </c>
      <c r="V36" s="92">
        <v>24.425360000000001</v>
      </c>
      <c r="W36" s="93">
        <v>1.0612699999999999</v>
      </c>
      <c r="X36" s="90"/>
      <c r="Y36" s="91"/>
      <c r="Z36" s="92"/>
      <c r="AA36" s="93"/>
      <c r="AB36" s="91"/>
      <c r="AC36" s="92"/>
      <c r="AD36" s="92"/>
      <c r="AE36" s="92"/>
      <c r="AF36" s="92">
        <v>12.23925</v>
      </c>
      <c r="AG36" s="92">
        <v>24.4617</v>
      </c>
      <c r="AH36" s="93">
        <v>10.27692</v>
      </c>
      <c r="AI36" s="90"/>
      <c r="AJ36" s="90"/>
      <c r="AK36" s="90">
        <v>179.37322</v>
      </c>
      <c r="AL36" s="91"/>
      <c r="AM36" s="93">
        <v>7.9327300000000003</v>
      </c>
      <c r="AN36" s="91"/>
      <c r="AO36" s="93"/>
      <c r="AP36" s="90"/>
      <c r="AQ36" s="91"/>
      <c r="AR36" s="93"/>
      <c r="AS36" s="90"/>
      <c r="AT36" s="90"/>
      <c r="AU36" s="90"/>
      <c r="AV36" s="91"/>
      <c r="AW36" s="92"/>
      <c r="AX36" s="93">
        <v>355.93153999999998</v>
      </c>
      <c r="AY36" s="91"/>
      <c r="AZ36" s="92"/>
      <c r="BA36" s="92"/>
      <c r="BB36" s="92"/>
      <c r="BC36" s="92"/>
      <c r="BD36" s="92"/>
      <c r="BE36" s="92"/>
      <c r="BF36" s="93"/>
      <c r="BG36" s="91"/>
      <c r="BH36" s="93"/>
      <c r="BI36" s="90"/>
      <c r="BJ36" s="91"/>
      <c r="BK36" s="92">
        <v>184.87493000000001</v>
      </c>
      <c r="BL36" s="93"/>
      <c r="BM36" s="91">
        <v>164.44227000000001</v>
      </c>
      <c r="BN36" s="92">
        <v>165.47058000000001</v>
      </c>
      <c r="BO36" s="92">
        <v>165.59853000000001</v>
      </c>
      <c r="BP36" s="92"/>
      <c r="BQ36" s="92"/>
      <c r="BR36" s="92"/>
      <c r="BS36" s="92"/>
      <c r="BT36" s="92"/>
      <c r="BU36" s="92"/>
      <c r="BV36" s="92">
        <v>110.49702000000001</v>
      </c>
      <c r="BW36" s="92">
        <v>206.49456000000001</v>
      </c>
      <c r="BX36" s="92">
        <v>206.11548999999999</v>
      </c>
      <c r="BY36" s="92">
        <v>205.99002999999999</v>
      </c>
      <c r="BZ36" s="93"/>
      <c r="CA36" s="91">
        <v>17.41583</v>
      </c>
      <c r="CB36" s="93">
        <v>44.053669999999997</v>
      </c>
      <c r="CC36" s="90"/>
      <c r="CD36" s="91"/>
      <c r="CE36" s="92"/>
      <c r="CF36" s="92"/>
      <c r="CG36" s="92"/>
      <c r="CH36" s="92"/>
      <c r="CI36" s="92">
        <v>118.14735</v>
      </c>
      <c r="CJ36" s="92">
        <v>52.418509999999998</v>
      </c>
      <c r="CK36" s="92">
        <v>53.710120000000003</v>
      </c>
      <c r="CL36" s="92"/>
      <c r="CM36" s="92"/>
      <c r="CN36" s="92"/>
      <c r="CO36" s="93">
        <v>191.19621000000001</v>
      </c>
      <c r="CP36" s="91">
        <v>180.55348000000001</v>
      </c>
      <c r="CQ36" s="92">
        <v>180.52450999999999</v>
      </c>
      <c r="CR36" s="92">
        <v>181.33356000000001</v>
      </c>
      <c r="CS36" s="93">
        <v>181.02912000000001</v>
      </c>
      <c r="CT36" s="91"/>
      <c r="CU36" s="93"/>
      <c r="CV36" s="91"/>
      <c r="CW36" s="92"/>
      <c r="CX36" s="94"/>
      <c r="CY36" s="91"/>
      <c r="CZ36" s="92"/>
      <c r="DA36" s="92"/>
      <c r="DB36" s="93"/>
      <c r="DC36" s="91"/>
      <c r="DD36" s="92"/>
      <c r="DE36" s="92"/>
      <c r="DF36" s="92"/>
      <c r="DG36" s="92"/>
      <c r="DH36" s="92"/>
      <c r="DI36" s="92"/>
      <c r="DJ36" s="92"/>
      <c r="DK36" s="92"/>
      <c r="DL36" s="92"/>
      <c r="DM36" s="92"/>
      <c r="DN36" s="93"/>
      <c r="DO36" s="95"/>
      <c r="DP36" s="96"/>
      <c r="DQ36" s="96"/>
      <c r="DR36" s="97"/>
      <c r="DS36" s="91"/>
      <c r="DT36" s="92"/>
      <c r="DU36" s="92"/>
      <c r="DV36" s="93"/>
      <c r="DW36" s="90"/>
      <c r="DX36" s="91"/>
      <c r="DY36" s="92"/>
      <c r="DZ36" s="92"/>
      <c r="EA36" s="92"/>
      <c r="EB36" s="92"/>
      <c r="EC36" s="94"/>
      <c r="ED36" s="1"/>
      <c r="EE36" s="90"/>
      <c r="EF36" s="90"/>
      <c r="EG36" s="90"/>
      <c r="EH36" s="90"/>
      <c r="EI36" s="90"/>
      <c r="EJ36" s="90"/>
      <c r="EK36" s="90"/>
      <c r="EL36" s="90"/>
      <c r="EM36" s="91"/>
      <c r="EN36" s="93"/>
      <c r="EO36" s="90"/>
      <c r="EP36" s="90"/>
      <c r="EQ36" s="90"/>
      <c r="ER36" s="90"/>
      <c r="ES36" s="90"/>
      <c r="ET36" s="90"/>
      <c r="EU36" s="90"/>
      <c r="EV36" s="90"/>
      <c r="EW36" s="90"/>
      <c r="EX36" s="90"/>
      <c r="EY36" s="90"/>
      <c r="EZ36" s="90"/>
      <c r="FA36" s="90"/>
      <c r="FB36" s="90"/>
      <c r="FC36" s="90"/>
      <c r="FD36" s="90"/>
      <c r="FE36" s="90"/>
      <c r="FF36" s="90"/>
      <c r="FG36" s="90"/>
      <c r="FH36" s="90"/>
      <c r="FI36" s="90"/>
      <c r="FJ36" s="90"/>
      <c r="FK36" s="91"/>
      <c r="FL36" s="92"/>
      <c r="FM36" s="92"/>
      <c r="FN36" s="93"/>
      <c r="FO36" s="90"/>
      <c r="FP36" s="91"/>
      <c r="FQ36" s="93"/>
      <c r="FR36" s="91"/>
      <c r="FS36" s="92"/>
      <c r="FT36" s="92"/>
      <c r="FU36" s="92"/>
      <c r="FV36" s="93"/>
      <c r="FW36" s="91"/>
      <c r="FX36" s="93"/>
      <c r="FY36" s="91"/>
      <c r="FZ36" s="92"/>
      <c r="GA36" s="92"/>
      <c r="GB36" s="93"/>
      <c r="GC36" s="90"/>
      <c r="GD36" s="90"/>
      <c r="GE36" s="90"/>
      <c r="GF36" s="91"/>
      <c r="GG36" s="92"/>
      <c r="GH36" s="92"/>
      <c r="GI36" s="92"/>
      <c r="GJ36" s="93"/>
      <c r="GK36" s="91"/>
      <c r="GL36" s="92"/>
      <c r="GM36" s="92"/>
      <c r="GN36" s="93"/>
      <c r="GO36" s="90"/>
      <c r="GP36" s="91"/>
      <c r="GQ36" s="93"/>
      <c r="GR36" s="1"/>
      <c r="GS36" s="90"/>
      <c r="GT36" s="91"/>
      <c r="GU36" s="93"/>
      <c r="GV36" s="90"/>
      <c r="GW36" s="90"/>
      <c r="GX36" s="90"/>
      <c r="GY36" s="90"/>
      <c r="GZ36" s="1"/>
      <c r="HA36" s="90"/>
      <c r="HB36" s="90"/>
      <c r="HC36" s="90"/>
      <c r="HD36" s="90"/>
      <c r="HE36" s="90"/>
      <c r="HF36" s="90"/>
      <c r="HG36" s="91"/>
      <c r="HH36" s="93"/>
      <c r="HI36" s="1"/>
      <c r="HJ36" s="91">
        <v>3572.5068900000006</v>
      </c>
      <c r="HK36" s="92">
        <v>3510.7483400000006</v>
      </c>
      <c r="HL36" s="93">
        <v>547.94757000000004</v>
      </c>
    </row>
    <row r="37" spans="1:220" x14ac:dyDescent="0.35">
      <c r="A37" s="1"/>
      <c r="B37" s="89" t="s">
        <v>854</v>
      </c>
      <c r="C37" s="90"/>
      <c r="D37" s="91"/>
      <c r="E37" s="92"/>
      <c r="F37" s="92">
        <v>8.8258700000000001</v>
      </c>
      <c r="G37" s="93">
        <v>8.5166900000000005</v>
      </c>
      <c r="H37" s="91"/>
      <c r="I37" s="93"/>
      <c r="J37" s="91">
        <v>81.096100000000007</v>
      </c>
      <c r="K37" s="93"/>
      <c r="L37" s="91"/>
      <c r="M37" s="92"/>
      <c r="N37" s="92"/>
      <c r="O37" s="92"/>
      <c r="P37" s="92"/>
      <c r="Q37" s="92">
        <v>211.16728000000001</v>
      </c>
      <c r="R37" s="92"/>
      <c r="S37" s="93"/>
      <c r="T37" s="91">
        <v>18.14123</v>
      </c>
      <c r="U37" s="92">
        <v>19.191960000000002</v>
      </c>
      <c r="V37" s="92">
        <v>24.425360000000001</v>
      </c>
      <c r="W37" s="93">
        <v>1.0612699999999999</v>
      </c>
      <c r="X37" s="90"/>
      <c r="Y37" s="91"/>
      <c r="Z37" s="92"/>
      <c r="AA37" s="93"/>
      <c r="AB37" s="91"/>
      <c r="AC37" s="92"/>
      <c r="AD37" s="92"/>
      <c r="AE37" s="92"/>
      <c r="AF37" s="92">
        <v>12.23925</v>
      </c>
      <c r="AG37" s="92">
        <v>24.4617</v>
      </c>
      <c r="AH37" s="93">
        <v>10.27692</v>
      </c>
      <c r="AI37" s="90"/>
      <c r="AJ37" s="90"/>
      <c r="AK37" s="90">
        <v>179.37322</v>
      </c>
      <c r="AL37" s="91"/>
      <c r="AM37" s="93">
        <v>7.9327300000000003</v>
      </c>
      <c r="AN37" s="91"/>
      <c r="AO37" s="93"/>
      <c r="AP37" s="90"/>
      <c r="AQ37" s="91"/>
      <c r="AR37" s="93"/>
      <c r="AS37" s="90"/>
      <c r="AT37" s="90"/>
      <c r="AU37" s="90"/>
      <c r="AV37" s="91"/>
      <c r="AW37" s="92"/>
      <c r="AX37" s="93">
        <v>355.93153999999998</v>
      </c>
      <c r="AY37" s="91"/>
      <c r="AZ37" s="92"/>
      <c r="BA37" s="92"/>
      <c r="BB37" s="92"/>
      <c r="BC37" s="92"/>
      <c r="BD37" s="92"/>
      <c r="BE37" s="92"/>
      <c r="BF37" s="93"/>
      <c r="BG37" s="91"/>
      <c r="BH37" s="93"/>
      <c r="BI37" s="90"/>
      <c r="BJ37" s="91"/>
      <c r="BK37" s="92">
        <v>184.87493000000001</v>
      </c>
      <c r="BL37" s="93"/>
      <c r="BM37" s="91">
        <v>164.44227000000001</v>
      </c>
      <c r="BN37" s="92">
        <v>165.47058000000001</v>
      </c>
      <c r="BO37" s="92">
        <v>165.59853000000001</v>
      </c>
      <c r="BP37" s="92"/>
      <c r="BQ37" s="92"/>
      <c r="BR37" s="92"/>
      <c r="BS37" s="92"/>
      <c r="BT37" s="92"/>
      <c r="BU37" s="92"/>
      <c r="BV37" s="92">
        <v>110.49702000000001</v>
      </c>
      <c r="BW37" s="92">
        <v>206.49456000000001</v>
      </c>
      <c r="BX37" s="92">
        <v>206.11548999999999</v>
      </c>
      <c r="BY37" s="92">
        <v>205.99002999999999</v>
      </c>
      <c r="BZ37" s="93"/>
      <c r="CA37" s="91">
        <v>17.41583</v>
      </c>
      <c r="CB37" s="93">
        <v>44.053669999999997</v>
      </c>
      <c r="CC37" s="90"/>
      <c r="CD37" s="91"/>
      <c r="CE37" s="92"/>
      <c r="CF37" s="92"/>
      <c r="CG37" s="92"/>
      <c r="CH37" s="92"/>
      <c r="CI37" s="92">
        <v>118.14735</v>
      </c>
      <c r="CJ37" s="92">
        <v>52.418509999999998</v>
      </c>
      <c r="CK37" s="92">
        <v>53.710120000000003</v>
      </c>
      <c r="CL37" s="92"/>
      <c r="CM37" s="92"/>
      <c r="CN37" s="92"/>
      <c r="CO37" s="93">
        <v>191.19621000000001</v>
      </c>
      <c r="CP37" s="91">
        <v>180.55348000000001</v>
      </c>
      <c r="CQ37" s="92">
        <v>180.52450999999999</v>
      </c>
      <c r="CR37" s="92">
        <v>181.33356000000001</v>
      </c>
      <c r="CS37" s="93">
        <v>181.02912000000001</v>
      </c>
      <c r="CT37" s="91"/>
      <c r="CU37" s="93"/>
      <c r="CV37" s="91"/>
      <c r="CW37" s="92"/>
      <c r="CX37" s="94"/>
      <c r="CY37" s="91"/>
      <c r="CZ37" s="92"/>
      <c r="DA37" s="92"/>
      <c r="DB37" s="93"/>
      <c r="DC37" s="91"/>
      <c r="DD37" s="92"/>
      <c r="DE37" s="92"/>
      <c r="DF37" s="92"/>
      <c r="DG37" s="92"/>
      <c r="DH37" s="92"/>
      <c r="DI37" s="92"/>
      <c r="DJ37" s="92"/>
      <c r="DK37" s="92"/>
      <c r="DL37" s="92"/>
      <c r="DM37" s="92"/>
      <c r="DN37" s="93"/>
      <c r="DO37" s="95"/>
      <c r="DP37" s="96"/>
      <c r="DQ37" s="96"/>
      <c r="DR37" s="97"/>
      <c r="DS37" s="91"/>
      <c r="DT37" s="92"/>
      <c r="DU37" s="92"/>
      <c r="DV37" s="93"/>
      <c r="DW37" s="90"/>
      <c r="DX37" s="91"/>
      <c r="DY37" s="92"/>
      <c r="DZ37" s="92"/>
      <c r="EA37" s="92"/>
      <c r="EB37" s="92"/>
      <c r="EC37" s="94"/>
      <c r="ED37" s="1"/>
      <c r="EE37" s="90"/>
      <c r="EF37" s="90"/>
      <c r="EG37" s="90"/>
      <c r="EH37" s="90"/>
      <c r="EI37" s="90"/>
      <c r="EJ37" s="90"/>
      <c r="EK37" s="90"/>
      <c r="EL37" s="90"/>
      <c r="EM37" s="91"/>
      <c r="EN37" s="93"/>
      <c r="EO37" s="90"/>
      <c r="EP37" s="90"/>
      <c r="EQ37" s="90"/>
      <c r="ER37" s="90"/>
      <c r="ES37" s="90"/>
      <c r="ET37" s="90"/>
      <c r="EU37" s="90"/>
      <c r="EV37" s="90"/>
      <c r="EW37" s="90"/>
      <c r="EX37" s="90"/>
      <c r="EY37" s="90"/>
      <c r="EZ37" s="90"/>
      <c r="FA37" s="90"/>
      <c r="FB37" s="90"/>
      <c r="FC37" s="90"/>
      <c r="FD37" s="90"/>
      <c r="FE37" s="90"/>
      <c r="FF37" s="90"/>
      <c r="FG37" s="90"/>
      <c r="FH37" s="90"/>
      <c r="FI37" s="90"/>
      <c r="FJ37" s="90"/>
      <c r="FK37" s="91"/>
      <c r="FL37" s="92"/>
      <c r="FM37" s="92"/>
      <c r="FN37" s="93"/>
      <c r="FO37" s="90"/>
      <c r="FP37" s="91"/>
      <c r="FQ37" s="93"/>
      <c r="FR37" s="91"/>
      <c r="FS37" s="92"/>
      <c r="FT37" s="92"/>
      <c r="FU37" s="92"/>
      <c r="FV37" s="93"/>
      <c r="FW37" s="91"/>
      <c r="FX37" s="93"/>
      <c r="FY37" s="91"/>
      <c r="FZ37" s="92"/>
      <c r="GA37" s="92"/>
      <c r="GB37" s="93"/>
      <c r="GC37" s="90"/>
      <c r="GD37" s="90"/>
      <c r="GE37" s="90"/>
      <c r="GF37" s="91"/>
      <c r="GG37" s="92"/>
      <c r="GH37" s="92"/>
      <c r="GI37" s="92"/>
      <c r="GJ37" s="93"/>
      <c r="GK37" s="91"/>
      <c r="GL37" s="92"/>
      <c r="GM37" s="92"/>
      <c r="GN37" s="93"/>
      <c r="GO37" s="90"/>
      <c r="GP37" s="91"/>
      <c r="GQ37" s="93"/>
      <c r="GR37" s="1"/>
      <c r="GS37" s="90"/>
      <c r="GT37" s="91"/>
      <c r="GU37" s="93"/>
      <c r="GV37" s="90"/>
      <c r="GW37" s="90"/>
      <c r="GX37" s="90"/>
      <c r="GY37" s="90"/>
      <c r="GZ37" s="1"/>
      <c r="HA37" s="90"/>
      <c r="HB37" s="90"/>
      <c r="HC37" s="90"/>
      <c r="HD37" s="90"/>
      <c r="HE37" s="90"/>
      <c r="HF37" s="90"/>
      <c r="HG37" s="91"/>
      <c r="HH37" s="93"/>
      <c r="HI37" s="1"/>
      <c r="HJ37" s="91">
        <v>3572.5068900000006</v>
      </c>
      <c r="HK37" s="92">
        <v>3510.7483400000006</v>
      </c>
      <c r="HL37" s="93">
        <v>547.94757000000004</v>
      </c>
    </row>
    <row r="38" spans="1:220" x14ac:dyDescent="0.35">
      <c r="A38" s="1"/>
      <c r="B38" s="89" t="s">
        <v>855</v>
      </c>
      <c r="C38" s="90"/>
      <c r="D38" s="91"/>
      <c r="E38" s="92"/>
      <c r="F38" s="92">
        <v>8.8258700000000001</v>
      </c>
      <c r="G38" s="93">
        <v>8.5166900000000005</v>
      </c>
      <c r="H38" s="91"/>
      <c r="I38" s="93"/>
      <c r="J38" s="91">
        <v>81.096100000000007</v>
      </c>
      <c r="K38" s="93"/>
      <c r="L38" s="91"/>
      <c r="M38" s="92"/>
      <c r="N38" s="92"/>
      <c r="O38" s="92"/>
      <c r="P38" s="92"/>
      <c r="Q38" s="92">
        <v>211.16728000000001</v>
      </c>
      <c r="R38" s="92"/>
      <c r="S38" s="93"/>
      <c r="T38" s="91">
        <v>18.14123</v>
      </c>
      <c r="U38" s="92">
        <v>19.191960000000002</v>
      </c>
      <c r="V38" s="92">
        <v>24.425360000000001</v>
      </c>
      <c r="W38" s="93">
        <v>1.0612699999999999</v>
      </c>
      <c r="X38" s="90"/>
      <c r="Y38" s="91"/>
      <c r="Z38" s="92"/>
      <c r="AA38" s="93"/>
      <c r="AB38" s="91"/>
      <c r="AC38" s="92"/>
      <c r="AD38" s="92"/>
      <c r="AE38" s="92"/>
      <c r="AF38" s="92">
        <v>12.23925</v>
      </c>
      <c r="AG38" s="92">
        <v>24.4617</v>
      </c>
      <c r="AH38" s="93">
        <v>10.27692</v>
      </c>
      <c r="AI38" s="90"/>
      <c r="AJ38" s="90"/>
      <c r="AK38" s="90">
        <v>179.37322</v>
      </c>
      <c r="AL38" s="91"/>
      <c r="AM38" s="93">
        <v>7.9327300000000003</v>
      </c>
      <c r="AN38" s="91"/>
      <c r="AO38" s="93"/>
      <c r="AP38" s="90"/>
      <c r="AQ38" s="91"/>
      <c r="AR38" s="93"/>
      <c r="AS38" s="90"/>
      <c r="AT38" s="90"/>
      <c r="AU38" s="90"/>
      <c r="AV38" s="91"/>
      <c r="AW38" s="92"/>
      <c r="AX38" s="93">
        <v>355.93153999999998</v>
      </c>
      <c r="AY38" s="91"/>
      <c r="AZ38" s="92"/>
      <c r="BA38" s="92"/>
      <c r="BB38" s="92"/>
      <c r="BC38" s="92"/>
      <c r="BD38" s="92"/>
      <c r="BE38" s="92"/>
      <c r="BF38" s="93"/>
      <c r="BG38" s="91"/>
      <c r="BH38" s="93"/>
      <c r="BI38" s="90"/>
      <c r="BJ38" s="91"/>
      <c r="BK38" s="92">
        <v>184.87493000000001</v>
      </c>
      <c r="BL38" s="93"/>
      <c r="BM38" s="91">
        <v>164.44227000000001</v>
      </c>
      <c r="BN38" s="92">
        <v>165.47058000000001</v>
      </c>
      <c r="BO38" s="92">
        <v>165.59853000000001</v>
      </c>
      <c r="BP38" s="92"/>
      <c r="BQ38" s="92"/>
      <c r="BR38" s="92"/>
      <c r="BS38" s="92"/>
      <c r="BT38" s="92"/>
      <c r="BU38" s="92"/>
      <c r="BV38" s="92">
        <v>110.49702000000001</v>
      </c>
      <c r="BW38" s="92">
        <v>206.49456000000001</v>
      </c>
      <c r="BX38" s="92">
        <v>206.11548999999999</v>
      </c>
      <c r="BY38" s="92">
        <v>205.99002999999999</v>
      </c>
      <c r="BZ38" s="93"/>
      <c r="CA38" s="91">
        <v>17.41583</v>
      </c>
      <c r="CB38" s="93">
        <v>44.053669999999997</v>
      </c>
      <c r="CC38" s="90"/>
      <c r="CD38" s="91"/>
      <c r="CE38" s="92"/>
      <c r="CF38" s="92"/>
      <c r="CG38" s="92"/>
      <c r="CH38" s="92"/>
      <c r="CI38" s="92">
        <v>118.14735</v>
      </c>
      <c r="CJ38" s="92">
        <v>52.418509999999998</v>
      </c>
      <c r="CK38" s="92">
        <v>53.710120000000003</v>
      </c>
      <c r="CL38" s="92"/>
      <c r="CM38" s="92"/>
      <c r="CN38" s="92"/>
      <c r="CO38" s="93">
        <v>191.19621000000001</v>
      </c>
      <c r="CP38" s="91">
        <v>180.55348000000001</v>
      </c>
      <c r="CQ38" s="92">
        <v>180.52450999999999</v>
      </c>
      <c r="CR38" s="92">
        <v>181.33356000000001</v>
      </c>
      <c r="CS38" s="93">
        <v>181.02912000000001</v>
      </c>
      <c r="CT38" s="91"/>
      <c r="CU38" s="93"/>
      <c r="CV38" s="91"/>
      <c r="CW38" s="92"/>
      <c r="CX38" s="94"/>
      <c r="CY38" s="91"/>
      <c r="CZ38" s="92"/>
      <c r="DA38" s="92"/>
      <c r="DB38" s="93"/>
      <c r="DC38" s="91"/>
      <c r="DD38" s="92"/>
      <c r="DE38" s="92"/>
      <c r="DF38" s="92"/>
      <c r="DG38" s="92"/>
      <c r="DH38" s="92"/>
      <c r="DI38" s="92"/>
      <c r="DJ38" s="92"/>
      <c r="DK38" s="92"/>
      <c r="DL38" s="92"/>
      <c r="DM38" s="92"/>
      <c r="DN38" s="93"/>
      <c r="DO38" s="95"/>
      <c r="DP38" s="96"/>
      <c r="DQ38" s="96"/>
      <c r="DR38" s="97"/>
      <c r="DS38" s="91"/>
      <c r="DT38" s="92"/>
      <c r="DU38" s="92"/>
      <c r="DV38" s="93"/>
      <c r="DW38" s="90"/>
      <c r="DX38" s="91"/>
      <c r="DY38" s="92"/>
      <c r="DZ38" s="92"/>
      <c r="EA38" s="92"/>
      <c r="EB38" s="92"/>
      <c r="EC38" s="94"/>
      <c r="ED38" s="1"/>
      <c r="EE38" s="90"/>
      <c r="EF38" s="90"/>
      <c r="EG38" s="90"/>
      <c r="EH38" s="90"/>
      <c r="EI38" s="90"/>
      <c r="EJ38" s="90"/>
      <c r="EK38" s="90"/>
      <c r="EL38" s="90"/>
      <c r="EM38" s="91"/>
      <c r="EN38" s="93"/>
      <c r="EO38" s="90"/>
      <c r="EP38" s="90"/>
      <c r="EQ38" s="90"/>
      <c r="ER38" s="90"/>
      <c r="ES38" s="90"/>
      <c r="ET38" s="90"/>
      <c r="EU38" s="90"/>
      <c r="EV38" s="90"/>
      <c r="EW38" s="90"/>
      <c r="EX38" s="90"/>
      <c r="EY38" s="90"/>
      <c r="EZ38" s="90"/>
      <c r="FA38" s="90"/>
      <c r="FB38" s="90"/>
      <c r="FC38" s="90"/>
      <c r="FD38" s="90"/>
      <c r="FE38" s="90"/>
      <c r="FF38" s="90"/>
      <c r="FG38" s="90"/>
      <c r="FH38" s="90"/>
      <c r="FI38" s="90"/>
      <c r="FJ38" s="90"/>
      <c r="FK38" s="91"/>
      <c r="FL38" s="92"/>
      <c r="FM38" s="92"/>
      <c r="FN38" s="93"/>
      <c r="FO38" s="90"/>
      <c r="FP38" s="91"/>
      <c r="FQ38" s="93"/>
      <c r="FR38" s="91"/>
      <c r="FS38" s="92"/>
      <c r="FT38" s="92"/>
      <c r="FU38" s="92"/>
      <c r="FV38" s="93"/>
      <c r="FW38" s="91"/>
      <c r="FX38" s="93"/>
      <c r="FY38" s="91"/>
      <c r="FZ38" s="92"/>
      <c r="GA38" s="92"/>
      <c r="GB38" s="93"/>
      <c r="GC38" s="90"/>
      <c r="GD38" s="90"/>
      <c r="GE38" s="90"/>
      <c r="GF38" s="91"/>
      <c r="GG38" s="92"/>
      <c r="GH38" s="92"/>
      <c r="GI38" s="92"/>
      <c r="GJ38" s="93"/>
      <c r="GK38" s="91"/>
      <c r="GL38" s="92"/>
      <c r="GM38" s="92"/>
      <c r="GN38" s="93"/>
      <c r="GO38" s="90"/>
      <c r="GP38" s="91"/>
      <c r="GQ38" s="93"/>
      <c r="GR38" s="1"/>
      <c r="GS38" s="90"/>
      <c r="GT38" s="91"/>
      <c r="GU38" s="93"/>
      <c r="GV38" s="90"/>
      <c r="GW38" s="90"/>
      <c r="GX38" s="90"/>
      <c r="GY38" s="90"/>
      <c r="GZ38" s="1"/>
      <c r="HA38" s="90"/>
      <c r="HB38" s="90"/>
      <c r="HC38" s="90"/>
      <c r="HD38" s="90"/>
      <c r="HE38" s="90"/>
      <c r="HF38" s="90"/>
      <c r="HG38" s="91"/>
      <c r="HH38" s="93"/>
      <c r="HI38" s="1"/>
      <c r="HJ38" s="91">
        <v>3572.5068900000006</v>
      </c>
      <c r="HK38" s="92">
        <v>3510.7483400000006</v>
      </c>
      <c r="HL38" s="93">
        <v>547.94757000000004</v>
      </c>
    </row>
    <row r="39" spans="1:220" x14ac:dyDescent="0.35">
      <c r="A39" s="1"/>
      <c r="B39" s="89" t="s">
        <v>856</v>
      </c>
      <c r="C39" s="90"/>
      <c r="D39" s="91"/>
      <c r="E39" s="92"/>
      <c r="F39" s="92">
        <v>8.8258700000000001</v>
      </c>
      <c r="G39" s="93">
        <v>8.5166900000000005</v>
      </c>
      <c r="H39" s="91"/>
      <c r="I39" s="93"/>
      <c r="J39" s="91">
        <v>81.096100000000007</v>
      </c>
      <c r="K39" s="93"/>
      <c r="L39" s="91"/>
      <c r="M39" s="92"/>
      <c r="N39" s="92"/>
      <c r="O39" s="92"/>
      <c r="P39" s="92"/>
      <c r="Q39" s="92">
        <v>211.16728000000001</v>
      </c>
      <c r="R39" s="92"/>
      <c r="S39" s="93"/>
      <c r="T39" s="91">
        <v>18.14123</v>
      </c>
      <c r="U39" s="92">
        <v>19.191960000000002</v>
      </c>
      <c r="V39" s="92">
        <v>24.425360000000001</v>
      </c>
      <c r="W39" s="93">
        <v>1.0612699999999999</v>
      </c>
      <c r="X39" s="90"/>
      <c r="Y39" s="91"/>
      <c r="Z39" s="92"/>
      <c r="AA39" s="93"/>
      <c r="AB39" s="91"/>
      <c r="AC39" s="92"/>
      <c r="AD39" s="92"/>
      <c r="AE39" s="92"/>
      <c r="AF39" s="92">
        <v>12.23925</v>
      </c>
      <c r="AG39" s="92">
        <v>24.4617</v>
      </c>
      <c r="AH39" s="93">
        <v>10.27692</v>
      </c>
      <c r="AI39" s="90"/>
      <c r="AJ39" s="90"/>
      <c r="AK39" s="90">
        <v>179.37322</v>
      </c>
      <c r="AL39" s="91"/>
      <c r="AM39" s="93">
        <v>7.9327300000000003</v>
      </c>
      <c r="AN39" s="91"/>
      <c r="AO39" s="93"/>
      <c r="AP39" s="90"/>
      <c r="AQ39" s="91"/>
      <c r="AR39" s="93"/>
      <c r="AS39" s="90"/>
      <c r="AT39" s="90"/>
      <c r="AU39" s="90"/>
      <c r="AV39" s="91"/>
      <c r="AW39" s="92"/>
      <c r="AX39" s="93">
        <v>355.93153999999998</v>
      </c>
      <c r="AY39" s="91"/>
      <c r="AZ39" s="92"/>
      <c r="BA39" s="92"/>
      <c r="BB39" s="92"/>
      <c r="BC39" s="92"/>
      <c r="BD39" s="92"/>
      <c r="BE39" s="92"/>
      <c r="BF39" s="93"/>
      <c r="BG39" s="91"/>
      <c r="BH39" s="93"/>
      <c r="BI39" s="90"/>
      <c r="BJ39" s="91"/>
      <c r="BK39" s="92">
        <v>184.87493000000001</v>
      </c>
      <c r="BL39" s="93"/>
      <c r="BM39" s="91">
        <v>164.44227000000001</v>
      </c>
      <c r="BN39" s="92">
        <v>165.47058000000001</v>
      </c>
      <c r="BO39" s="92">
        <v>165.59853000000001</v>
      </c>
      <c r="BP39" s="92"/>
      <c r="BQ39" s="92"/>
      <c r="BR39" s="92"/>
      <c r="BS39" s="92"/>
      <c r="BT39" s="92"/>
      <c r="BU39" s="92"/>
      <c r="BV39" s="92">
        <v>110.49702000000001</v>
      </c>
      <c r="BW39" s="92">
        <v>206.49456000000001</v>
      </c>
      <c r="BX39" s="92">
        <v>206.11548999999999</v>
      </c>
      <c r="BY39" s="92">
        <v>205.99002999999999</v>
      </c>
      <c r="BZ39" s="93"/>
      <c r="CA39" s="91">
        <v>17.41583</v>
      </c>
      <c r="CB39" s="93">
        <v>44.053669999999997</v>
      </c>
      <c r="CC39" s="90"/>
      <c r="CD39" s="91"/>
      <c r="CE39" s="92"/>
      <c r="CF39" s="92"/>
      <c r="CG39" s="92"/>
      <c r="CH39" s="92"/>
      <c r="CI39" s="92">
        <v>118.14735</v>
      </c>
      <c r="CJ39" s="92">
        <v>52.418509999999998</v>
      </c>
      <c r="CK39" s="92">
        <v>53.710120000000003</v>
      </c>
      <c r="CL39" s="92"/>
      <c r="CM39" s="92"/>
      <c r="CN39" s="92"/>
      <c r="CO39" s="93">
        <v>191.19621000000001</v>
      </c>
      <c r="CP39" s="91">
        <v>180.55348000000001</v>
      </c>
      <c r="CQ39" s="92">
        <v>180.52450999999999</v>
      </c>
      <c r="CR39" s="92">
        <v>181.33356000000001</v>
      </c>
      <c r="CS39" s="93">
        <v>181.02912000000001</v>
      </c>
      <c r="CT39" s="91"/>
      <c r="CU39" s="93"/>
      <c r="CV39" s="91"/>
      <c r="CW39" s="92"/>
      <c r="CX39" s="94"/>
      <c r="CY39" s="91"/>
      <c r="CZ39" s="92"/>
      <c r="DA39" s="92"/>
      <c r="DB39" s="93"/>
      <c r="DC39" s="91"/>
      <c r="DD39" s="92"/>
      <c r="DE39" s="92"/>
      <c r="DF39" s="92"/>
      <c r="DG39" s="92"/>
      <c r="DH39" s="92"/>
      <c r="DI39" s="92"/>
      <c r="DJ39" s="92"/>
      <c r="DK39" s="92"/>
      <c r="DL39" s="92"/>
      <c r="DM39" s="92"/>
      <c r="DN39" s="93"/>
      <c r="DO39" s="95"/>
      <c r="DP39" s="96"/>
      <c r="DQ39" s="96"/>
      <c r="DR39" s="97"/>
      <c r="DS39" s="91"/>
      <c r="DT39" s="92"/>
      <c r="DU39" s="92"/>
      <c r="DV39" s="93"/>
      <c r="DW39" s="90"/>
      <c r="DX39" s="91"/>
      <c r="DY39" s="92"/>
      <c r="DZ39" s="92"/>
      <c r="EA39" s="92"/>
      <c r="EB39" s="92"/>
      <c r="EC39" s="94"/>
      <c r="ED39" s="1"/>
      <c r="EE39" s="90"/>
      <c r="EF39" s="90"/>
      <c r="EG39" s="90"/>
      <c r="EH39" s="90"/>
      <c r="EI39" s="90"/>
      <c r="EJ39" s="90"/>
      <c r="EK39" s="90"/>
      <c r="EL39" s="90"/>
      <c r="EM39" s="91"/>
      <c r="EN39" s="93"/>
      <c r="EO39" s="90"/>
      <c r="EP39" s="90"/>
      <c r="EQ39" s="90"/>
      <c r="ER39" s="90"/>
      <c r="ES39" s="90"/>
      <c r="ET39" s="90"/>
      <c r="EU39" s="90"/>
      <c r="EV39" s="90"/>
      <c r="EW39" s="90"/>
      <c r="EX39" s="90"/>
      <c r="EY39" s="90"/>
      <c r="EZ39" s="90"/>
      <c r="FA39" s="90"/>
      <c r="FB39" s="90"/>
      <c r="FC39" s="90"/>
      <c r="FD39" s="90"/>
      <c r="FE39" s="90"/>
      <c r="FF39" s="90"/>
      <c r="FG39" s="90"/>
      <c r="FH39" s="90"/>
      <c r="FI39" s="90"/>
      <c r="FJ39" s="90"/>
      <c r="FK39" s="91"/>
      <c r="FL39" s="92"/>
      <c r="FM39" s="92"/>
      <c r="FN39" s="93"/>
      <c r="FO39" s="90"/>
      <c r="FP39" s="91"/>
      <c r="FQ39" s="93"/>
      <c r="FR39" s="91"/>
      <c r="FS39" s="92"/>
      <c r="FT39" s="92"/>
      <c r="FU39" s="92"/>
      <c r="FV39" s="93"/>
      <c r="FW39" s="91"/>
      <c r="FX39" s="93"/>
      <c r="FY39" s="91"/>
      <c r="FZ39" s="92"/>
      <c r="GA39" s="92"/>
      <c r="GB39" s="93"/>
      <c r="GC39" s="90"/>
      <c r="GD39" s="90"/>
      <c r="GE39" s="90"/>
      <c r="GF39" s="91"/>
      <c r="GG39" s="92"/>
      <c r="GH39" s="92"/>
      <c r="GI39" s="92"/>
      <c r="GJ39" s="93"/>
      <c r="GK39" s="91"/>
      <c r="GL39" s="92"/>
      <c r="GM39" s="92"/>
      <c r="GN39" s="93"/>
      <c r="GO39" s="90"/>
      <c r="GP39" s="91"/>
      <c r="GQ39" s="93"/>
      <c r="GR39" s="1"/>
      <c r="GS39" s="90"/>
      <c r="GT39" s="91"/>
      <c r="GU39" s="93"/>
      <c r="GV39" s="90"/>
      <c r="GW39" s="90"/>
      <c r="GX39" s="90"/>
      <c r="GY39" s="90"/>
      <c r="GZ39" s="1"/>
      <c r="HA39" s="90"/>
      <c r="HB39" s="90"/>
      <c r="HC39" s="90"/>
      <c r="HD39" s="90"/>
      <c r="HE39" s="90"/>
      <c r="HF39" s="90"/>
      <c r="HG39" s="91"/>
      <c r="HH39" s="93"/>
      <c r="HI39" s="1"/>
      <c r="HJ39" s="91">
        <v>3572.5068900000006</v>
      </c>
      <c r="HK39" s="92">
        <v>3510.7483400000006</v>
      </c>
      <c r="HL39" s="93">
        <v>547.94757000000004</v>
      </c>
    </row>
    <row r="40" spans="1:220" x14ac:dyDescent="0.35">
      <c r="A40" s="1"/>
      <c r="B40" s="89" t="s">
        <v>857</v>
      </c>
      <c r="C40" s="90"/>
      <c r="D40" s="91"/>
      <c r="E40" s="92"/>
      <c r="F40" s="92">
        <v>8.8258700000000001</v>
      </c>
      <c r="G40" s="93">
        <v>8.5166900000000005</v>
      </c>
      <c r="H40" s="91"/>
      <c r="I40" s="93"/>
      <c r="J40" s="91">
        <v>81.096100000000007</v>
      </c>
      <c r="K40" s="93"/>
      <c r="L40" s="91"/>
      <c r="M40" s="92"/>
      <c r="N40" s="92"/>
      <c r="O40" s="92"/>
      <c r="P40" s="92"/>
      <c r="Q40" s="92">
        <v>211.16728000000001</v>
      </c>
      <c r="R40" s="92"/>
      <c r="S40" s="93"/>
      <c r="T40" s="91">
        <v>18.14123</v>
      </c>
      <c r="U40" s="92">
        <v>19.191960000000002</v>
      </c>
      <c r="V40" s="92">
        <v>24.425360000000001</v>
      </c>
      <c r="W40" s="93">
        <v>1.0612699999999999</v>
      </c>
      <c r="X40" s="90"/>
      <c r="Y40" s="91"/>
      <c r="Z40" s="92"/>
      <c r="AA40" s="93"/>
      <c r="AB40" s="91"/>
      <c r="AC40" s="92"/>
      <c r="AD40" s="92"/>
      <c r="AE40" s="92"/>
      <c r="AF40" s="92">
        <v>12.23925</v>
      </c>
      <c r="AG40" s="92">
        <v>24.4617</v>
      </c>
      <c r="AH40" s="93">
        <v>10.27692</v>
      </c>
      <c r="AI40" s="90"/>
      <c r="AJ40" s="90"/>
      <c r="AK40" s="90">
        <v>179.37322</v>
      </c>
      <c r="AL40" s="91"/>
      <c r="AM40" s="93">
        <v>7.9327300000000003</v>
      </c>
      <c r="AN40" s="91"/>
      <c r="AO40" s="93"/>
      <c r="AP40" s="90"/>
      <c r="AQ40" s="91"/>
      <c r="AR40" s="93"/>
      <c r="AS40" s="90"/>
      <c r="AT40" s="90"/>
      <c r="AU40" s="90"/>
      <c r="AV40" s="91"/>
      <c r="AW40" s="92"/>
      <c r="AX40" s="93">
        <v>355.93153999999998</v>
      </c>
      <c r="AY40" s="91"/>
      <c r="AZ40" s="92"/>
      <c r="BA40" s="92"/>
      <c r="BB40" s="92"/>
      <c r="BC40" s="92"/>
      <c r="BD40" s="92"/>
      <c r="BE40" s="92"/>
      <c r="BF40" s="93"/>
      <c r="BG40" s="91"/>
      <c r="BH40" s="93"/>
      <c r="BI40" s="90"/>
      <c r="BJ40" s="91"/>
      <c r="BK40" s="92">
        <v>184.87493000000001</v>
      </c>
      <c r="BL40" s="93"/>
      <c r="BM40" s="91">
        <v>164.44227000000001</v>
      </c>
      <c r="BN40" s="92">
        <v>165.47058000000001</v>
      </c>
      <c r="BO40" s="92">
        <v>165.59853000000001</v>
      </c>
      <c r="BP40" s="92"/>
      <c r="BQ40" s="92"/>
      <c r="BR40" s="92"/>
      <c r="BS40" s="92"/>
      <c r="BT40" s="92"/>
      <c r="BU40" s="92"/>
      <c r="BV40" s="92">
        <v>110.49702000000001</v>
      </c>
      <c r="BW40" s="92">
        <v>206.49456000000001</v>
      </c>
      <c r="BX40" s="92">
        <v>206.11548999999999</v>
      </c>
      <c r="BY40" s="92">
        <v>205.99002999999999</v>
      </c>
      <c r="BZ40" s="93"/>
      <c r="CA40" s="91">
        <v>17.41583</v>
      </c>
      <c r="CB40" s="93">
        <v>44.053669999999997</v>
      </c>
      <c r="CC40" s="90"/>
      <c r="CD40" s="91"/>
      <c r="CE40" s="92"/>
      <c r="CF40" s="92"/>
      <c r="CG40" s="92"/>
      <c r="CH40" s="92"/>
      <c r="CI40" s="92">
        <v>118.14735</v>
      </c>
      <c r="CJ40" s="92">
        <v>52.418509999999998</v>
      </c>
      <c r="CK40" s="92">
        <v>53.710120000000003</v>
      </c>
      <c r="CL40" s="92"/>
      <c r="CM40" s="92"/>
      <c r="CN40" s="92"/>
      <c r="CO40" s="93">
        <v>191.19621000000001</v>
      </c>
      <c r="CP40" s="91">
        <v>180.55348000000001</v>
      </c>
      <c r="CQ40" s="92">
        <v>180.52450999999999</v>
      </c>
      <c r="CR40" s="92">
        <v>181.33356000000001</v>
      </c>
      <c r="CS40" s="93">
        <v>181.02912000000001</v>
      </c>
      <c r="CT40" s="91"/>
      <c r="CU40" s="93"/>
      <c r="CV40" s="91"/>
      <c r="CW40" s="92"/>
      <c r="CX40" s="94"/>
      <c r="CY40" s="91"/>
      <c r="CZ40" s="92"/>
      <c r="DA40" s="92"/>
      <c r="DB40" s="93"/>
      <c r="DC40" s="91"/>
      <c r="DD40" s="92"/>
      <c r="DE40" s="92"/>
      <c r="DF40" s="92"/>
      <c r="DG40" s="92"/>
      <c r="DH40" s="92"/>
      <c r="DI40" s="92"/>
      <c r="DJ40" s="92"/>
      <c r="DK40" s="92"/>
      <c r="DL40" s="92"/>
      <c r="DM40" s="92"/>
      <c r="DN40" s="93"/>
      <c r="DO40" s="95"/>
      <c r="DP40" s="96"/>
      <c r="DQ40" s="96"/>
      <c r="DR40" s="97"/>
      <c r="DS40" s="91"/>
      <c r="DT40" s="92"/>
      <c r="DU40" s="92"/>
      <c r="DV40" s="93"/>
      <c r="DW40" s="90"/>
      <c r="DX40" s="91"/>
      <c r="DY40" s="92"/>
      <c r="DZ40" s="92"/>
      <c r="EA40" s="92"/>
      <c r="EB40" s="92"/>
      <c r="EC40" s="94"/>
      <c r="ED40" s="1"/>
      <c r="EE40" s="90"/>
      <c r="EF40" s="90"/>
      <c r="EG40" s="90"/>
      <c r="EH40" s="90"/>
      <c r="EI40" s="90"/>
      <c r="EJ40" s="90"/>
      <c r="EK40" s="90"/>
      <c r="EL40" s="90"/>
      <c r="EM40" s="91"/>
      <c r="EN40" s="93"/>
      <c r="EO40" s="90"/>
      <c r="EP40" s="90"/>
      <c r="EQ40" s="90"/>
      <c r="ER40" s="90"/>
      <c r="ES40" s="90"/>
      <c r="ET40" s="90"/>
      <c r="EU40" s="90"/>
      <c r="EV40" s="90"/>
      <c r="EW40" s="90"/>
      <c r="EX40" s="90"/>
      <c r="EY40" s="90"/>
      <c r="EZ40" s="90"/>
      <c r="FA40" s="90"/>
      <c r="FB40" s="90"/>
      <c r="FC40" s="90"/>
      <c r="FD40" s="90"/>
      <c r="FE40" s="90"/>
      <c r="FF40" s="90"/>
      <c r="FG40" s="90"/>
      <c r="FH40" s="90"/>
      <c r="FI40" s="90"/>
      <c r="FJ40" s="90"/>
      <c r="FK40" s="91"/>
      <c r="FL40" s="92"/>
      <c r="FM40" s="92"/>
      <c r="FN40" s="93"/>
      <c r="FO40" s="90"/>
      <c r="FP40" s="91"/>
      <c r="FQ40" s="93"/>
      <c r="FR40" s="91"/>
      <c r="FS40" s="92"/>
      <c r="FT40" s="92"/>
      <c r="FU40" s="92"/>
      <c r="FV40" s="93"/>
      <c r="FW40" s="91"/>
      <c r="FX40" s="93"/>
      <c r="FY40" s="91"/>
      <c r="FZ40" s="92"/>
      <c r="GA40" s="92"/>
      <c r="GB40" s="93"/>
      <c r="GC40" s="90"/>
      <c r="GD40" s="90"/>
      <c r="GE40" s="90"/>
      <c r="GF40" s="91"/>
      <c r="GG40" s="92"/>
      <c r="GH40" s="92"/>
      <c r="GI40" s="92"/>
      <c r="GJ40" s="93"/>
      <c r="GK40" s="91"/>
      <c r="GL40" s="92"/>
      <c r="GM40" s="92"/>
      <c r="GN40" s="93"/>
      <c r="GO40" s="90"/>
      <c r="GP40" s="91"/>
      <c r="GQ40" s="93"/>
      <c r="GR40" s="1"/>
      <c r="GS40" s="90"/>
      <c r="GT40" s="91"/>
      <c r="GU40" s="93"/>
      <c r="GV40" s="90"/>
      <c r="GW40" s="90"/>
      <c r="GX40" s="90"/>
      <c r="GY40" s="90"/>
      <c r="GZ40" s="1"/>
      <c r="HA40" s="90"/>
      <c r="HB40" s="90"/>
      <c r="HC40" s="90"/>
      <c r="HD40" s="90"/>
      <c r="HE40" s="90"/>
      <c r="HF40" s="90"/>
      <c r="HG40" s="91"/>
      <c r="HH40" s="93"/>
      <c r="HI40" s="1"/>
      <c r="HJ40" s="91">
        <v>3572.5068900000006</v>
      </c>
      <c r="HK40" s="92">
        <v>3510.7483400000006</v>
      </c>
      <c r="HL40" s="93">
        <v>547.94757000000004</v>
      </c>
    </row>
    <row r="41" spans="1:220" x14ac:dyDescent="0.35">
      <c r="A41" s="1"/>
      <c r="B41" s="89" t="s">
        <v>858</v>
      </c>
      <c r="C41" s="90"/>
      <c r="D41" s="91"/>
      <c r="E41" s="92"/>
      <c r="F41" s="92">
        <v>8.8258700000000001</v>
      </c>
      <c r="G41" s="93">
        <v>8.5166900000000005</v>
      </c>
      <c r="H41" s="91"/>
      <c r="I41" s="93"/>
      <c r="J41" s="91">
        <v>81.096100000000007</v>
      </c>
      <c r="K41" s="93"/>
      <c r="L41" s="91"/>
      <c r="M41" s="92"/>
      <c r="N41" s="92"/>
      <c r="O41" s="92"/>
      <c r="P41" s="92"/>
      <c r="Q41" s="92"/>
      <c r="R41" s="92"/>
      <c r="S41" s="93"/>
      <c r="T41" s="91">
        <v>18.14123</v>
      </c>
      <c r="U41" s="92">
        <v>19.191960000000002</v>
      </c>
      <c r="V41" s="92">
        <v>24.425360000000001</v>
      </c>
      <c r="W41" s="93">
        <v>1.0612699999999999</v>
      </c>
      <c r="X41" s="90"/>
      <c r="Y41" s="91"/>
      <c r="Z41" s="92"/>
      <c r="AA41" s="93"/>
      <c r="AB41" s="91"/>
      <c r="AC41" s="92"/>
      <c r="AD41" s="92"/>
      <c r="AE41" s="92"/>
      <c r="AF41" s="92">
        <v>12.23925</v>
      </c>
      <c r="AG41" s="92">
        <v>24.4617</v>
      </c>
      <c r="AH41" s="93">
        <v>10.27692</v>
      </c>
      <c r="AI41" s="90"/>
      <c r="AJ41" s="90"/>
      <c r="AK41" s="90">
        <v>179.37322</v>
      </c>
      <c r="AL41" s="91"/>
      <c r="AM41" s="93">
        <v>7.9327300000000003</v>
      </c>
      <c r="AN41" s="91"/>
      <c r="AO41" s="93"/>
      <c r="AP41" s="90"/>
      <c r="AQ41" s="91"/>
      <c r="AR41" s="93"/>
      <c r="AS41" s="90"/>
      <c r="AT41" s="90"/>
      <c r="AU41" s="90"/>
      <c r="AV41" s="91"/>
      <c r="AW41" s="92"/>
      <c r="AX41" s="93">
        <v>355.93153999999998</v>
      </c>
      <c r="AY41" s="91"/>
      <c r="AZ41" s="92"/>
      <c r="BA41" s="92"/>
      <c r="BB41" s="92"/>
      <c r="BC41" s="92"/>
      <c r="BD41" s="92"/>
      <c r="BE41" s="92"/>
      <c r="BF41" s="93"/>
      <c r="BG41" s="91"/>
      <c r="BH41" s="93"/>
      <c r="BI41" s="90"/>
      <c r="BJ41" s="91"/>
      <c r="BK41" s="92">
        <v>184.87493000000001</v>
      </c>
      <c r="BL41" s="93"/>
      <c r="BM41" s="91">
        <v>164.44227000000001</v>
      </c>
      <c r="BN41" s="92">
        <v>165.47058000000001</v>
      </c>
      <c r="BO41" s="92">
        <v>165.59853000000001</v>
      </c>
      <c r="BP41" s="92"/>
      <c r="BQ41" s="92"/>
      <c r="BR41" s="92"/>
      <c r="BS41" s="92"/>
      <c r="BT41" s="92"/>
      <c r="BU41" s="92"/>
      <c r="BV41" s="92">
        <v>110.49702000000001</v>
      </c>
      <c r="BW41" s="92">
        <v>206.49456000000001</v>
      </c>
      <c r="BX41" s="92">
        <v>206.11548999999999</v>
      </c>
      <c r="BY41" s="92">
        <v>205.99002999999999</v>
      </c>
      <c r="BZ41" s="93"/>
      <c r="CA41" s="91">
        <v>17.41583</v>
      </c>
      <c r="CB41" s="93">
        <v>44.053669999999997</v>
      </c>
      <c r="CC41" s="90"/>
      <c r="CD41" s="91"/>
      <c r="CE41" s="92"/>
      <c r="CF41" s="92"/>
      <c r="CG41" s="92"/>
      <c r="CH41" s="92"/>
      <c r="CI41" s="92">
        <v>118.14735</v>
      </c>
      <c r="CJ41" s="92">
        <v>52.418509999999998</v>
      </c>
      <c r="CK41" s="92">
        <v>53.710120000000003</v>
      </c>
      <c r="CL41" s="92"/>
      <c r="CM41" s="92"/>
      <c r="CN41" s="92"/>
      <c r="CO41" s="93">
        <v>191.19621000000001</v>
      </c>
      <c r="CP41" s="91">
        <v>180.55348000000001</v>
      </c>
      <c r="CQ41" s="92">
        <v>180.52450999999999</v>
      </c>
      <c r="CR41" s="92">
        <v>181.33356000000001</v>
      </c>
      <c r="CS41" s="93">
        <v>181.02912000000001</v>
      </c>
      <c r="CT41" s="91"/>
      <c r="CU41" s="93"/>
      <c r="CV41" s="91"/>
      <c r="CW41" s="92"/>
      <c r="CX41" s="94"/>
      <c r="CY41" s="91"/>
      <c r="CZ41" s="92"/>
      <c r="DA41" s="92"/>
      <c r="DB41" s="93"/>
      <c r="DC41" s="91"/>
      <c r="DD41" s="92"/>
      <c r="DE41" s="92"/>
      <c r="DF41" s="92"/>
      <c r="DG41" s="92"/>
      <c r="DH41" s="92"/>
      <c r="DI41" s="92"/>
      <c r="DJ41" s="92"/>
      <c r="DK41" s="92"/>
      <c r="DL41" s="92"/>
      <c r="DM41" s="92"/>
      <c r="DN41" s="93"/>
      <c r="DO41" s="95"/>
      <c r="DP41" s="96"/>
      <c r="DQ41" s="96"/>
      <c r="DR41" s="97"/>
      <c r="DS41" s="91"/>
      <c r="DT41" s="92"/>
      <c r="DU41" s="92"/>
      <c r="DV41" s="93"/>
      <c r="DW41" s="90"/>
      <c r="DX41" s="91"/>
      <c r="DY41" s="92"/>
      <c r="DZ41" s="92"/>
      <c r="EA41" s="92"/>
      <c r="EB41" s="92"/>
      <c r="EC41" s="94"/>
      <c r="ED41" s="1"/>
      <c r="EE41" s="90"/>
      <c r="EF41" s="90"/>
      <c r="EG41" s="90"/>
      <c r="EH41" s="90"/>
      <c r="EI41" s="90"/>
      <c r="EJ41" s="90"/>
      <c r="EK41" s="90"/>
      <c r="EL41" s="90"/>
      <c r="EM41" s="91"/>
      <c r="EN41" s="93"/>
      <c r="EO41" s="90"/>
      <c r="EP41" s="90"/>
      <c r="EQ41" s="90"/>
      <c r="ER41" s="90"/>
      <c r="ES41" s="90"/>
      <c r="ET41" s="90"/>
      <c r="EU41" s="90"/>
      <c r="EV41" s="90"/>
      <c r="EW41" s="90"/>
      <c r="EX41" s="90"/>
      <c r="EY41" s="90"/>
      <c r="EZ41" s="90"/>
      <c r="FA41" s="90"/>
      <c r="FB41" s="90"/>
      <c r="FC41" s="90"/>
      <c r="FD41" s="90"/>
      <c r="FE41" s="90"/>
      <c r="FF41" s="90"/>
      <c r="FG41" s="90"/>
      <c r="FH41" s="90"/>
      <c r="FI41" s="90"/>
      <c r="FJ41" s="90"/>
      <c r="FK41" s="91"/>
      <c r="FL41" s="92"/>
      <c r="FM41" s="92"/>
      <c r="FN41" s="93"/>
      <c r="FO41" s="90"/>
      <c r="FP41" s="91"/>
      <c r="FQ41" s="93"/>
      <c r="FR41" s="91"/>
      <c r="FS41" s="92"/>
      <c r="FT41" s="92"/>
      <c r="FU41" s="92"/>
      <c r="FV41" s="93"/>
      <c r="FW41" s="91"/>
      <c r="FX41" s="93"/>
      <c r="FY41" s="91"/>
      <c r="FZ41" s="92"/>
      <c r="GA41" s="92"/>
      <c r="GB41" s="93"/>
      <c r="GC41" s="90"/>
      <c r="GD41" s="90"/>
      <c r="GE41" s="90"/>
      <c r="GF41" s="91"/>
      <c r="GG41" s="92"/>
      <c r="GH41" s="92"/>
      <c r="GI41" s="92"/>
      <c r="GJ41" s="93"/>
      <c r="GK41" s="91"/>
      <c r="GL41" s="92"/>
      <c r="GM41" s="92"/>
      <c r="GN41" s="93"/>
      <c r="GO41" s="90"/>
      <c r="GP41" s="91"/>
      <c r="GQ41" s="93"/>
      <c r="GR41" s="1"/>
      <c r="GS41" s="90"/>
      <c r="GT41" s="91"/>
      <c r="GU41" s="93"/>
      <c r="GV41" s="90"/>
      <c r="GW41" s="90"/>
      <c r="GX41" s="90"/>
      <c r="GY41" s="90"/>
      <c r="GZ41" s="1"/>
      <c r="HA41" s="90"/>
      <c r="HB41" s="90"/>
      <c r="HC41" s="90"/>
      <c r="HD41" s="90"/>
      <c r="HE41" s="90"/>
      <c r="HF41" s="90"/>
      <c r="HG41" s="91"/>
      <c r="HH41" s="93"/>
      <c r="HI41" s="1"/>
      <c r="HJ41" s="91">
        <v>3361.3396100000004</v>
      </c>
      <c r="HK41" s="92">
        <v>3299.5810600000004</v>
      </c>
      <c r="HL41" s="93">
        <v>542.18260999999995</v>
      </c>
    </row>
    <row r="42" spans="1:220" x14ac:dyDescent="0.35">
      <c r="A42" s="1"/>
      <c r="B42" s="89" t="s">
        <v>859</v>
      </c>
      <c r="C42" s="90"/>
      <c r="D42" s="91"/>
      <c r="E42" s="92"/>
      <c r="F42" s="92">
        <v>8.8258700000000001</v>
      </c>
      <c r="G42" s="93">
        <v>8.5166900000000005</v>
      </c>
      <c r="H42" s="91"/>
      <c r="I42" s="93"/>
      <c r="J42" s="91">
        <v>81.096100000000007</v>
      </c>
      <c r="K42" s="93"/>
      <c r="L42" s="91"/>
      <c r="M42" s="92"/>
      <c r="N42" s="92"/>
      <c r="O42" s="92"/>
      <c r="P42" s="92"/>
      <c r="Q42" s="92"/>
      <c r="R42" s="92"/>
      <c r="S42" s="93"/>
      <c r="T42" s="91">
        <v>18.14123</v>
      </c>
      <c r="U42" s="92">
        <v>19.191960000000002</v>
      </c>
      <c r="V42" s="92">
        <v>24.425360000000001</v>
      </c>
      <c r="W42" s="93">
        <v>1.0612699999999999</v>
      </c>
      <c r="X42" s="90"/>
      <c r="Y42" s="91"/>
      <c r="Z42" s="92"/>
      <c r="AA42" s="93"/>
      <c r="AB42" s="91"/>
      <c r="AC42" s="92"/>
      <c r="AD42" s="92"/>
      <c r="AE42" s="92"/>
      <c r="AF42" s="92">
        <v>12.23925</v>
      </c>
      <c r="AG42" s="92">
        <v>24.4617</v>
      </c>
      <c r="AH42" s="93">
        <v>10.27692</v>
      </c>
      <c r="AI42" s="90"/>
      <c r="AJ42" s="90"/>
      <c r="AK42" s="90">
        <v>179.37322</v>
      </c>
      <c r="AL42" s="91"/>
      <c r="AM42" s="93">
        <v>7.9327300000000003</v>
      </c>
      <c r="AN42" s="91"/>
      <c r="AO42" s="93"/>
      <c r="AP42" s="90"/>
      <c r="AQ42" s="91"/>
      <c r="AR42" s="93"/>
      <c r="AS42" s="90"/>
      <c r="AT42" s="90"/>
      <c r="AU42" s="90"/>
      <c r="AV42" s="91"/>
      <c r="AW42" s="92"/>
      <c r="AX42" s="93">
        <v>355.93153999999998</v>
      </c>
      <c r="AY42" s="91"/>
      <c r="AZ42" s="92"/>
      <c r="BA42" s="92"/>
      <c r="BB42" s="92"/>
      <c r="BC42" s="92"/>
      <c r="BD42" s="92"/>
      <c r="BE42" s="92"/>
      <c r="BF42" s="93"/>
      <c r="BG42" s="91"/>
      <c r="BH42" s="93"/>
      <c r="BI42" s="90"/>
      <c r="BJ42" s="91"/>
      <c r="BK42" s="92">
        <v>184.87493000000001</v>
      </c>
      <c r="BL42" s="93"/>
      <c r="BM42" s="91">
        <v>164.44227000000001</v>
      </c>
      <c r="BN42" s="92">
        <v>165.47058000000001</v>
      </c>
      <c r="BO42" s="92">
        <v>165.59853000000001</v>
      </c>
      <c r="BP42" s="92"/>
      <c r="BQ42" s="92"/>
      <c r="BR42" s="92"/>
      <c r="BS42" s="92"/>
      <c r="BT42" s="92"/>
      <c r="BU42" s="92"/>
      <c r="BV42" s="92">
        <v>110.49702000000001</v>
      </c>
      <c r="BW42" s="92">
        <v>206.49456000000001</v>
      </c>
      <c r="BX42" s="92">
        <v>206.11548999999999</v>
      </c>
      <c r="BY42" s="92">
        <v>205.99002999999999</v>
      </c>
      <c r="BZ42" s="93"/>
      <c r="CA42" s="91">
        <v>17.41583</v>
      </c>
      <c r="CB42" s="93">
        <v>44.053669999999997</v>
      </c>
      <c r="CC42" s="90"/>
      <c r="CD42" s="91"/>
      <c r="CE42" s="92"/>
      <c r="CF42" s="92"/>
      <c r="CG42" s="92"/>
      <c r="CH42" s="92"/>
      <c r="CI42" s="92">
        <v>118.14735</v>
      </c>
      <c r="CJ42" s="92">
        <v>52.418509999999998</v>
      </c>
      <c r="CK42" s="92">
        <v>53.710120000000003</v>
      </c>
      <c r="CL42" s="92"/>
      <c r="CM42" s="92"/>
      <c r="CN42" s="92"/>
      <c r="CO42" s="93">
        <v>191.19621000000001</v>
      </c>
      <c r="CP42" s="91">
        <v>180.55348000000001</v>
      </c>
      <c r="CQ42" s="92">
        <v>180.52450999999999</v>
      </c>
      <c r="CR42" s="92">
        <v>181.33356000000001</v>
      </c>
      <c r="CS42" s="93">
        <v>181.02912000000001</v>
      </c>
      <c r="CT42" s="91"/>
      <c r="CU42" s="93"/>
      <c r="CV42" s="91"/>
      <c r="CW42" s="92"/>
      <c r="CX42" s="94"/>
      <c r="CY42" s="91"/>
      <c r="CZ42" s="92"/>
      <c r="DA42" s="92"/>
      <c r="DB42" s="93"/>
      <c r="DC42" s="91"/>
      <c r="DD42" s="92"/>
      <c r="DE42" s="92"/>
      <c r="DF42" s="92"/>
      <c r="DG42" s="92"/>
      <c r="DH42" s="92"/>
      <c r="DI42" s="92"/>
      <c r="DJ42" s="92"/>
      <c r="DK42" s="92"/>
      <c r="DL42" s="92"/>
      <c r="DM42" s="92"/>
      <c r="DN42" s="93"/>
      <c r="DO42" s="95"/>
      <c r="DP42" s="96"/>
      <c r="DQ42" s="96"/>
      <c r="DR42" s="97"/>
      <c r="DS42" s="91"/>
      <c r="DT42" s="92"/>
      <c r="DU42" s="92"/>
      <c r="DV42" s="93"/>
      <c r="DW42" s="90"/>
      <c r="DX42" s="91"/>
      <c r="DY42" s="92"/>
      <c r="DZ42" s="92"/>
      <c r="EA42" s="92"/>
      <c r="EB42" s="92"/>
      <c r="EC42" s="94"/>
      <c r="ED42" s="1"/>
      <c r="EE42" s="90"/>
      <c r="EF42" s="90"/>
      <c r="EG42" s="90"/>
      <c r="EH42" s="90"/>
      <c r="EI42" s="90"/>
      <c r="EJ42" s="90"/>
      <c r="EK42" s="90"/>
      <c r="EL42" s="90"/>
      <c r="EM42" s="91"/>
      <c r="EN42" s="93"/>
      <c r="EO42" s="90"/>
      <c r="EP42" s="90"/>
      <c r="EQ42" s="90"/>
      <c r="ER42" s="90"/>
      <c r="ES42" s="90"/>
      <c r="ET42" s="90"/>
      <c r="EU42" s="90"/>
      <c r="EV42" s="90"/>
      <c r="EW42" s="90"/>
      <c r="EX42" s="90"/>
      <c r="EY42" s="90"/>
      <c r="EZ42" s="90"/>
      <c r="FA42" s="90"/>
      <c r="FB42" s="90"/>
      <c r="FC42" s="90"/>
      <c r="FD42" s="90"/>
      <c r="FE42" s="90"/>
      <c r="FF42" s="90"/>
      <c r="FG42" s="90"/>
      <c r="FH42" s="90"/>
      <c r="FI42" s="90"/>
      <c r="FJ42" s="90"/>
      <c r="FK42" s="91"/>
      <c r="FL42" s="92"/>
      <c r="FM42" s="92"/>
      <c r="FN42" s="93"/>
      <c r="FO42" s="90"/>
      <c r="FP42" s="91"/>
      <c r="FQ42" s="93"/>
      <c r="FR42" s="91"/>
      <c r="FS42" s="92"/>
      <c r="FT42" s="92"/>
      <c r="FU42" s="92"/>
      <c r="FV42" s="93"/>
      <c r="FW42" s="91"/>
      <c r="FX42" s="93"/>
      <c r="FY42" s="91"/>
      <c r="FZ42" s="92"/>
      <c r="GA42" s="92"/>
      <c r="GB42" s="93"/>
      <c r="GC42" s="90"/>
      <c r="GD42" s="90"/>
      <c r="GE42" s="90"/>
      <c r="GF42" s="91"/>
      <c r="GG42" s="92"/>
      <c r="GH42" s="92"/>
      <c r="GI42" s="92"/>
      <c r="GJ42" s="93"/>
      <c r="GK42" s="91"/>
      <c r="GL42" s="92"/>
      <c r="GM42" s="92"/>
      <c r="GN42" s="93"/>
      <c r="GO42" s="90"/>
      <c r="GP42" s="91"/>
      <c r="GQ42" s="93"/>
      <c r="GR42" s="1"/>
      <c r="GS42" s="90"/>
      <c r="GT42" s="91"/>
      <c r="GU42" s="93"/>
      <c r="GV42" s="90"/>
      <c r="GW42" s="90"/>
      <c r="GX42" s="90"/>
      <c r="GY42" s="90"/>
      <c r="GZ42" s="1"/>
      <c r="HA42" s="90"/>
      <c r="HB42" s="90"/>
      <c r="HC42" s="90"/>
      <c r="HD42" s="90"/>
      <c r="HE42" s="90"/>
      <c r="HF42" s="90"/>
      <c r="HG42" s="91"/>
      <c r="HH42" s="93"/>
      <c r="HI42" s="1"/>
      <c r="HJ42" s="91">
        <v>3361.3396100000004</v>
      </c>
      <c r="HK42" s="92">
        <v>3299.5810600000004</v>
      </c>
      <c r="HL42" s="93">
        <v>542.18260999999995</v>
      </c>
    </row>
    <row r="43" spans="1:220" x14ac:dyDescent="0.35">
      <c r="A43" s="1"/>
      <c r="B43" s="89" t="s">
        <v>860</v>
      </c>
      <c r="C43" s="90"/>
      <c r="D43" s="91"/>
      <c r="E43" s="92"/>
      <c r="F43" s="92">
        <v>8.8258700000000001</v>
      </c>
      <c r="G43" s="93">
        <v>8.5166900000000005</v>
      </c>
      <c r="H43" s="91"/>
      <c r="I43" s="93"/>
      <c r="J43" s="91">
        <v>81.096100000000007</v>
      </c>
      <c r="K43" s="93"/>
      <c r="L43" s="91"/>
      <c r="M43" s="92"/>
      <c r="N43" s="92"/>
      <c r="O43" s="92"/>
      <c r="P43" s="92"/>
      <c r="Q43" s="92"/>
      <c r="R43" s="92"/>
      <c r="S43" s="93"/>
      <c r="T43" s="91">
        <v>18.14123</v>
      </c>
      <c r="U43" s="92">
        <v>19.191960000000002</v>
      </c>
      <c r="V43" s="92">
        <v>24.425360000000001</v>
      </c>
      <c r="W43" s="93">
        <v>1.0612699999999999</v>
      </c>
      <c r="X43" s="90"/>
      <c r="Y43" s="91"/>
      <c r="Z43" s="92"/>
      <c r="AA43" s="93"/>
      <c r="AB43" s="91"/>
      <c r="AC43" s="92"/>
      <c r="AD43" s="92"/>
      <c r="AE43" s="92"/>
      <c r="AF43" s="92">
        <v>12.23925</v>
      </c>
      <c r="AG43" s="92">
        <v>24.4617</v>
      </c>
      <c r="AH43" s="93">
        <v>10.27692</v>
      </c>
      <c r="AI43" s="90"/>
      <c r="AJ43" s="90"/>
      <c r="AK43" s="90">
        <v>179.37322</v>
      </c>
      <c r="AL43" s="91"/>
      <c r="AM43" s="93">
        <v>7.9327300000000003</v>
      </c>
      <c r="AN43" s="91"/>
      <c r="AO43" s="93"/>
      <c r="AP43" s="90"/>
      <c r="AQ43" s="91"/>
      <c r="AR43" s="93"/>
      <c r="AS43" s="90"/>
      <c r="AT43" s="90"/>
      <c r="AU43" s="90"/>
      <c r="AV43" s="91"/>
      <c r="AW43" s="92"/>
      <c r="AX43" s="93">
        <v>355.93153999999998</v>
      </c>
      <c r="AY43" s="91"/>
      <c r="AZ43" s="92"/>
      <c r="BA43" s="92"/>
      <c r="BB43" s="92"/>
      <c r="BC43" s="92"/>
      <c r="BD43" s="92"/>
      <c r="BE43" s="92"/>
      <c r="BF43" s="93"/>
      <c r="BG43" s="91"/>
      <c r="BH43" s="93"/>
      <c r="BI43" s="90"/>
      <c r="BJ43" s="91"/>
      <c r="BK43" s="92">
        <v>184.87493000000001</v>
      </c>
      <c r="BL43" s="93"/>
      <c r="BM43" s="91">
        <v>164.44227000000001</v>
      </c>
      <c r="BN43" s="92">
        <v>165.47058000000001</v>
      </c>
      <c r="BO43" s="92">
        <v>165.59853000000001</v>
      </c>
      <c r="BP43" s="92"/>
      <c r="BQ43" s="92"/>
      <c r="BR43" s="92"/>
      <c r="BS43" s="92"/>
      <c r="BT43" s="92"/>
      <c r="BU43" s="92"/>
      <c r="BV43" s="92">
        <v>110.49702000000001</v>
      </c>
      <c r="BW43" s="92">
        <v>206.49456000000001</v>
      </c>
      <c r="BX43" s="92">
        <v>206.11548999999999</v>
      </c>
      <c r="BY43" s="92">
        <v>205.99002999999999</v>
      </c>
      <c r="BZ43" s="93"/>
      <c r="CA43" s="91">
        <v>17.41583</v>
      </c>
      <c r="CB43" s="93">
        <v>44.053669999999997</v>
      </c>
      <c r="CC43" s="90"/>
      <c r="CD43" s="91"/>
      <c r="CE43" s="92"/>
      <c r="CF43" s="92"/>
      <c r="CG43" s="92"/>
      <c r="CH43" s="92"/>
      <c r="CI43" s="92">
        <v>118.14735</v>
      </c>
      <c r="CJ43" s="92">
        <v>52.418509999999998</v>
      </c>
      <c r="CK43" s="92">
        <v>53.710120000000003</v>
      </c>
      <c r="CL43" s="92"/>
      <c r="CM43" s="92"/>
      <c r="CN43" s="92"/>
      <c r="CO43" s="93">
        <v>191.19621000000001</v>
      </c>
      <c r="CP43" s="91">
        <v>180.55348000000001</v>
      </c>
      <c r="CQ43" s="92">
        <v>180.52450999999999</v>
      </c>
      <c r="CR43" s="92">
        <v>181.33356000000001</v>
      </c>
      <c r="CS43" s="93">
        <v>181.02912000000001</v>
      </c>
      <c r="CT43" s="91"/>
      <c r="CU43" s="93"/>
      <c r="CV43" s="91"/>
      <c r="CW43" s="92"/>
      <c r="CX43" s="94"/>
      <c r="CY43" s="91"/>
      <c r="CZ43" s="92"/>
      <c r="DA43" s="92"/>
      <c r="DB43" s="93"/>
      <c r="DC43" s="91"/>
      <c r="DD43" s="92"/>
      <c r="DE43" s="92"/>
      <c r="DF43" s="92"/>
      <c r="DG43" s="92"/>
      <c r="DH43" s="92"/>
      <c r="DI43" s="92"/>
      <c r="DJ43" s="92"/>
      <c r="DK43" s="92"/>
      <c r="DL43" s="92"/>
      <c r="DM43" s="92"/>
      <c r="DN43" s="93"/>
      <c r="DO43" s="95"/>
      <c r="DP43" s="96"/>
      <c r="DQ43" s="96"/>
      <c r="DR43" s="97"/>
      <c r="DS43" s="91"/>
      <c r="DT43" s="92"/>
      <c r="DU43" s="92"/>
      <c r="DV43" s="93"/>
      <c r="DW43" s="90"/>
      <c r="DX43" s="91"/>
      <c r="DY43" s="92"/>
      <c r="DZ43" s="92"/>
      <c r="EA43" s="92"/>
      <c r="EB43" s="92"/>
      <c r="EC43" s="94"/>
      <c r="ED43" s="1"/>
      <c r="EE43" s="90"/>
      <c r="EF43" s="90"/>
      <c r="EG43" s="90"/>
      <c r="EH43" s="90"/>
      <c r="EI43" s="90"/>
      <c r="EJ43" s="90"/>
      <c r="EK43" s="90"/>
      <c r="EL43" s="90"/>
      <c r="EM43" s="91"/>
      <c r="EN43" s="93"/>
      <c r="EO43" s="90"/>
      <c r="EP43" s="90"/>
      <c r="EQ43" s="90"/>
      <c r="ER43" s="90"/>
      <c r="ES43" s="90"/>
      <c r="ET43" s="90"/>
      <c r="EU43" s="90"/>
      <c r="EV43" s="90"/>
      <c r="EW43" s="90"/>
      <c r="EX43" s="90"/>
      <c r="EY43" s="90"/>
      <c r="EZ43" s="90"/>
      <c r="FA43" s="90"/>
      <c r="FB43" s="90"/>
      <c r="FC43" s="90"/>
      <c r="FD43" s="90"/>
      <c r="FE43" s="90"/>
      <c r="FF43" s="90"/>
      <c r="FG43" s="90"/>
      <c r="FH43" s="90"/>
      <c r="FI43" s="90"/>
      <c r="FJ43" s="90"/>
      <c r="FK43" s="91"/>
      <c r="FL43" s="92"/>
      <c r="FM43" s="92"/>
      <c r="FN43" s="93"/>
      <c r="FO43" s="90"/>
      <c r="FP43" s="91"/>
      <c r="FQ43" s="93"/>
      <c r="FR43" s="91"/>
      <c r="FS43" s="92"/>
      <c r="FT43" s="92"/>
      <c r="FU43" s="92"/>
      <c r="FV43" s="93"/>
      <c r="FW43" s="91"/>
      <c r="FX43" s="93"/>
      <c r="FY43" s="91"/>
      <c r="FZ43" s="92"/>
      <c r="GA43" s="92"/>
      <c r="GB43" s="93"/>
      <c r="GC43" s="90"/>
      <c r="GD43" s="90"/>
      <c r="GE43" s="90"/>
      <c r="GF43" s="91"/>
      <c r="GG43" s="92"/>
      <c r="GH43" s="92"/>
      <c r="GI43" s="92"/>
      <c r="GJ43" s="93"/>
      <c r="GK43" s="91"/>
      <c r="GL43" s="92"/>
      <c r="GM43" s="92"/>
      <c r="GN43" s="93"/>
      <c r="GO43" s="90"/>
      <c r="GP43" s="91"/>
      <c r="GQ43" s="93"/>
      <c r="GR43" s="1"/>
      <c r="GS43" s="90"/>
      <c r="GT43" s="91"/>
      <c r="GU43" s="93"/>
      <c r="GV43" s="90"/>
      <c r="GW43" s="90"/>
      <c r="GX43" s="90"/>
      <c r="GY43" s="90"/>
      <c r="GZ43" s="1"/>
      <c r="HA43" s="90"/>
      <c r="HB43" s="90"/>
      <c r="HC43" s="90"/>
      <c r="HD43" s="90"/>
      <c r="HE43" s="90"/>
      <c r="HF43" s="90"/>
      <c r="HG43" s="91"/>
      <c r="HH43" s="93"/>
      <c r="HI43" s="1"/>
      <c r="HJ43" s="91">
        <v>3361.3396100000004</v>
      </c>
      <c r="HK43" s="92">
        <v>3299.5810600000004</v>
      </c>
      <c r="HL43" s="93">
        <v>542.18260999999995</v>
      </c>
    </row>
    <row r="44" spans="1:220" x14ac:dyDescent="0.35">
      <c r="A44" s="1"/>
      <c r="B44" s="89" t="s">
        <v>861</v>
      </c>
      <c r="C44" s="90"/>
      <c r="D44" s="91"/>
      <c r="E44" s="92"/>
      <c r="F44" s="92">
        <v>8.8258700000000001</v>
      </c>
      <c r="G44" s="93">
        <v>8.5166900000000005</v>
      </c>
      <c r="H44" s="91"/>
      <c r="I44" s="93"/>
      <c r="J44" s="91">
        <v>81.096100000000007</v>
      </c>
      <c r="K44" s="93"/>
      <c r="L44" s="91"/>
      <c r="M44" s="92"/>
      <c r="N44" s="92"/>
      <c r="O44" s="92"/>
      <c r="P44" s="92"/>
      <c r="Q44" s="92"/>
      <c r="R44" s="92"/>
      <c r="S44" s="93"/>
      <c r="T44" s="91">
        <v>18.14123</v>
      </c>
      <c r="U44" s="92">
        <v>19.191960000000002</v>
      </c>
      <c r="V44" s="92">
        <v>24.425360000000001</v>
      </c>
      <c r="W44" s="93">
        <v>1.0612699999999999</v>
      </c>
      <c r="X44" s="90"/>
      <c r="Y44" s="91"/>
      <c r="Z44" s="92"/>
      <c r="AA44" s="93"/>
      <c r="AB44" s="91"/>
      <c r="AC44" s="92"/>
      <c r="AD44" s="92"/>
      <c r="AE44" s="92"/>
      <c r="AF44" s="92">
        <v>12.23925</v>
      </c>
      <c r="AG44" s="92">
        <v>24.4617</v>
      </c>
      <c r="AH44" s="93">
        <v>10.27692</v>
      </c>
      <c r="AI44" s="90"/>
      <c r="AJ44" s="90"/>
      <c r="AK44" s="90">
        <v>179.37322</v>
      </c>
      <c r="AL44" s="91"/>
      <c r="AM44" s="93">
        <v>7.9327300000000003</v>
      </c>
      <c r="AN44" s="91"/>
      <c r="AO44" s="93"/>
      <c r="AP44" s="90"/>
      <c r="AQ44" s="91"/>
      <c r="AR44" s="93"/>
      <c r="AS44" s="90"/>
      <c r="AT44" s="90"/>
      <c r="AU44" s="90"/>
      <c r="AV44" s="91"/>
      <c r="AW44" s="92"/>
      <c r="AX44" s="93">
        <v>355.93153999999998</v>
      </c>
      <c r="AY44" s="91"/>
      <c r="AZ44" s="92"/>
      <c r="BA44" s="92"/>
      <c r="BB44" s="92"/>
      <c r="BC44" s="92"/>
      <c r="BD44" s="92"/>
      <c r="BE44" s="92"/>
      <c r="BF44" s="93"/>
      <c r="BG44" s="91"/>
      <c r="BH44" s="93"/>
      <c r="BI44" s="90"/>
      <c r="BJ44" s="91"/>
      <c r="BK44" s="92">
        <v>184.87493000000001</v>
      </c>
      <c r="BL44" s="93"/>
      <c r="BM44" s="91">
        <v>164.44227000000001</v>
      </c>
      <c r="BN44" s="92">
        <v>165.47058000000001</v>
      </c>
      <c r="BO44" s="92">
        <v>165.59853000000001</v>
      </c>
      <c r="BP44" s="92"/>
      <c r="BQ44" s="92"/>
      <c r="BR44" s="92"/>
      <c r="BS44" s="92"/>
      <c r="BT44" s="92"/>
      <c r="BU44" s="92"/>
      <c r="BV44" s="92">
        <v>110.49702000000001</v>
      </c>
      <c r="BW44" s="92">
        <v>206.49456000000001</v>
      </c>
      <c r="BX44" s="92">
        <v>206.11548999999999</v>
      </c>
      <c r="BY44" s="92">
        <v>205.99002999999999</v>
      </c>
      <c r="BZ44" s="93"/>
      <c r="CA44" s="91">
        <v>17.41583</v>
      </c>
      <c r="CB44" s="93">
        <v>44.053669999999997</v>
      </c>
      <c r="CC44" s="90"/>
      <c r="CD44" s="91"/>
      <c r="CE44" s="92"/>
      <c r="CF44" s="92"/>
      <c r="CG44" s="92"/>
      <c r="CH44" s="92"/>
      <c r="CI44" s="92">
        <v>118.14735</v>
      </c>
      <c r="CJ44" s="92">
        <v>52.418509999999998</v>
      </c>
      <c r="CK44" s="92">
        <v>53.710120000000003</v>
      </c>
      <c r="CL44" s="92"/>
      <c r="CM44" s="92"/>
      <c r="CN44" s="92"/>
      <c r="CO44" s="93">
        <v>191.19621000000001</v>
      </c>
      <c r="CP44" s="91">
        <v>180.55348000000001</v>
      </c>
      <c r="CQ44" s="92">
        <v>180.52450999999999</v>
      </c>
      <c r="CR44" s="92">
        <v>181.33356000000001</v>
      </c>
      <c r="CS44" s="93">
        <v>181.02912000000001</v>
      </c>
      <c r="CT44" s="91"/>
      <c r="CU44" s="93"/>
      <c r="CV44" s="91"/>
      <c r="CW44" s="92"/>
      <c r="CX44" s="94"/>
      <c r="CY44" s="91"/>
      <c r="CZ44" s="92"/>
      <c r="DA44" s="92"/>
      <c r="DB44" s="93"/>
      <c r="DC44" s="91"/>
      <c r="DD44" s="92"/>
      <c r="DE44" s="92"/>
      <c r="DF44" s="92"/>
      <c r="DG44" s="92"/>
      <c r="DH44" s="92"/>
      <c r="DI44" s="92"/>
      <c r="DJ44" s="92"/>
      <c r="DK44" s="92"/>
      <c r="DL44" s="92"/>
      <c r="DM44" s="92"/>
      <c r="DN44" s="93"/>
      <c r="DO44" s="95"/>
      <c r="DP44" s="96"/>
      <c r="DQ44" s="96"/>
      <c r="DR44" s="97"/>
      <c r="DS44" s="91"/>
      <c r="DT44" s="92"/>
      <c r="DU44" s="92"/>
      <c r="DV44" s="93"/>
      <c r="DW44" s="90"/>
      <c r="DX44" s="91"/>
      <c r="DY44" s="92"/>
      <c r="DZ44" s="92"/>
      <c r="EA44" s="92"/>
      <c r="EB44" s="92"/>
      <c r="EC44" s="94"/>
      <c r="ED44" s="1"/>
      <c r="EE44" s="90"/>
      <c r="EF44" s="90"/>
      <c r="EG44" s="90"/>
      <c r="EH44" s="90"/>
      <c r="EI44" s="90"/>
      <c r="EJ44" s="90"/>
      <c r="EK44" s="90"/>
      <c r="EL44" s="90"/>
      <c r="EM44" s="91"/>
      <c r="EN44" s="93"/>
      <c r="EO44" s="90"/>
      <c r="EP44" s="90"/>
      <c r="EQ44" s="90"/>
      <c r="ER44" s="90"/>
      <c r="ES44" s="90"/>
      <c r="ET44" s="90"/>
      <c r="EU44" s="90"/>
      <c r="EV44" s="90"/>
      <c r="EW44" s="90"/>
      <c r="EX44" s="90"/>
      <c r="EY44" s="90"/>
      <c r="EZ44" s="90"/>
      <c r="FA44" s="90"/>
      <c r="FB44" s="90"/>
      <c r="FC44" s="90"/>
      <c r="FD44" s="90"/>
      <c r="FE44" s="90"/>
      <c r="FF44" s="90"/>
      <c r="FG44" s="90"/>
      <c r="FH44" s="90"/>
      <c r="FI44" s="90"/>
      <c r="FJ44" s="90"/>
      <c r="FK44" s="91"/>
      <c r="FL44" s="92"/>
      <c r="FM44" s="92"/>
      <c r="FN44" s="93"/>
      <c r="FO44" s="90"/>
      <c r="FP44" s="91"/>
      <c r="FQ44" s="93"/>
      <c r="FR44" s="91"/>
      <c r="FS44" s="92"/>
      <c r="FT44" s="92"/>
      <c r="FU44" s="92"/>
      <c r="FV44" s="93"/>
      <c r="FW44" s="91"/>
      <c r="FX44" s="93"/>
      <c r="FY44" s="91"/>
      <c r="FZ44" s="92"/>
      <c r="GA44" s="92"/>
      <c r="GB44" s="93"/>
      <c r="GC44" s="90"/>
      <c r="GD44" s="90"/>
      <c r="GE44" s="90"/>
      <c r="GF44" s="91"/>
      <c r="GG44" s="92"/>
      <c r="GH44" s="92"/>
      <c r="GI44" s="92"/>
      <c r="GJ44" s="93"/>
      <c r="GK44" s="91"/>
      <c r="GL44" s="92"/>
      <c r="GM44" s="92"/>
      <c r="GN44" s="93"/>
      <c r="GO44" s="90"/>
      <c r="GP44" s="91"/>
      <c r="GQ44" s="93"/>
      <c r="GR44" s="1"/>
      <c r="GS44" s="90"/>
      <c r="GT44" s="91"/>
      <c r="GU44" s="93"/>
      <c r="GV44" s="90"/>
      <c r="GW44" s="90"/>
      <c r="GX44" s="90"/>
      <c r="GY44" s="90"/>
      <c r="GZ44" s="1"/>
      <c r="HA44" s="90"/>
      <c r="HB44" s="90"/>
      <c r="HC44" s="90"/>
      <c r="HD44" s="90"/>
      <c r="HE44" s="90"/>
      <c r="HF44" s="90"/>
      <c r="HG44" s="91"/>
      <c r="HH44" s="93"/>
      <c r="HI44" s="1"/>
      <c r="HJ44" s="91">
        <v>3361.3396100000004</v>
      </c>
      <c r="HK44" s="92">
        <v>3299.5810600000004</v>
      </c>
      <c r="HL44" s="93">
        <v>542.18260999999995</v>
      </c>
    </row>
    <row r="45" spans="1:220" x14ac:dyDescent="0.35">
      <c r="A45" s="1"/>
      <c r="B45" s="89" t="s">
        <v>862</v>
      </c>
      <c r="C45" s="90"/>
      <c r="D45" s="91"/>
      <c r="E45" s="92"/>
      <c r="F45" s="92">
        <v>8.8258700000000001</v>
      </c>
      <c r="G45" s="93">
        <v>8.5166900000000005</v>
      </c>
      <c r="H45" s="91"/>
      <c r="I45" s="93"/>
      <c r="J45" s="91">
        <v>81.096100000000007</v>
      </c>
      <c r="K45" s="93"/>
      <c r="L45" s="91"/>
      <c r="M45" s="92"/>
      <c r="N45" s="92"/>
      <c r="O45" s="92"/>
      <c r="P45" s="92"/>
      <c r="Q45" s="92"/>
      <c r="R45" s="92"/>
      <c r="S45" s="93"/>
      <c r="T45" s="91">
        <v>18.14123</v>
      </c>
      <c r="U45" s="92">
        <v>19.191960000000002</v>
      </c>
      <c r="V45" s="92">
        <v>24.425360000000001</v>
      </c>
      <c r="W45" s="93">
        <v>1.0612699999999999</v>
      </c>
      <c r="X45" s="90"/>
      <c r="Y45" s="91"/>
      <c r="Z45" s="92"/>
      <c r="AA45" s="93"/>
      <c r="AB45" s="91"/>
      <c r="AC45" s="92"/>
      <c r="AD45" s="92"/>
      <c r="AE45" s="92"/>
      <c r="AF45" s="92">
        <v>12.23925</v>
      </c>
      <c r="AG45" s="92">
        <v>24.4617</v>
      </c>
      <c r="AH45" s="93">
        <v>10.27692</v>
      </c>
      <c r="AI45" s="90"/>
      <c r="AJ45" s="90"/>
      <c r="AK45" s="90">
        <v>179.37322</v>
      </c>
      <c r="AL45" s="91"/>
      <c r="AM45" s="93">
        <v>7.9327300000000003</v>
      </c>
      <c r="AN45" s="91"/>
      <c r="AO45" s="93"/>
      <c r="AP45" s="90"/>
      <c r="AQ45" s="91"/>
      <c r="AR45" s="93"/>
      <c r="AS45" s="90"/>
      <c r="AT45" s="90"/>
      <c r="AU45" s="90"/>
      <c r="AV45" s="91"/>
      <c r="AW45" s="92"/>
      <c r="AX45" s="93">
        <v>355.93153999999998</v>
      </c>
      <c r="AY45" s="91"/>
      <c r="AZ45" s="92"/>
      <c r="BA45" s="92"/>
      <c r="BB45" s="92"/>
      <c r="BC45" s="92"/>
      <c r="BD45" s="92"/>
      <c r="BE45" s="92"/>
      <c r="BF45" s="93"/>
      <c r="BG45" s="91"/>
      <c r="BH45" s="93"/>
      <c r="BI45" s="90"/>
      <c r="BJ45" s="91"/>
      <c r="BK45" s="92">
        <v>184.87493000000001</v>
      </c>
      <c r="BL45" s="93"/>
      <c r="BM45" s="91">
        <v>164.44227000000001</v>
      </c>
      <c r="BN45" s="92">
        <v>165.47058000000001</v>
      </c>
      <c r="BO45" s="92">
        <v>165.59853000000001</v>
      </c>
      <c r="BP45" s="92"/>
      <c r="BQ45" s="92"/>
      <c r="BR45" s="92"/>
      <c r="BS45" s="92"/>
      <c r="BT45" s="92"/>
      <c r="BU45" s="92"/>
      <c r="BV45" s="92">
        <v>110.49702000000001</v>
      </c>
      <c r="BW45" s="92">
        <v>206.49456000000001</v>
      </c>
      <c r="BX45" s="92">
        <v>206.11548999999999</v>
      </c>
      <c r="BY45" s="92">
        <v>205.99002999999999</v>
      </c>
      <c r="BZ45" s="93"/>
      <c r="CA45" s="91">
        <v>17.41583</v>
      </c>
      <c r="CB45" s="93">
        <v>44.053669999999997</v>
      </c>
      <c r="CC45" s="90"/>
      <c r="CD45" s="91"/>
      <c r="CE45" s="92"/>
      <c r="CF45" s="92"/>
      <c r="CG45" s="92"/>
      <c r="CH45" s="92"/>
      <c r="CI45" s="92">
        <v>118.14735</v>
      </c>
      <c r="CJ45" s="92">
        <v>52.418509999999998</v>
      </c>
      <c r="CK45" s="92">
        <v>53.710120000000003</v>
      </c>
      <c r="CL45" s="92"/>
      <c r="CM45" s="92"/>
      <c r="CN45" s="92"/>
      <c r="CO45" s="93">
        <v>191.19621000000001</v>
      </c>
      <c r="CP45" s="91">
        <v>180.55348000000001</v>
      </c>
      <c r="CQ45" s="92">
        <v>180.52450999999999</v>
      </c>
      <c r="CR45" s="92">
        <v>181.33356000000001</v>
      </c>
      <c r="CS45" s="93">
        <v>181.02912000000001</v>
      </c>
      <c r="CT45" s="91"/>
      <c r="CU45" s="93"/>
      <c r="CV45" s="91"/>
      <c r="CW45" s="92"/>
      <c r="CX45" s="94"/>
      <c r="CY45" s="91"/>
      <c r="CZ45" s="92"/>
      <c r="DA45" s="92"/>
      <c r="DB45" s="93"/>
      <c r="DC45" s="91"/>
      <c r="DD45" s="92"/>
      <c r="DE45" s="92"/>
      <c r="DF45" s="92"/>
      <c r="DG45" s="92"/>
      <c r="DH45" s="92"/>
      <c r="DI45" s="92"/>
      <c r="DJ45" s="92"/>
      <c r="DK45" s="92"/>
      <c r="DL45" s="92"/>
      <c r="DM45" s="92"/>
      <c r="DN45" s="93"/>
      <c r="DO45" s="95"/>
      <c r="DP45" s="96"/>
      <c r="DQ45" s="96"/>
      <c r="DR45" s="97"/>
      <c r="DS45" s="91"/>
      <c r="DT45" s="92"/>
      <c r="DU45" s="92"/>
      <c r="DV45" s="93"/>
      <c r="DW45" s="90"/>
      <c r="DX45" s="91"/>
      <c r="DY45" s="92"/>
      <c r="DZ45" s="92"/>
      <c r="EA45" s="92"/>
      <c r="EB45" s="92"/>
      <c r="EC45" s="94"/>
      <c r="ED45" s="1"/>
      <c r="EE45" s="90"/>
      <c r="EF45" s="90"/>
      <c r="EG45" s="90"/>
      <c r="EH45" s="90"/>
      <c r="EI45" s="90"/>
      <c r="EJ45" s="90"/>
      <c r="EK45" s="90"/>
      <c r="EL45" s="90"/>
      <c r="EM45" s="91"/>
      <c r="EN45" s="93"/>
      <c r="EO45" s="90"/>
      <c r="EP45" s="90"/>
      <c r="EQ45" s="90"/>
      <c r="ER45" s="90"/>
      <c r="ES45" s="90"/>
      <c r="ET45" s="90"/>
      <c r="EU45" s="90"/>
      <c r="EV45" s="90"/>
      <c r="EW45" s="90"/>
      <c r="EX45" s="90"/>
      <c r="EY45" s="90"/>
      <c r="EZ45" s="90"/>
      <c r="FA45" s="90"/>
      <c r="FB45" s="90"/>
      <c r="FC45" s="90"/>
      <c r="FD45" s="90"/>
      <c r="FE45" s="90"/>
      <c r="FF45" s="90"/>
      <c r="FG45" s="90"/>
      <c r="FH45" s="90"/>
      <c r="FI45" s="90"/>
      <c r="FJ45" s="90"/>
      <c r="FK45" s="91"/>
      <c r="FL45" s="92"/>
      <c r="FM45" s="92"/>
      <c r="FN45" s="93"/>
      <c r="FO45" s="90"/>
      <c r="FP45" s="91"/>
      <c r="FQ45" s="93"/>
      <c r="FR45" s="91"/>
      <c r="FS45" s="92"/>
      <c r="FT45" s="92"/>
      <c r="FU45" s="92"/>
      <c r="FV45" s="93"/>
      <c r="FW45" s="91"/>
      <c r="FX45" s="93"/>
      <c r="FY45" s="91"/>
      <c r="FZ45" s="92"/>
      <c r="GA45" s="92"/>
      <c r="GB45" s="93"/>
      <c r="GC45" s="90"/>
      <c r="GD45" s="90"/>
      <c r="GE45" s="90"/>
      <c r="GF45" s="91"/>
      <c r="GG45" s="92"/>
      <c r="GH45" s="92"/>
      <c r="GI45" s="92"/>
      <c r="GJ45" s="93"/>
      <c r="GK45" s="91"/>
      <c r="GL45" s="92"/>
      <c r="GM45" s="92"/>
      <c r="GN45" s="93"/>
      <c r="GO45" s="90"/>
      <c r="GP45" s="91"/>
      <c r="GQ45" s="93"/>
      <c r="GR45" s="1"/>
      <c r="GS45" s="90"/>
      <c r="GT45" s="91"/>
      <c r="GU45" s="93"/>
      <c r="GV45" s="90"/>
      <c r="GW45" s="90"/>
      <c r="GX45" s="90"/>
      <c r="GY45" s="90"/>
      <c r="GZ45" s="1"/>
      <c r="HA45" s="90"/>
      <c r="HB45" s="90"/>
      <c r="HC45" s="90"/>
      <c r="HD45" s="90"/>
      <c r="HE45" s="90"/>
      <c r="HF45" s="90"/>
      <c r="HG45" s="91"/>
      <c r="HH45" s="93"/>
      <c r="HI45" s="1"/>
      <c r="HJ45" s="91">
        <v>3361.3396100000004</v>
      </c>
      <c r="HK45" s="92">
        <v>3299.5810600000004</v>
      </c>
      <c r="HL45" s="93">
        <v>542.18260999999995</v>
      </c>
    </row>
    <row r="46" spans="1:220" x14ac:dyDescent="0.35">
      <c r="A46" s="1"/>
      <c r="B46" s="89" t="s">
        <v>863</v>
      </c>
      <c r="C46" s="90"/>
      <c r="D46" s="91"/>
      <c r="E46" s="92"/>
      <c r="F46" s="92">
        <v>8.8258700000000001</v>
      </c>
      <c r="G46" s="93">
        <v>8.5166900000000005</v>
      </c>
      <c r="H46" s="91"/>
      <c r="I46" s="93"/>
      <c r="J46" s="91">
        <v>81.096100000000007</v>
      </c>
      <c r="K46" s="93"/>
      <c r="L46" s="91"/>
      <c r="M46" s="92"/>
      <c r="N46" s="92"/>
      <c r="O46" s="92"/>
      <c r="P46" s="92"/>
      <c r="Q46" s="92"/>
      <c r="R46" s="92"/>
      <c r="S46" s="93"/>
      <c r="T46" s="91">
        <v>18.14123</v>
      </c>
      <c r="U46" s="92">
        <v>19.191960000000002</v>
      </c>
      <c r="V46" s="92">
        <v>24.425360000000001</v>
      </c>
      <c r="W46" s="93">
        <v>1.0612699999999999</v>
      </c>
      <c r="X46" s="90"/>
      <c r="Y46" s="91"/>
      <c r="Z46" s="92"/>
      <c r="AA46" s="93"/>
      <c r="AB46" s="91"/>
      <c r="AC46" s="92"/>
      <c r="AD46" s="92"/>
      <c r="AE46" s="92"/>
      <c r="AF46" s="92">
        <v>12.23925</v>
      </c>
      <c r="AG46" s="92">
        <v>24.4617</v>
      </c>
      <c r="AH46" s="93">
        <v>10.27692</v>
      </c>
      <c r="AI46" s="90"/>
      <c r="AJ46" s="90"/>
      <c r="AK46" s="90">
        <v>179.37322</v>
      </c>
      <c r="AL46" s="91"/>
      <c r="AM46" s="93">
        <v>7.9327300000000003</v>
      </c>
      <c r="AN46" s="91"/>
      <c r="AO46" s="93"/>
      <c r="AP46" s="90"/>
      <c r="AQ46" s="91"/>
      <c r="AR46" s="93"/>
      <c r="AS46" s="90"/>
      <c r="AT46" s="90"/>
      <c r="AU46" s="90"/>
      <c r="AV46" s="91"/>
      <c r="AW46" s="92"/>
      <c r="AX46" s="93">
        <v>355.93153999999998</v>
      </c>
      <c r="AY46" s="91"/>
      <c r="AZ46" s="92"/>
      <c r="BA46" s="92"/>
      <c r="BB46" s="92"/>
      <c r="BC46" s="92"/>
      <c r="BD46" s="92"/>
      <c r="BE46" s="92"/>
      <c r="BF46" s="93"/>
      <c r="BG46" s="91"/>
      <c r="BH46" s="93"/>
      <c r="BI46" s="90"/>
      <c r="BJ46" s="91"/>
      <c r="BK46" s="92">
        <v>184.87493000000001</v>
      </c>
      <c r="BL46" s="93"/>
      <c r="BM46" s="91">
        <v>164.44227000000001</v>
      </c>
      <c r="BN46" s="92">
        <v>165.47058000000001</v>
      </c>
      <c r="BO46" s="92">
        <v>165.59853000000001</v>
      </c>
      <c r="BP46" s="92"/>
      <c r="BQ46" s="92"/>
      <c r="BR46" s="92"/>
      <c r="BS46" s="92"/>
      <c r="BT46" s="92"/>
      <c r="BU46" s="92"/>
      <c r="BV46" s="92">
        <v>110.49702000000001</v>
      </c>
      <c r="BW46" s="92">
        <v>206.49456000000001</v>
      </c>
      <c r="BX46" s="92">
        <v>206.11548999999999</v>
      </c>
      <c r="BY46" s="92">
        <v>205.99002999999999</v>
      </c>
      <c r="BZ46" s="93"/>
      <c r="CA46" s="91">
        <v>17.41583</v>
      </c>
      <c r="CB46" s="93">
        <v>44.053669999999997</v>
      </c>
      <c r="CC46" s="90"/>
      <c r="CD46" s="91"/>
      <c r="CE46" s="92"/>
      <c r="CF46" s="92"/>
      <c r="CG46" s="92"/>
      <c r="CH46" s="92"/>
      <c r="CI46" s="92">
        <v>118.14735</v>
      </c>
      <c r="CJ46" s="92">
        <v>52.418509999999998</v>
      </c>
      <c r="CK46" s="92">
        <v>53.710120000000003</v>
      </c>
      <c r="CL46" s="92"/>
      <c r="CM46" s="92"/>
      <c r="CN46" s="92"/>
      <c r="CO46" s="93">
        <v>191.19621000000001</v>
      </c>
      <c r="CP46" s="91">
        <v>180.55348000000001</v>
      </c>
      <c r="CQ46" s="92">
        <v>180.52450999999999</v>
      </c>
      <c r="CR46" s="92">
        <v>181.33356000000001</v>
      </c>
      <c r="CS46" s="93">
        <v>181.02912000000001</v>
      </c>
      <c r="CT46" s="91"/>
      <c r="CU46" s="93"/>
      <c r="CV46" s="91"/>
      <c r="CW46" s="92"/>
      <c r="CX46" s="94"/>
      <c r="CY46" s="91"/>
      <c r="CZ46" s="92"/>
      <c r="DA46" s="92"/>
      <c r="DB46" s="93"/>
      <c r="DC46" s="91"/>
      <c r="DD46" s="92"/>
      <c r="DE46" s="92"/>
      <c r="DF46" s="92"/>
      <c r="DG46" s="92"/>
      <c r="DH46" s="92"/>
      <c r="DI46" s="92"/>
      <c r="DJ46" s="92"/>
      <c r="DK46" s="92"/>
      <c r="DL46" s="92"/>
      <c r="DM46" s="92"/>
      <c r="DN46" s="93"/>
      <c r="DO46" s="95"/>
      <c r="DP46" s="96"/>
      <c r="DQ46" s="96"/>
      <c r="DR46" s="97"/>
      <c r="DS46" s="91"/>
      <c r="DT46" s="92"/>
      <c r="DU46" s="92"/>
      <c r="DV46" s="93"/>
      <c r="DW46" s="90"/>
      <c r="DX46" s="91"/>
      <c r="DY46" s="92"/>
      <c r="DZ46" s="92"/>
      <c r="EA46" s="92"/>
      <c r="EB46" s="92"/>
      <c r="EC46" s="94"/>
      <c r="ED46" s="1"/>
      <c r="EE46" s="90"/>
      <c r="EF46" s="90"/>
      <c r="EG46" s="90"/>
      <c r="EH46" s="90"/>
      <c r="EI46" s="90"/>
      <c r="EJ46" s="90"/>
      <c r="EK46" s="90"/>
      <c r="EL46" s="90"/>
      <c r="EM46" s="91"/>
      <c r="EN46" s="93"/>
      <c r="EO46" s="90"/>
      <c r="EP46" s="90"/>
      <c r="EQ46" s="90"/>
      <c r="ER46" s="90"/>
      <c r="ES46" s="90"/>
      <c r="ET46" s="90"/>
      <c r="EU46" s="90"/>
      <c r="EV46" s="90"/>
      <c r="EW46" s="90"/>
      <c r="EX46" s="90"/>
      <c r="EY46" s="90"/>
      <c r="EZ46" s="90"/>
      <c r="FA46" s="90"/>
      <c r="FB46" s="90"/>
      <c r="FC46" s="90"/>
      <c r="FD46" s="90"/>
      <c r="FE46" s="90"/>
      <c r="FF46" s="90"/>
      <c r="FG46" s="90"/>
      <c r="FH46" s="90"/>
      <c r="FI46" s="90"/>
      <c r="FJ46" s="90"/>
      <c r="FK46" s="91"/>
      <c r="FL46" s="92"/>
      <c r="FM46" s="92"/>
      <c r="FN46" s="93"/>
      <c r="FO46" s="90"/>
      <c r="FP46" s="91"/>
      <c r="FQ46" s="93"/>
      <c r="FR46" s="91"/>
      <c r="FS46" s="92"/>
      <c r="FT46" s="92"/>
      <c r="FU46" s="92"/>
      <c r="FV46" s="93"/>
      <c r="FW46" s="91"/>
      <c r="FX46" s="93"/>
      <c r="FY46" s="91"/>
      <c r="FZ46" s="92"/>
      <c r="GA46" s="92"/>
      <c r="GB46" s="93"/>
      <c r="GC46" s="90"/>
      <c r="GD46" s="90"/>
      <c r="GE46" s="90"/>
      <c r="GF46" s="91"/>
      <c r="GG46" s="92"/>
      <c r="GH46" s="92"/>
      <c r="GI46" s="92"/>
      <c r="GJ46" s="93"/>
      <c r="GK46" s="91"/>
      <c r="GL46" s="92"/>
      <c r="GM46" s="92"/>
      <c r="GN46" s="93"/>
      <c r="GO46" s="90"/>
      <c r="GP46" s="91"/>
      <c r="GQ46" s="93"/>
      <c r="GR46" s="1"/>
      <c r="GS46" s="90"/>
      <c r="GT46" s="91"/>
      <c r="GU46" s="93"/>
      <c r="GV46" s="90"/>
      <c r="GW46" s="90"/>
      <c r="GX46" s="90"/>
      <c r="GY46" s="90"/>
      <c r="GZ46" s="1"/>
      <c r="HA46" s="90"/>
      <c r="HB46" s="90"/>
      <c r="HC46" s="90"/>
      <c r="HD46" s="90"/>
      <c r="HE46" s="90"/>
      <c r="HF46" s="90"/>
      <c r="HG46" s="91"/>
      <c r="HH46" s="93"/>
      <c r="HI46" s="1"/>
      <c r="HJ46" s="91">
        <v>3361.3396100000004</v>
      </c>
      <c r="HK46" s="92">
        <v>3299.5810600000004</v>
      </c>
      <c r="HL46" s="93">
        <v>542.18260999999995</v>
      </c>
    </row>
    <row r="47" spans="1:220" x14ac:dyDescent="0.35">
      <c r="A47" s="1"/>
      <c r="B47" s="89" t="s">
        <v>864</v>
      </c>
      <c r="C47" s="90"/>
      <c r="D47" s="91"/>
      <c r="E47" s="92"/>
      <c r="F47" s="92">
        <v>8.8258700000000001</v>
      </c>
      <c r="G47" s="93">
        <v>8.5166900000000005</v>
      </c>
      <c r="H47" s="91"/>
      <c r="I47" s="93"/>
      <c r="J47" s="91">
        <v>81.096100000000007</v>
      </c>
      <c r="K47" s="93"/>
      <c r="L47" s="91"/>
      <c r="M47" s="92"/>
      <c r="N47" s="92"/>
      <c r="O47" s="92"/>
      <c r="P47" s="92"/>
      <c r="Q47" s="92"/>
      <c r="R47" s="92"/>
      <c r="S47" s="93"/>
      <c r="T47" s="91">
        <v>18.14123</v>
      </c>
      <c r="U47" s="92">
        <v>19.191960000000002</v>
      </c>
      <c r="V47" s="92">
        <v>24.425360000000001</v>
      </c>
      <c r="W47" s="93">
        <v>1.0612699999999999</v>
      </c>
      <c r="X47" s="90"/>
      <c r="Y47" s="91"/>
      <c r="Z47" s="92"/>
      <c r="AA47" s="93"/>
      <c r="AB47" s="91"/>
      <c r="AC47" s="92"/>
      <c r="AD47" s="92"/>
      <c r="AE47" s="92"/>
      <c r="AF47" s="92">
        <v>12.23925</v>
      </c>
      <c r="AG47" s="92">
        <v>24.4617</v>
      </c>
      <c r="AH47" s="93">
        <v>10.27692</v>
      </c>
      <c r="AI47" s="90"/>
      <c r="AJ47" s="90"/>
      <c r="AK47" s="90">
        <v>179.37322</v>
      </c>
      <c r="AL47" s="91"/>
      <c r="AM47" s="93">
        <v>7.9327300000000003</v>
      </c>
      <c r="AN47" s="91"/>
      <c r="AO47" s="93"/>
      <c r="AP47" s="90"/>
      <c r="AQ47" s="91"/>
      <c r="AR47" s="93"/>
      <c r="AS47" s="90"/>
      <c r="AT47" s="90"/>
      <c r="AU47" s="90"/>
      <c r="AV47" s="91"/>
      <c r="AW47" s="92"/>
      <c r="AX47" s="93">
        <v>355.93153999999998</v>
      </c>
      <c r="AY47" s="91"/>
      <c r="AZ47" s="92"/>
      <c r="BA47" s="92"/>
      <c r="BB47" s="92"/>
      <c r="BC47" s="92"/>
      <c r="BD47" s="92"/>
      <c r="BE47" s="92"/>
      <c r="BF47" s="93"/>
      <c r="BG47" s="91"/>
      <c r="BH47" s="93"/>
      <c r="BI47" s="90"/>
      <c r="BJ47" s="91"/>
      <c r="BK47" s="92">
        <v>184.87493000000001</v>
      </c>
      <c r="BL47" s="93"/>
      <c r="BM47" s="91">
        <v>164.44227000000001</v>
      </c>
      <c r="BN47" s="92">
        <v>165.47058000000001</v>
      </c>
      <c r="BO47" s="92">
        <v>165.59853000000001</v>
      </c>
      <c r="BP47" s="92"/>
      <c r="BQ47" s="92"/>
      <c r="BR47" s="92"/>
      <c r="BS47" s="92"/>
      <c r="BT47" s="92"/>
      <c r="BU47" s="92"/>
      <c r="BV47" s="92">
        <v>110.49702000000001</v>
      </c>
      <c r="BW47" s="92">
        <v>206.49456000000001</v>
      </c>
      <c r="BX47" s="92">
        <v>206.11548999999999</v>
      </c>
      <c r="BY47" s="92">
        <v>205.99002999999999</v>
      </c>
      <c r="BZ47" s="93"/>
      <c r="CA47" s="91">
        <v>17.41583</v>
      </c>
      <c r="CB47" s="93">
        <v>44.053669999999997</v>
      </c>
      <c r="CC47" s="90"/>
      <c r="CD47" s="91"/>
      <c r="CE47" s="92"/>
      <c r="CF47" s="92"/>
      <c r="CG47" s="92"/>
      <c r="CH47" s="92"/>
      <c r="CI47" s="92">
        <v>118.14735</v>
      </c>
      <c r="CJ47" s="92">
        <v>52.418509999999998</v>
      </c>
      <c r="CK47" s="92">
        <v>53.710120000000003</v>
      </c>
      <c r="CL47" s="92"/>
      <c r="CM47" s="92"/>
      <c r="CN47" s="92"/>
      <c r="CO47" s="93">
        <v>191.19621000000001</v>
      </c>
      <c r="CP47" s="91">
        <v>180.55348000000001</v>
      </c>
      <c r="CQ47" s="92">
        <v>180.52450999999999</v>
      </c>
      <c r="CR47" s="92">
        <v>181.33356000000001</v>
      </c>
      <c r="CS47" s="93">
        <v>181.02912000000001</v>
      </c>
      <c r="CT47" s="91"/>
      <c r="CU47" s="93"/>
      <c r="CV47" s="91"/>
      <c r="CW47" s="92"/>
      <c r="CX47" s="94"/>
      <c r="CY47" s="91"/>
      <c r="CZ47" s="92"/>
      <c r="DA47" s="92"/>
      <c r="DB47" s="93"/>
      <c r="DC47" s="91"/>
      <c r="DD47" s="92"/>
      <c r="DE47" s="92"/>
      <c r="DF47" s="92"/>
      <c r="DG47" s="92"/>
      <c r="DH47" s="92"/>
      <c r="DI47" s="92"/>
      <c r="DJ47" s="92"/>
      <c r="DK47" s="92"/>
      <c r="DL47" s="92"/>
      <c r="DM47" s="92"/>
      <c r="DN47" s="93"/>
      <c r="DO47" s="95"/>
      <c r="DP47" s="96"/>
      <c r="DQ47" s="96"/>
      <c r="DR47" s="97"/>
      <c r="DS47" s="91"/>
      <c r="DT47" s="92"/>
      <c r="DU47" s="92"/>
      <c r="DV47" s="93"/>
      <c r="DW47" s="90"/>
      <c r="DX47" s="91"/>
      <c r="DY47" s="92"/>
      <c r="DZ47" s="92"/>
      <c r="EA47" s="92"/>
      <c r="EB47" s="92"/>
      <c r="EC47" s="94"/>
      <c r="ED47" s="1"/>
      <c r="EE47" s="90"/>
      <c r="EF47" s="90"/>
      <c r="EG47" s="90"/>
      <c r="EH47" s="90"/>
      <c r="EI47" s="90"/>
      <c r="EJ47" s="90"/>
      <c r="EK47" s="90"/>
      <c r="EL47" s="90"/>
      <c r="EM47" s="91"/>
      <c r="EN47" s="93"/>
      <c r="EO47" s="90"/>
      <c r="EP47" s="90"/>
      <c r="EQ47" s="90"/>
      <c r="ER47" s="90"/>
      <c r="ES47" s="90"/>
      <c r="ET47" s="90"/>
      <c r="EU47" s="90"/>
      <c r="EV47" s="90"/>
      <c r="EW47" s="90"/>
      <c r="EX47" s="90"/>
      <c r="EY47" s="90"/>
      <c r="EZ47" s="90"/>
      <c r="FA47" s="90"/>
      <c r="FB47" s="90"/>
      <c r="FC47" s="90"/>
      <c r="FD47" s="90"/>
      <c r="FE47" s="90"/>
      <c r="FF47" s="90"/>
      <c r="FG47" s="90"/>
      <c r="FH47" s="90"/>
      <c r="FI47" s="90"/>
      <c r="FJ47" s="90"/>
      <c r="FK47" s="91"/>
      <c r="FL47" s="92"/>
      <c r="FM47" s="92"/>
      <c r="FN47" s="93"/>
      <c r="FO47" s="90"/>
      <c r="FP47" s="91"/>
      <c r="FQ47" s="93"/>
      <c r="FR47" s="91"/>
      <c r="FS47" s="92"/>
      <c r="FT47" s="92"/>
      <c r="FU47" s="92"/>
      <c r="FV47" s="93"/>
      <c r="FW47" s="91"/>
      <c r="FX47" s="93"/>
      <c r="FY47" s="91"/>
      <c r="FZ47" s="92"/>
      <c r="GA47" s="92"/>
      <c r="GB47" s="93"/>
      <c r="GC47" s="90"/>
      <c r="GD47" s="90"/>
      <c r="GE47" s="90"/>
      <c r="GF47" s="91"/>
      <c r="GG47" s="92"/>
      <c r="GH47" s="92"/>
      <c r="GI47" s="92"/>
      <c r="GJ47" s="93"/>
      <c r="GK47" s="91"/>
      <c r="GL47" s="92"/>
      <c r="GM47" s="92"/>
      <c r="GN47" s="93"/>
      <c r="GO47" s="90"/>
      <c r="GP47" s="91"/>
      <c r="GQ47" s="93"/>
      <c r="GR47" s="1"/>
      <c r="GS47" s="90"/>
      <c r="GT47" s="91"/>
      <c r="GU47" s="93"/>
      <c r="GV47" s="90"/>
      <c r="GW47" s="90"/>
      <c r="GX47" s="90"/>
      <c r="GY47" s="90"/>
      <c r="GZ47" s="1"/>
      <c r="HA47" s="90"/>
      <c r="HB47" s="90"/>
      <c r="HC47" s="90"/>
      <c r="HD47" s="90"/>
      <c r="HE47" s="90"/>
      <c r="HF47" s="90"/>
      <c r="HG47" s="91"/>
      <c r="HH47" s="93"/>
      <c r="HI47" s="1"/>
      <c r="HJ47" s="91">
        <v>3361.3396100000004</v>
      </c>
      <c r="HK47" s="92">
        <v>3299.5810600000004</v>
      </c>
      <c r="HL47" s="93">
        <v>542.18260999999995</v>
      </c>
    </row>
    <row r="48" spans="1:220" x14ac:dyDescent="0.35">
      <c r="A48" s="1"/>
      <c r="B48" s="89" t="s">
        <v>865</v>
      </c>
      <c r="C48" s="90"/>
      <c r="D48" s="91"/>
      <c r="E48" s="92"/>
      <c r="F48" s="92">
        <v>8.8258700000000001</v>
      </c>
      <c r="G48" s="93">
        <v>8.5166900000000005</v>
      </c>
      <c r="H48" s="91"/>
      <c r="I48" s="93"/>
      <c r="J48" s="91">
        <v>81.096100000000007</v>
      </c>
      <c r="K48" s="93"/>
      <c r="L48" s="91"/>
      <c r="M48" s="92"/>
      <c r="N48" s="92"/>
      <c r="O48" s="92"/>
      <c r="P48" s="92"/>
      <c r="Q48" s="92"/>
      <c r="R48" s="92"/>
      <c r="S48" s="93"/>
      <c r="T48" s="91">
        <v>18.14123</v>
      </c>
      <c r="U48" s="92">
        <v>19.191960000000002</v>
      </c>
      <c r="V48" s="92">
        <v>24.425360000000001</v>
      </c>
      <c r="W48" s="93">
        <v>1.0612699999999999</v>
      </c>
      <c r="X48" s="90"/>
      <c r="Y48" s="91"/>
      <c r="Z48" s="92"/>
      <c r="AA48" s="93"/>
      <c r="AB48" s="91"/>
      <c r="AC48" s="92"/>
      <c r="AD48" s="92"/>
      <c r="AE48" s="92"/>
      <c r="AF48" s="92">
        <v>12.23925</v>
      </c>
      <c r="AG48" s="92">
        <v>24.4617</v>
      </c>
      <c r="AH48" s="93">
        <v>10.27692</v>
      </c>
      <c r="AI48" s="90"/>
      <c r="AJ48" s="90"/>
      <c r="AK48" s="90">
        <v>179.37322</v>
      </c>
      <c r="AL48" s="91"/>
      <c r="AM48" s="93">
        <v>7.9327300000000003</v>
      </c>
      <c r="AN48" s="91"/>
      <c r="AO48" s="93"/>
      <c r="AP48" s="90"/>
      <c r="AQ48" s="91"/>
      <c r="AR48" s="93"/>
      <c r="AS48" s="90"/>
      <c r="AT48" s="90"/>
      <c r="AU48" s="90"/>
      <c r="AV48" s="91"/>
      <c r="AW48" s="92"/>
      <c r="AX48" s="93">
        <v>355.93153999999998</v>
      </c>
      <c r="AY48" s="91"/>
      <c r="AZ48" s="92"/>
      <c r="BA48" s="92"/>
      <c r="BB48" s="92"/>
      <c r="BC48" s="92"/>
      <c r="BD48" s="92"/>
      <c r="BE48" s="92"/>
      <c r="BF48" s="93"/>
      <c r="BG48" s="91"/>
      <c r="BH48" s="93"/>
      <c r="BI48" s="90"/>
      <c r="BJ48" s="91"/>
      <c r="BK48" s="92">
        <v>184.87493000000001</v>
      </c>
      <c r="BL48" s="93"/>
      <c r="BM48" s="91">
        <v>164.44227000000001</v>
      </c>
      <c r="BN48" s="92">
        <v>165.47058000000001</v>
      </c>
      <c r="BO48" s="92">
        <v>165.59853000000001</v>
      </c>
      <c r="BP48" s="92"/>
      <c r="BQ48" s="92"/>
      <c r="BR48" s="92"/>
      <c r="BS48" s="92"/>
      <c r="BT48" s="92"/>
      <c r="BU48" s="92"/>
      <c r="BV48" s="92">
        <v>110.49702000000001</v>
      </c>
      <c r="BW48" s="92">
        <v>206.49456000000001</v>
      </c>
      <c r="BX48" s="92">
        <v>206.11548999999999</v>
      </c>
      <c r="BY48" s="92">
        <v>205.99002999999999</v>
      </c>
      <c r="BZ48" s="93"/>
      <c r="CA48" s="91">
        <v>17.41583</v>
      </c>
      <c r="CB48" s="93">
        <v>44.053669999999997</v>
      </c>
      <c r="CC48" s="90"/>
      <c r="CD48" s="91"/>
      <c r="CE48" s="92"/>
      <c r="CF48" s="92"/>
      <c r="CG48" s="92"/>
      <c r="CH48" s="92"/>
      <c r="CI48" s="92">
        <v>118.14735</v>
      </c>
      <c r="CJ48" s="92">
        <v>52.418509999999998</v>
      </c>
      <c r="CK48" s="92">
        <v>53.710120000000003</v>
      </c>
      <c r="CL48" s="92"/>
      <c r="CM48" s="92"/>
      <c r="CN48" s="92"/>
      <c r="CO48" s="93">
        <v>191.19621000000001</v>
      </c>
      <c r="CP48" s="91">
        <v>180.55348000000001</v>
      </c>
      <c r="CQ48" s="92">
        <v>180.52450999999999</v>
      </c>
      <c r="CR48" s="92">
        <v>181.33356000000001</v>
      </c>
      <c r="CS48" s="93">
        <v>181.02912000000001</v>
      </c>
      <c r="CT48" s="91"/>
      <c r="CU48" s="93"/>
      <c r="CV48" s="91"/>
      <c r="CW48" s="92"/>
      <c r="CX48" s="94"/>
      <c r="CY48" s="91"/>
      <c r="CZ48" s="92"/>
      <c r="DA48" s="92"/>
      <c r="DB48" s="93"/>
      <c r="DC48" s="91"/>
      <c r="DD48" s="92"/>
      <c r="DE48" s="92"/>
      <c r="DF48" s="92"/>
      <c r="DG48" s="92"/>
      <c r="DH48" s="92"/>
      <c r="DI48" s="92"/>
      <c r="DJ48" s="92"/>
      <c r="DK48" s="92"/>
      <c r="DL48" s="92"/>
      <c r="DM48" s="92"/>
      <c r="DN48" s="93"/>
      <c r="DO48" s="95"/>
      <c r="DP48" s="96"/>
      <c r="DQ48" s="96"/>
      <c r="DR48" s="97"/>
      <c r="DS48" s="91"/>
      <c r="DT48" s="92"/>
      <c r="DU48" s="92"/>
      <c r="DV48" s="93"/>
      <c r="DW48" s="90"/>
      <c r="DX48" s="91"/>
      <c r="DY48" s="92"/>
      <c r="DZ48" s="92"/>
      <c r="EA48" s="92"/>
      <c r="EB48" s="92"/>
      <c r="EC48" s="94"/>
      <c r="ED48" s="1"/>
      <c r="EE48" s="90"/>
      <c r="EF48" s="90"/>
      <c r="EG48" s="90"/>
      <c r="EH48" s="90"/>
      <c r="EI48" s="90"/>
      <c r="EJ48" s="90"/>
      <c r="EK48" s="90"/>
      <c r="EL48" s="90"/>
      <c r="EM48" s="91"/>
      <c r="EN48" s="93"/>
      <c r="EO48" s="90"/>
      <c r="EP48" s="90"/>
      <c r="EQ48" s="90"/>
      <c r="ER48" s="90"/>
      <c r="ES48" s="90"/>
      <c r="ET48" s="90"/>
      <c r="EU48" s="90"/>
      <c r="EV48" s="90"/>
      <c r="EW48" s="90"/>
      <c r="EX48" s="90"/>
      <c r="EY48" s="90"/>
      <c r="EZ48" s="90"/>
      <c r="FA48" s="90"/>
      <c r="FB48" s="90"/>
      <c r="FC48" s="90"/>
      <c r="FD48" s="90"/>
      <c r="FE48" s="90"/>
      <c r="FF48" s="90"/>
      <c r="FG48" s="90"/>
      <c r="FH48" s="90"/>
      <c r="FI48" s="90"/>
      <c r="FJ48" s="90"/>
      <c r="FK48" s="91"/>
      <c r="FL48" s="92"/>
      <c r="FM48" s="92"/>
      <c r="FN48" s="93"/>
      <c r="FO48" s="90"/>
      <c r="FP48" s="91"/>
      <c r="FQ48" s="93"/>
      <c r="FR48" s="91"/>
      <c r="FS48" s="92"/>
      <c r="FT48" s="92"/>
      <c r="FU48" s="92"/>
      <c r="FV48" s="93"/>
      <c r="FW48" s="91"/>
      <c r="FX48" s="93"/>
      <c r="FY48" s="91"/>
      <c r="FZ48" s="92"/>
      <c r="GA48" s="92"/>
      <c r="GB48" s="93"/>
      <c r="GC48" s="90"/>
      <c r="GD48" s="90"/>
      <c r="GE48" s="90"/>
      <c r="GF48" s="91"/>
      <c r="GG48" s="92"/>
      <c r="GH48" s="92"/>
      <c r="GI48" s="92"/>
      <c r="GJ48" s="93"/>
      <c r="GK48" s="91"/>
      <c r="GL48" s="92"/>
      <c r="GM48" s="92"/>
      <c r="GN48" s="93"/>
      <c r="GO48" s="90"/>
      <c r="GP48" s="91"/>
      <c r="GQ48" s="93"/>
      <c r="GR48" s="1"/>
      <c r="GS48" s="90"/>
      <c r="GT48" s="91"/>
      <c r="GU48" s="93"/>
      <c r="GV48" s="90"/>
      <c r="GW48" s="90"/>
      <c r="GX48" s="90"/>
      <c r="GY48" s="90"/>
      <c r="GZ48" s="1"/>
      <c r="HA48" s="90"/>
      <c r="HB48" s="90"/>
      <c r="HC48" s="90"/>
      <c r="HD48" s="90"/>
      <c r="HE48" s="90"/>
      <c r="HF48" s="90"/>
      <c r="HG48" s="91"/>
      <c r="HH48" s="93"/>
      <c r="HI48" s="1"/>
      <c r="HJ48" s="91">
        <v>3361.3396100000004</v>
      </c>
      <c r="HK48" s="92">
        <v>3299.5810600000004</v>
      </c>
      <c r="HL48" s="93">
        <v>542.18260999999995</v>
      </c>
    </row>
    <row r="49" spans="1:220" x14ac:dyDescent="0.35">
      <c r="A49" s="1"/>
      <c r="B49" s="89" t="s">
        <v>866</v>
      </c>
      <c r="C49" s="90"/>
      <c r="D49" s="91"/>
      <c r="E49" s="92"/>
      <c r="F49" s="92">
        <v>8.8258700000000001</v>
      </c>
      <c r="G49" s="93">
        <v>8.5166900000000005</v>
      </c>
      <c r="H49" s="91"/>
      <c r="I49" s="93"/>
      <c r="J49" s="91">
        <v>81.096100000000007</v>
      </c>
      <c r="K49" s="93"/>
      <c r="L49" s="91"/>
      <c r="M49" s="92"/>
      <c r="N49" s="92"/>
      <c r="O49" s="92"/>
      <c r="P49" s="92"/>
      <c r="Q49" s="92"/>
      <c r="R49" s="92"/>
      <c r="S49" s="93"/>
      <c r="T49" s="91">
        <v>18.14123</v>
      </c>
      <c r="U49" s="92">
        <v>19.191960000000002</v>
      </c>
      <c r="V49" s="92">
        <v>24.425360000000001</v>
      </c>
      <c r="W49" s="93">
        <v>1.0612699999999999</v>
      </c>
      <c r="X49" s="90"/>
      <c r="Y49" s="91"/>
      <c r="Z49" s="92"/>
      <c r="AA49" s="93"/>
      <c r="AB49" s="91"/>
      <c r="AC49" s="92"/>
      <c r="AD49" s="92"/>
      <c r="AE49" s="92"/>
      <c r="AF49" s="92">
        <v>12.23925</v>
      </c>
      <c r="AG49" s="92">
        <v>24.4617</v>
      </c>
      <c r="AH49" s="93">
        <v>10.27692</v>
      </c>
      <c r="AI49" s="90"/>
      <c r="AJ49" s="90"/>
      <c r="AK49" s="90">
        <v>179.37322</v>
      </c>
      <c r="AL49" s="91"/>
      <c r="AM49" s="93">
        <v>7.9327300000000003</v>
      </c>
      <c r="AN49" s="91"/>
      <c r="AO49" s="93"/>
      <c r="AP49" s="90"/>
      <c r="AQ49" s="91"/>
      <c r="AR49" s="93"/>
      <c r="AS49" s="90"/>
      <c r="AT49" s="90"/>
      <c r="AU49" s="90"/>
      <c r="AV49" s="91"/>
      <c r="AW49" s="92"/>
      <c r="AX49" s="93">
        <v>355.93153999999998</v>
      </c>
      <c r="AY49" s="91"/>
      <c r="AZ49" s="92"/>
      <c r="BA49" s="92"/>
      <c r="BB49" s="92"/>
      <c r="BC49" s="92"/>
      <c r="BD49" s="92"/>
      <c r="BE49" s="92"/>
      <c r="BF49" s="93"/>
      <c r="BG49" s="91"/>
      <c r="BH49" s="93"/>
      <c r="BI49" s="90"/>
      <c r="BJ49" s="91"/>
      <c r="BK49" s="92">
        <v>184.87493000000001</v>
      </c>
      <c r="BL49" s="93"/>
      <c r="BM49" s="91">
        <v>164.44227000000001</v>
      </c>
      <c r="BN49" s="92">
        <v>165.47058000000001</v>
      </c>
      <c r="BO49" s="92">
        <v>165.59853000000001</v>
      </c>
      <c r="BP49" s="92"/>
      <c r="BQ49" s="92"/>
      <c r="BR49" s="92"/>
      <c r="BS49" s="92"/>
      <c r="BT49" s="92"/>
      <c r="BU49" s="92"/>
      <c r="BV49" s="92">
        <v>110.49702000000001</v>
      </c>
      <c r="BW49" s="92">
        <v>206.49456000000001</v>
      </c>
      <c r="BX49" s="92">
        <v>206.11548999999999</v>
      </c>
      <c r="BY49" s="92">
        <v>205.99002999999999</v>
      </c>
      <c r="BZ49" s="93"/>
      <c r="CA49" s="91">
        <v>17.41583</v>
      </c>
      <c r="CB49" s="93">
        <v>44.053669999999997</v>
      </c>
      <c r="CC49" s="90"/>
      <c r="CD49" s="91"/>
      <c r="CE49" s="92"/>
      <c r="CF49" s="92"/>
      <c r="CG49" s="92"/>
      <c r="CH49" s="92"/>
      <c r="CI49" s="92">
        <v>118.14735</v>
      </c>
      <c r="CJ49" s="92">
        <v>52.418509999999998</v>
      </c>
      <c r="CK49" s="92">
        <v>53.710120000000003</v>
      </c>
      <c r="CL49" s="92"/>
      <c r="CM49" s="92"/>
      <c r="CN49" s="92"/>
      <c r="CO49" s="93">
        <v>191.19621000000001</v>
      </c>
      <c r="CP49" s="91">
        <v>180.55348000000001</v>
      </c>
      <c r="CQ49" s="92">
        <v>180.52450999999999</v>
      </c>
      <c r="CR49" s="92">
        <v>181.33356000000001</v>
      </c>
      <c r="CS49" s="93">
        <v>181.02912000000001</v>
      </c>
      <c r="CT49" s="91"/>
      <c r="CU49" s="93"/>
      <c r="CV49" s="91"/>
      <c r="CW49" s="92"/>
      <c r="CX49" s="94"/>
      <c r="CY49" s="91"/>
      <c r="CZ49" s="92"/>
      <c r="DA49" s="92"/>
      <c r="DB49" s="93"/>
      <c r="DC49" s="91"/>
      <c r="DD49" s="92"/>
      <c r="DE49" s="92"/>
      <c r="DF49" s="92"/>
      <c r="DG49" s="92"/>
      <c r="DH49" s="92"/>
      <c r="DI49" s="92"/>
      <c r="DJ49" s="92"/>
      <c r="DK49" s="92"/>
      <c r="DL49" s="92"/>
      <c r="DM49" s="92"/>
      <c r="DN49" s="93"/>
      <c r="DO49" s="95"/>
      <c r="DP49" s="96"/>
      <c r="DQ49" s="96"/>
      <c r="DR49" s="97"/>
      <c r="DS49" s="91"/>
      <c r="DT49" s="92"/>
      <c r="DU49" s="92"/>
      <c r="DV49" s="93"/>
      <c r="DW49" s="90"/>
      <c r="DX49" s="91"/>
      <c r="DY49" s="92"/>
      <c r="DZ49" s="92"/>
      <c r="EA49" s="92"/>
      <c r="EB49" s="92"/>
      <c r="EC49" s="94"/>
      <c r="ED49" s="1"/>
      <c r="EE49" s="90"/>
      <c r="EF49" s="90"/>
      <c r="EG49" s="90"/>
      <c r="EH49" s="90"/>
      <c r="EI49" s="90"/>
      <c r="EJ49" s="90"/>
      <c r="EK49" s="90"/>
      <c r="EL49" s="90"/>
      <c r="EM49" s="91"/>
      <c r="EN49" s="93"/>
      <c r="EO49" s="90"/>
      <c r="EP49" s="90"/>
      <c r="EQ49" s="90"/>
      <c r="ER49" s="90"/>
      <c r="ES49" s="90"/>
      <c r="ET49" s="90"/>
      <c r="EU49" s="90"/>
      <c r="EV49" s="90"/>
      <c r="EW49" s="90"/>
      <c r="EX49" s="90"/>
      <c r="EY49" s="90"/>
      <c r="EZ49" s="90"/>
      <c r="FA49" s="90"/>
      <c r="FB49" s="90"/>
      <c r="FC49" s="90"/>
      <c r="FD49" s="90"/>
      <c r="FE49" s="90"/>
      <c r="FF49" s="90"/>
      <c r="FG49" s="90"/>
      <c r="FH49" s="90"/>
      <c r="FI49" s="90"/>
      <c r="FJ49" s="90"/>
      <c r="FK49" s="91"/>
      <c r="FL49" s="92"/>
      <c r="FM49" s="92"/>
      <c r="FN49" s="93"/>
      <c r="FO49" s="90"/>
      <c r="FP49" s="91"/>
      <c r="FQ49" s="93"/>
      <c r="FR49" s="91"/>
      <c r="FS49" s="92"/>
      <c r="FT49" s="92"/>
      <c r="FU49" s="92"/>
      <c r="FV49" s="93"/>
      <c r="FW49" s="91"/>
      <c r="FX49" s="93"/>
      <c r="FY49" s="91"/>
      <c r="FZ49" s="92"/>
      <c r="GA49" s="92"/>
      <c r="GB49" s="93"/>
      <c r="GC49" s="90"/>
      <c r="GD49" s="90"/>
      <c r="GE49" s="90"/>
      <c r="GF49" s="91"/>
      <c r="GG49" s="92"/>
      <c r="GH49" s="92"/>
      <c r="GI49" s="92"/>
      <c r="GJ49" s="93"/>
      <c r="GK49" s="91"/>
      <c r="GL49" s="92"/>
      <c r="GM49" s="92"/>
      <c r="GN49" s="93"/>
      <c r="GO49" s="90"/>
      <c r="GP49" s="91"/>
      <c r="GQ49" s="93"/>
      <c r="GR49" s="1"/>
      <c r="GS49" s="90"/>
      <c r="GT49" s="91"/>
      <c r="GU49" s="93"/>
      <c r="GV49" s="90"/>
      <c r="GW49" s="90"/>
      <c r="GX49" s="90"/>
      <c r="GY49" s="90"/>
      <c r="GZ49" s="1"/>
      <c r="HA49" s="90"/>
      <c r="HB49" s="90"/>
      <c r="HC49" s="90"/>
      <c r="HD49" s="90"/>
      <c r="HE49" s="90"/>
      <c r="HF49" s="90"/>
      <c r="HG49" s="91"/>
      <c r="HH49" s="93"/>
      <c r="HI49" s="1"/>
      <c r="HJ49" s="91">
        <v>3361.3396100000004</v>
      </c>
      <c r="HK49" s="92">
        <v>3299.5810600000004</v>
      </c>
      <c r="HL49" s="93">
        <v>542.18260999999995</v>
      </c>
    </row>
    <row r="50" spans="1:220" x14ac:dyDescent="0.35">
      <c r="A50" s="1"/>
      <c r="B50" s="89" t="s">
        <v>867</v>
      </c>
      <c r="C50" s="90"/>
      <c r="D50" s="91"/>
      <c r="E50" s="92"/>
      <c r="F50" s="92">
        <v>8.8258700000000001</v>
      </c>
      <c r="G50" s="93">
        <v>8.5166900000000005</v>
      </c>
      <c r="H50" s="91"/>
      <c r="I50" s="93"/>
      <c r="J50" s="91">
        <v>81.096100000000007</v>
      </c>
      <c r="K50" s="93"/>
      <c r="L50" s="91"/>
      <c r="M50" s="92"/>
      <c r="N50" s="92"/>
      <c r="O50" s="92"/>
      <c r="P50" s="92"/>
      <c r="Q50" s="92"/>
      <c r="R50" s="92"/>
      <c r="S50" s="93"/>
      <c r="T50" s="91">
        <v>18.14123</v>
      </c>
      <c r="U50" s="92">
        <v>19.191960000000002</v>
      </c>
      <c r="V50" s="92">
        <v>24.425360000000001</v>
      </c>
      <c r="W50" s="93">
        <v>1.0612699999999999</v>
      </c>
      <c r="X50" s="90"/>
      <c r="Y50" s="91"/>
      <c r="Z50" s="92"/>
      <c r="AA50" s="93"/>
      <c r="AB50" s="91"/>
      <c r="AC50" s="92"/>
      <c r="AD50" s="92"/>
      <c r="AE50" s="92"/>
      <c r="AF50" s="92">
        <v>12.23925</v>
      </c>
      <c r="AG50" s="92">
        <v>24.4617</v>
      </c>
      <c r="AH50" s="93">
        <v>10.27692</v>
      </c>
      <c r="AI50" s="90"/>
      <c r="AJ50" s="90"/>
      <c r="AK50" s="90">
        <v>179.37322</v>
      </c>
      <c r="AL50" s="91"/>
      <c r="AM50" s="93">
        <v>7.9327300000000003</v>
      </c>
      <c r="AN50" s="91"/>
      <c r="AO50" s="93"/>
      <c r="AP50" s="90"/>
      <c r="AQ50" s="91"/>
      <c r="AR50" s="93"/>
      <c r="AS50" s="90"/>
      <c r="AT50" s="90"/>
      <c r="AU50" s="90"/>
      <c r="AV50" s="91"/>
      <c r="AW50" s="92"/>
      <c r="AX50" s="93">
        <v>355.93153999999998</v>
      </c>
      <c r="AY50" s="91"/>
      <c r="AZ50" s="92"/>
      <c r="BA50" s="92"/>
      <c r="BB50" s="92"/>
      <c r="BC50" s="92"/>
      <c r="BD50" s="92"/>
      <c r="BE50" s="92"/>
      <c r="BF50" s="93"/>
      <c r="BG50" s="91"/>
      <c r="BH50" s="93"/>
      <c r="BI50" s="90"/>
      <c r="BJ50" s="91"/>
      <c r="BK50" s="92">
        <v>184.87493000000001</v>
      </c>
      <c r="BL50" s="93"/>
      <c r="BM50" s="91">
        <v>164.44227000000001</v>
      </c>
      <c r="BN50" s="92">
        <v>165.47058000000001</v>
      </c>
      <c r="BO50" s="92">
        <v>165.59853000000001</v>
      </c>
      <c r="BP50" s="92"/>
      <c r="BQ50" s="92"/>
      <c r="BR50" s="92"/>
      <c r="BS50" s="92"/>
      <c r="BT50" s="92"/>
      <c r="BU50" s="92"/>
      <c r="BV50" s="92">
        <v>110.49702000000001</v>
      </c>
      <c r="BW50" s="92">
        <v>206.49456000000001</v>
      </c>
      <c r="BX50" s="92">
        <v>206.11548999999999</v>
      </c>
      <c r="BY50" s="92">
        <v>205.99002999999999</v>
      </c>
      <c r="BZ50" s="93"/>
      <c r="CA50" s="91">
        <v>17.41583</v>
      </c>
      <c r="CB50" s="93">
        <v>44.053669999999997</v>
      </c>
      <c r="CC50" s="90"/>
      <c r="CD50" s="91"/>
      <c r="CE50" s="92"/>
      <c r="CF50" s="92"/>
      <c r="CG50" s="92"/>
      <c r="CH50" s="92"/>
      <c r="CI50" s="92">
        <v>118.14735</v>
      </c>
      <c r="CJ50" s="92">
        <v>52.418509999999998</v>
      </c>
      <c r="CK50" s="92">
        <v>53.710120000000003</v>
      </c>
      <c r="CL50" s="92"/>
      <c r="CM50" s="92"/>
      <c r="CN50" s="92"/>
      <c r="CO50" s="93">
        <v>191.19621000000001</v>
      </c>
      <c r="CP50" s="91">
        <v>180.55348000000001</v>
      </c>
      <c r="CQ50" s="92">
        <v>180.52450999999999</v>
      </c>
      <c r="CR50" s="92">
        <v>181.33356000000001</v>
      </c>
      <c r="CS50" s="93">
        <v>181.02912000000001</v>
      </c>
      <c r="CT50" s="91"/>
      <c r="CU50" s="93"/>
      <c r="CV50" s="91"/>
      <c r="CW50" s="92"/>
      <c r="CX50" s="94"/>
      <c r="CY50" s="91"/>
      <c r="CZ50" s="92"/>
      <c r="DA50" s="92"/>
      <c r="DB50" s="93"/>
      <c r="DC50" s="91"/>
      <c r="DD50" s="92"/>
      <c r="DE50" s="92"/>
      <c r="DF50" s="92"/>
      <c r="DG50" s="92"/>
      <c r="DH50" s="92"/>
      <c r="DI50" s="92"/>
      <c r="DJ50" s="92"/>
      <c r="DK50" s="92"/>
      <c r="DL50" s="92"/>
      <c r="DM50" s="92"/>
      <c r="DN50" s="93"/>
      <c r="DO50" s="95"/>
      <c r="DP50" s="96"/>
      <c r="DQ50" s="96"/>
      <c r="DR50" s="97"/>
      <c r="DS50" s="91"/>
      <c r="DT50" s="92"/>
      <c r="DU50" s="92"/>
      <c r="DV50" s="93"/>
      <c r="DW50" s="90"/>
      <c r="DX50" s="91"/>
      <c r="DY50" s="92"/>
      <c r="DZ50" s="92"/>
      <c r="EA50" s="92"/>
      <c r="EB50" s="92"/>
      <c r="EC50" s="94"/>
      <c r="ED50" s="1"/>
      <c r="EE50" s="90"/>
      <c r="EF50" s="90"/>
      <c r="EG50" s="90"/>
      <c r="EH50" s="90"/>
      <c r="EI50" s="90"/>
      <c r="EJ50" s="90"/>
      <c r="EK50" s="90"/>
      <c r="EL50" s="90"/>
      <c r="EM50" s="91"/>
      <c r="EN50" s="93"/>
      <c r="EO50" s="90"/>
      <c r="EP50" s="90"/>
      <c r="EQ50" s="90"/>
      <c r="ER50" s="90"/>
      <c r="ES50" s="90"/>
      <c r="ET50" s="90"/>
      <c r="EU50" s="90"/>
      <c r="EV50" s="90"/>
      <c r="EW50" s="90"/>
      <c r="EX50" s="90"/>
      <c r="EY50" s="90"/>
      <c r="EZ50" s="90"/>
      <c r="FA50" s="90"/>
      <c r="FB50" s="90"/>
      <c r="FC50" s="90"/>
      <c r="FD50" s="90"/>
      <c r="FE50" s="90"/>
      <c r="FF50" s="90"/>
      <c r="FG50" s="90"/>
      <c r="FH50" s="90"/>
      <c r="FI50" s="90"/>
      <c r="FJ50" s="90"/>
      <c r="FK50" s="91"/>
      <c r="FL50" s="92"/>
      <c r="FM50" s="92"/>
      <c r="FN50" s="93"/>
      <c r="FO50" s="90"/>
      <c r="FP50" s="91"/>
      <c r="FQ50" s="93"/>
      <c r="FR50" s="91"/>
      <c r="FS50" s="92"/>
      <c r="FT50" s="92"/>
      <c r="FU50" s="92"/>
      <c r="FV50" s="93"/>
      <c r="FW50" s="91"/>
      <c r="FX50" s="93"/>
      <c r="FY50" s="91"/>
      <c r="FZ50" s="92"/>
      <c r="GA50" s="92"/>
      <c r="GB50" s="93"/>
      <c r="GC50" s="90"/>
      <c r="GD50" s="90"/>
      <c r="GE50" s="90"/>
      <c r="GF50" s="91"/>
      <c r="GG50" s="92"/>
      <c r="GH50" s="92"/>
      <c r="GI50" s="92"/>
      <c r="GJ50" s="93"/>
      <c r="GK50" s="91"/>
      <c r="GL50" s="92"/>
      <c r="GM50" s="92"/>
      <c r="GN50" s="93"/>
      <c r="GO50" s="90"/>
      <c r="GP50" s="91"/>
      <c r="GQ50" s="93"/>
      <c r="GR50" s="1"/>
      <c r="GS50" s="90"/>
      <c r="GT50" s="91"/>
      <c r="GU50" s="93"/>
      <c r="GV50" s="90"/>
      <c r="GW50" s="90"/>
      <c r="GX50" s="90"/>
      <c r="GY50" s="90"/>
      <c r="GZ50" s="1"/>
      <c r="HA50" s="90"/>
      <c r="HB50" s="90"/>
      <c r="HC50" s="90"/>
      <c r="HD50" s="90"/>
      <c r="HE50" s="90"/>
      <c r="HF50" s="90"/>
      <c r="HG50" s="91"/>
      <c r="HH50" s="93"/>
      <c r="HI50" s="1"/>
      <c r="HJ50" s="91">
        <v>3361.3396100000004</v>
      </c>
      <c r="HK50" s="92">
        <v>3299.5810600000004</v>
      </c>
      <c r="HL50" s="93">
        <v>542.18260999999995</v>
      </c>
    </row>
    <row r="51" spans="1:220" x14ac:dyDescent="0.35">
      <c r="A51" s="1"/>
      <c r="B51" s="89" t="s">
        <v>868</v>
      </c>
      <c r="C51" s="90"/>
      <c r="D51" s="91"/>
      <c r="E51" s="92"/>
      <c r="F51" s="92">
        <v>8.8258700000000001</v>
      </c>
      <c r="G51" s="93">
        <v>8.5166900000000005</v>
      </c>
      <c r="H51" s="91"/>
      <c r="I51" s="93"/>
      <c r="J51" s="91">
        <v>81.096100000000007</v>
      </c>
      <c r="K51" s="93"/>
      <c r="L51" s="91"/>
      <c r="M51" s="92"/>
      <c r="N51" s="92"/>
      <c r="O51" s="92"/>
      <c r="P51" s="92"/>
      <c r="Q51" s="92"/>
      <c r="R51" s="92"/>
      <c r="S51" s="93"/>
      <c r="T51" s="91">
        <v>18.14123</v>
      </c>
      <c r="U51" s="92">
        <v>19.191960000000002</v>
      </c>
      <c r="V51" s="92">
        <v>24.425360000000001</v>
      </c>
      <c r="W51" s="93">
        <v>1.0612699999999999</v>
      </c>
      <c r="X51" s="90"/>
      <c r="Y51" s="91"/>
      <c r="Z51" s="92"/>
      <c r="AA51" s="93"/>
      <c r="AB51" s="91"/>
      <c r="AC51" s="92"/>
      <c r="AD51" s="92"/>
      <c r="AE51" s="92"/>
      <c r="AF51" s="92">
        <v>12.23925</v>
      </c>
      <c r="AG51" s="92">
        <v>24.4617</v>
      </c>
      <c r="AH51" s="93">
        <v>10.27692</v>
      </c>
      <c r="AI51" s="90"/>
      <c r="AJ51" s="90"/>
      <c r="AK51" s="90">
        <v>179.37322</v>
      </c>
      <c r="AL51" s="91"/>
      <c r="AM51" s="93">
        <v>7.9327300000000003</v>
      </c>
      <c r="AN51" s="91"/>
      <c r="AO51" s="93"/>
      <c r="AP51" s="90"/>
      <c r="AQ51" s="91"/>
      <c r="AR51" s="93"/>
      <c r="AS51" s="90"/>
      <c r="AT51" s="90"/>
      <c r="AU51" s="90"/>
      <c r="AV51" s="91"/>
      <c r="AW51" s="92"/>
      <c r="AX51" s="93">
        <v>355.93153999999998</v>
      </c>
      <c r="AY51" s="91"/>
      <c r="AZ51" s="92"/>
      <c r="BA51" s="92"/>
      <c r="BB51" s="92"/>
      <c r="BC51" s="92"/>
      <c r="BD51" s="92"/>
      <c r="BE51" s="92"/>
      <c r="BF51" s="93"/>
      <c r="BG51" s="91"/>
      <c r="BH51" s="93"/>
      <c r="BI51" s="90"/>
      <c r="BJ51" s="91"/>
      <c r="BK51" s="92">
        <v>184.87493000000001</v>
      </c>
      <c r="BL51" s="93"/>
      <c r="BM51" s="91">
        <v>164.44227000000001</v>
      </c>
      <c r="BN51" s="92">
        <v>165.47058000000001</v>
      </c>
      <c r="BO51" s="92">
        <v>165.59853000000001</v>
      </c>
      <c r="BP51" s="92"/>
      <c r="BQ51" s="92"/>
      <c r="BR51" s="92"/>
      <c r="BS51" s="92"/>
      <c r="BT51" s="92"/>
      <c r="BU51" s="92"/>
      <c r="BV51" s="92">
        <v>110.49702000000001</v>
      </c>
      <c r="BW51" s="92">
        <v>206.49456000000001</v>
      </c>
      <c r="BX51" s="92">
        <v>206.11548999999999</v>
      </c>
      <c r="BY51" s="92">
        <v>205.99002999999999</v>
      </c>
      <c r="BZ51" s="93"/>
      <c r="CA51" s="91">
        <v>17.41583</v>
      </c>
      <c r="CB51" s="93">
        <v>44.053669999999997</v>
      </c>
      <c r="CC51" s="90"/>
      <c r="CD51" s="91"/>
      <c r="CE51" s="92"/>
      <c r="CF51" s="92"/>
      <c r="CG51" s="92"/>
      <c r="CH51" s="92"/>
      <c r="CI51" s="92">
        <v>118.14735</v>
      </c>
      <c r="CJ51" s="92">
        <v>52.418509999999998</v>
      </c>
      <c r="CK51" s="92">
        <v>53.710120000000003</v>
      </c>
      <c r="CL51" s="92"/>
      <c r="CM51" s="92"/>
      <c r="CN51" s="92"/>
      <c r="CO51" s="93">
        <v>191.19621000000001</v>
      </c>
      <c r="CP51" s="91">
        <v>180.55348000000001</v>
      </c>
      <c r="CQ51" s="92">
        <v>180.52450999999999</v>
      </c>
      <c r="CR51" s="92">
        <v>181.33356000000001</v>
      </c>
      <c r="CS51" s="93">
        <v>181.02912000000001</v>
      </c>
      <c r="CT51" s="91"/>
      <c r="CU51" s="93"/>
      <c r="CV51" s="91"/>
      <c r="CW51" s="92"/>
      <c r="CX51" s="94"/>
      <c r="CY51" s="91"/>
      <c r="CZ51" s="92"/>
      <c r="DA51" s="92"/>
      <c r="DB51" s="93"/>
      <c r="DC51" s="91"/>
      <c r="DD51" s="92"/>
      <c r="DE51" s="92"/>
      <c r="DF51" s="92"/>
      <c r="DG51" s="92"/>
      <c r="DH51" s="92"/>
      <c r="DI51" s="92"/>
      <c r="DJ51" s="92"/>
      <c r="DK51" s="92"/>
      <c r="DL51" s="92"/>
      <c r="DM51" s="92"/>
      <c r="DN51" s="93"/>
      <c r="DO51" s="95"/>
      <c r="DP51" s="96"/>
      <c r="DQ51" s="96"/>
      <c r="DR51" s="97"/>
      <c r="DS51" s="91"/>
      <c r="DT51" s="92"/>
      <c r="DU51" s="92"/>
      <c r="DV51" s="93"/>
      <c r="DW51" s="90"/>
      <c r="DX51" s="91"/>
      <c r="DY51" s="92"/>
      <c r="DZ51" s="92"/>
      <c r="EA51" s="92"/>
      <c r="EB51" s="92"/>
      <c r="EC51" s="94"/>
      <c r="ED51" s="1"/>
      <c r="EE51" s="90"/>
      <c r="EF51" s="90"/>
      <c r="EG51" s="90"/>
      <c r="EH51" s="90"/>
      <c r="EI51" s="90"/>
      <c r="EJ51" s="90"/>
      <c r="EK51" s="90"/>
      <c r="EL51" s="90"/>
      <c r="EM51" s="91"/>
      <c r="EN51" s="93"/>
      <c r="EO51" s="90"/>
      <c r="EP51" s="90"/>
      <c r="EQ51" s="90"/>
      <c r="ER51" s="90"/>
      <c r="ES51" s="90"/>
      <c r="ET51" s="90"/>
      <c r="EU51" s="90"/>
      <c r="EV51" s="90"/>
      <c r="EW51" s="90"/>
      <c r="EX51" s="90"/>
      <c r="EY51" s="90"/>
      <c r="EZ51" s="90"/>
      <c r="FA51" s="90"/>
      <c r="FB51" s="90"/>
      <c r="FC51" s="90"/>
      <c r="FD51" s="90"/>
      <c r="FE51" s="90"/>
      <c r="FF51" s="90"/>
      <c r="FG51" s="90"/>
      <c r="FH51" s="90"/>
      <c r="FI51" s="90"/>
      <c r="FJ51" s="90"/>
      <c r="FK51" s="91"/>
      <c r="FL51" s="92"/>
      <c r="FM51" s="92"/>
      <c r="FN51" s="93"/>
      <c r="FO51" s="90"/>
      <c r="FP51" s="91"/>
      <c r="FQ51" s="93"/>
      <c r="FR51" s="91"/>
      <c r="FS51" s="92"/>
      <c r="FT51" s="92"/>
      <c r="FU51" s="92"/>
      <c r="FV51" s="93"/>
      <c r="FW51" s="91"/>
      <c r="FX51" s="93"/>
      <c r="FY51" s="91"/>
      <c r="FZ51" s="92"/>
      <c r="GA51" s="92"/>
      <c r="GB51" s="93"/>
      <c r="GC51" s="90"/>
      <c r="GD51" s="90"/>
      <c r="GE51" s="90"/>
      <c r="GF51" s="91"/>
      <c r="GG51" s="92"/>
      <c r="GH51" s="92"/>
      <c r="GI51" s="92"/>
      <c r="GJ51" s="93"/>
      <c r="GK51" s="91"/>
      <c r="GL51" s="92"/>
      <c r="GM51" s="92"/>
      <c r="GN51" s="93"/>
      <c r="GO51" s="90"/>
      <c r="GP51" s="91"/>
      <c r="GQ51" s="93"/>
      <c r="GR51" s="1"/>
      <c r="GS51" s="90"/>
      <c r="GT51" s="91"/>
      <c r="GU51" s="93"/>
      <c r="GV51" s="90"/>
      <c r="GW51" s="90"/>
      <c r="GX51" s="90"/>
      <c r="GY51" s="90"/>
      <c r="GZ51" s="1"/>
      <c r="HA51" s="90"/>
      <c r="HB51" s="90"/>
      <c r="HC51" s="90"/>
      <c r="HD51" s="90"/>
      <c r="HE51" s="90"/>
      <c r="HF51" s="90"/>
      <c r="HG51" s="91"/>
      <c r="HH51" s="93"/>
      <c r="HI51" s="1"/>
      <c r="HJ51" s="91">
        <v>3361.3396100000004</v>
      </c>
      <c r="HK51" s="92">
        <v>3299.5810600000004</v>
      </c>
      <c r="HL51" s="93">
        <v>542.18260999999995</v>
      </c>
    </row>
    <row r="52" spans="1:220" x14ac:dyDescent="0.35">
      <c r="A52" s="1"/>
      <c r="B52" s="89" t="s">
        <v>869</v>
      </c>
      <c r="C52" s="90"/>
      <c r="D52" s="91"/>
      <c r="E52" s="92"/>
      <c r="F52" s="92">
        <v>8.8258700000000001</v>
      </c>
      <c r="G52" s="93">
        <v>8.5166900000000005</v>
      </c>
      <c r="H52" s="91"/>
      <c r="I52" s="93"/>
      <c r="J52" s="91">
        <v>81.096100000000007</v>
      </c>
      <c r="K52" s="93"/>
      <c r="L52" s="91"/>
      <c r="M52" s="92"/>
      <c r="N52" s="92"/>
      <c r="O52" s="92"/>
      <c r="P52" s="92"/>
      <c r="Q52" s="92"/>
      <c r="R52" s="92"/>
      <c r="S52" s="93"/>
      <c r="T52" s="91">
        <v>18.14123</v>
      </c>
      <c r="U52" s="92">
        <v>19.191960000000002</v>
      </c>
      <c r="V52" s="92">
        <v>24.425360000000001</v>
      </c>
      <c r="W52" s="93">
        <v>1.0612699999999999</v>
      </c>
      <c r="X52" s="90"/>
      <c r="Y52" s="91"/>
      <c r="Z52" s="92"/>
      <c r="AA52" s="93"/>
      <c r="AB52" s="91"/>
      <c r="AC52" s="92"/>
      <c r="AD52" s="92"/>
      <c r="AE52" s="92"/>
      <c r="AF52" s="92">
        <v>12.23925</v>
      </c>
      <c r="AG52" s="92">
        <v>24.4617</v>
      </c>
      <c r="AH52" s="93">
        <v>10.27692</v>
      </c>
      <c r="AI52" s="90"/>
      <c r="AJ52" s="90"/>
      <c r="AK52" s="90">
        <v>179.37322</v>
      </c>
      <c r="AL52" s="91"/>
      <c r="AM52" s="93">
        <v>7.9327300000000003</v>
      </c>
      <c r="AN52" s="91"/>
      <c r="AO52" s="93"/>
      <c r="AP52" s="90"/>
      <c r="AQ52" s="91"/>
      <c r="AR52" s="93"/>
      <c r="AS52" s="90"/>
      <c r="AT52" s="90"/>
      <c r="AU52" s="90"/>
      <c r="AV52" s="91"/>
      <c r="AW52" s="92"/>
      <c r="AX52" s="93">
        <v>355.93153999999998</v>
      </c>
      <c r="AY52" s="91"/>
      <c r="AZ52" s="92"/>
      <c r="BA52" s="92"/>
      <c r="BB52" s="92"/>
      <c r="BC52" s="92"/>
      <c r="BD52" s="92"/>
      <c r="BE52" s="92"/>
      <c r="BF52" s="93"/>
      <c r="BG52" s="91"/>
      <c r="BH52" s="93"/>
      <c r="BI52" s="90"/>
      <c r="BJ52" s="91"/>
      <c r="BK52" s="92">
        <v>184.87493000000001</v>
      </c>
      <c r="BL52" s="93"/>
      <c r="BM52" s="91">
        <v>164.44227000000001</v>
      </c>
      <c r="BN52" s="92">
        <v>165.47058000000001</v>
      </c>
      <c r="BO52" s="92">
        <v>165.59853000000001</v>
      </c>
      <c r="BP52" s="92"/>
      <c r="BQ52" s="92"/>
      <c r="BR52" s="92"/>
      <c r="BS52" s="92"/>
      <c r="BT52" s="92"/>
      <c r="BU52" s="92"/>
      <c r="BV52" s="92">
        <v>110.49702000000001</v>
      </c>
      <c r="BW52" s="92">
        <v>206.49456000000001</v>
      </c>
      <c r="BX52" s="92">
        <v>206.11548999999999</v>
      </c>
      <c r="BY52" s="92">
        <v>205.99002999999999</v>
      </c>
      <c r="BZ52" s="93"/>
      <c r="CA52" s="91">
        <v>17.41583</v>
      </c>
      <c r="CB52" s="93">
        <v>44.053669999999997</v>
      </c>
      <c r="CC52" s="90"/>
      <c r="CD52" s="91"/>
      <c r="CE52" s="92"/>
      <c r="CF52" s="92"/>
      <c r="CG52" s="92"/>
      <c r="CH52" s="92"/>
      <c r="CI52" s="92">
        <v>118.14735</v>
      </c>
      <c r="CJ52" s="92">
        <v>52.418509999999998</v>
      </c>
      <c r="CK52" s="92">
        <v>53.710120000000003</v>
      </c>
      <c r="CL52" s="92"/>
      <c r="CM52" s="92"/>
      <c r="CN52" s="92"/>
      <c r="CO52" s="93">
        <v>191.19621000000001</v>
      </c>
      <c r="CP52" s="91">
        <v>180.55348000000001</v>
      </c>
      <c r="CQ52" s="92">
        <v>180.52450999999999</v>
      </c>
      <c r="CR52" s="92">
        <v>181.33356000000001</v>
      </c>
      <c r="CS52" s="93">
        <v>181.02912000000001</v>
      </c>
      <c r="CT52" s="91"/>
      <c r="CU52" s="93"/>
      <c r="CV52" s="91"/>
      <c r="CW52" s="92"/>
      <c r="CX52" s="94"/>
      <c r="CY52" s="91"/>
      <c r="CZ52" s="92"/>
      <c r="DA52" s="92"/>
      <c r="DB52" s="93"/>
      <c r="DC52" s="91"/>
      <c r="DD52" s="92"/>
      <c r="DE52" s="92"/>
      <c r="DF52" s="92"/>
      <c r="DG52" s="92"/>
      <c r="DH52" s="92"/>
      <c r="DI52" s="92"/>
      <c r="DJ52" s="92"/>
      <c r="DK52" s="92"/>
      <c r="DL52" s="92"/>
      <c r="DM52" s="92"/>
      <c r="DN52" s="93"/>
      <c r="DO52" s="95"/>
      <c r="DP52" s="96"/>
      <c r="DQ52" s="96"/>
      <c r="DR52" s="97"/>
      <c r="DS52" s="91"/>
      <c r="DT52" s="92"/>
      <c r="DU52" s="92"/>
      <c r="DV52" s="93"/>
      <c r="DW52" s="90"/>
      <c r="DX52" s="91"/>
      <c r="DY52" s="92"/>
      <c r="DZ52" s="92"/>
      <c r="EA52" s="92"/>
      <c r="EB52" s="92"/>
      <c r="EC52" s="94"/>
      <c r="ED52" s="1"/>
      <c r="EE52" s="90"/>
      <c r="EF52" s="90"/>
      <c r="EG52" s="90"/>
      <c r="EH52" s="90"/>
      <c r="EI52" s="90"/>
      <c r="EJ52" s="90"/>
      <c r="EK52" s="90"/>
      <c r="EL52" s="90"/>
      <c r="EM52" s="91"/>
      <c r="EN52" s="93"/>
      <c r="EO52" s="90"/>
      <c r="EP52" s="90"/>
      <c r="EQ52" s="90"/>
      <c r="ER52" s="90"/>
      <c r="ES52" s="90"/>
      <c r="ET52" s="90"/>
      <c r="EU52" s="90"/>
      <c r="EV52" s="90"/>
      <c r="EW52" s="90"/>
      <c r="EX52" s="90"/>
      <c r="EY52" s="90"/>
      <c r="EZ52" s="90"/>
      <c r="FA52" s="90"/>
      <c r="FB52" s="90"/>
      <c r="FC52" s="90"/>
      <c r="FD52" s="90"/>
      <c r="FE52" s="90"/>
      <c r="FF52" s="90"/>
      <c r="FG52" s="90"/>
      <c r="FH52" s="90"/>
      <c r="FI52" s="90"/>
      <c r="FJ52" s="90"/>
      <c r="FK52" s="91"/>
      <c r="FL52" s="92"/>
      <c r="FM52" s="92"/>
      <c r="FN52" s="93"/>
      <c r="FO52" s="90"/>
      <c r="FP52" s="91"/>
      <c r="FQ52" s="93"/>
      <c r="FR52" s="91"/>
      <c r="FS52" s="92"/>
      <c r="FT52" s="92"/>
      <c r="FU52" s="92"/>
      <c r="FV52" s="93"/>
      <c r="FW52" s="91"/>
      <c r="FX52" s="93"/>
      <c r="FY52" s="91"/>
      <c r="FZ52" s="92"/>
      <c r="GA52" s="92"/>
      <c r="GB52" s="93"/>
      <c r="GC52" s="90"/>
      <c r="GD52" s="90"/>
      <c r="GE52" s="90"/>
      <c r="GF52" s="91"/>
      <c r="GG52" s="92"/>
      <c r="GH52" s="92"/>
      <c r="GI52" s="92"/>
      <c r="GJ52" s="93"/>
      <c r="GK52" s="91"/>
      <c r="GL52" s="92"/>
      <c r="GM52" s="92"/>
      <c r="GN52" s="93"/>
      <c r="GO52" s="90"/>
      <c r="GP52" s="91"/>
      <c r="GQ52" s="93"/>
      <c r="GR52" s="1"/>
      <c r="GS52" s="90"/>
      <c r="GT52" s="91"/>
      <c r="GU52" s="93"/>
      <c r="GV52" s="90"/>
      <c r="GW52" s="90"/>
      <c r="GX52" s="90"/>
      <c r="GY52" s="90"/>
      <c r="GZ52" s="1"/>
      <c r="HA52" s="90"/>
      <c r="HB52" s="90"/>
      <c r="HC52" s="90"/>
      <c r="HD52" s="90"/>
      <c r="HE52" s="90"/>
      <c r="HF52" s="90"/>
      <c r="HG52" s="91"/>
      <c r="HH52" s="93"/>
      <c r="HI52" s="1"/>
      <c r="HJ52" s="91">
        <v>3361.3396100000004</v>
      </c>
      <c r="HK52" s="92">
        <v>3299.5810600000004</v>
      </c>
      <c r="HL52" s="93">
        <v>542.18260999999995</v>
      </c>
    </row>
    <row r="53" spans="1:220" x14ac:dyDescent="0.35">
      <c r="A53" s="1"/>
      <c r="B53" s="89" t="s">
        <v>870</v>
      </c>
      <c r="C53" s="90"/>
      <c r="D53" s="91"/>
      <c r="E53" s="92"/>
      <c r="F53" s="92">
        <v>8.8258700000000001</v>
      </c>
      <c r="G53" s="93">
        <v>8.5166900000000005</v>
      </c>
      <c r="H53" s="91"/>
      <c r="I53" s="93"/>
      <c r="J53" s="91">
        <v>81.096100000000007</v>
      </c>
      <c r="K53" s="93"/>
      <c r="L53" s="91"/>
      <c r="M53" s="92"/>
      <c r="N53" s="92"/>
      <c r="O53" s="92"/>
      <c r="P53" s="92"/>
      <c r="Q53" s="92"/>
      <c r="R53" s="92"/>
      <c r="S53" s="93"/>
      <c r="T53" s="91">
        <v>18.14123</v>
      </c>
      <c r="U53" s="92">
        <v>19.191960000000002</v>
      </c>
      <c r="V53" s="92">
        <v>24.425360000000001</v>
      </c>
      <c r="W53" s="93">
        <v>1.0612699999999999</v>
      </c>
      <c r="X53" s="90"/>
      <c r="Y53" s="91"/>
      <c r="Z53" s="92"/>
      <c r="AA53" s="93"/>
      <c r="AB53" s="91"/>
      <c r="AC53" s="92"/>
      <c r="AD53" s="92"/>
      <c r="AE53" s="92"/>
      <c r="AF53" s="92">
        <v>12.23925</v>
      </c>
      <c r="AG53" s="92">
        <v>24.4617</v>
      </c>
      <c r="AH53" s="93">
        <v>10.27692</v>
      </c>
      <c r="AI53" s="90"/>
      <c r="AJ53" s="90"/>
      <c r="AK53" s="90">
        <v>179.37322</v>
      </c>
      <c r="AL53" s="91"/>
      <c r="AM53" s="93">
        <v>7.9327300000000003</v>
      </c>
      <c r="AN53" s="91"/>
      <c r="AO53" s="93"/>
      <c r="AP53" s="90"/>
      <c r="AQ53" s="91"/>
      <c r="AR53" s="93"/>
      <c r="AS53" s="90"/>
      <c r="AT53" s="90"/>
      <c r="AU53" s="90"/>
      <c r="AV53" s="91"/>
      <c r="AW53" s="92"/>
      <c r="AX53" s="93">
        <v>355.93153999999998</v>
      </c>
      <c r="AY53" s="91"/>
      <c r="AZ53" s="92"/>
      <c r="BA53" s="92"/>
      <c r="BB53" s="92"/>
      <c r="BC53" s="92"/>
      <c r="BD53" s="92"/>
      <c r="BE53" s="92"/>
      <c r="BF53" s="93"/>
      <c r="BG53" s="91"/>
      <c r="BH53" s="93"/>
      <c r="BI53" s="90"/>
      <c r="BJ53" s="91"/>
      <c r="BK53" s="92">
        <v>184.87493000000001</v>
      </c>
      <c r="BL53" s="93"/>
      <c r="BM53" s="91">
        <v>164.44227000000001</v>
      </c>
      <c r="BN53" s="92">
        <v>165.47058000000001</v>
      </c>
      <c r="BO53" s="92">
        <v>165.59853000000001</v>
      </c>
      <c r="BP53" s="92"/>
      <c r="BQ53" s="92"/>
      <c r="BR53" s="92"/>
      <c r="BS53" s="92"/>
      <c r="BT53" s="92"/>
      <c r="BU53" s="92"/>
      <c r="BV53" s="92">
        <v>110.49702000000001</v>
      </c>
      <c r="BW53" s="92">
        <v>206.49456000000001</v>
      </c>
      <c r="BX53" s="92">
        <v>206.11548999999999</v>
      </c>
      <c r="BY53" s="92">
        <v>205.99002999999999</v>
      </c>
      <c r="BZ53" s="93"/>
      <c r="CA53" s="91">
        <v>17.41583</v>
      </c>
      <c r="CB53" s="93">
        <v>44.053669999999997</v>
      </c>
      <c r="CC53" s="90"/>
      <c r="CD53" s="91"/>
      <c r="CE53" s="92"/>
      <c r="CF53" s="92"/>
      <c r="CG53" s="92"/>
      <c r="CH53" s="92"/>
      <c r="CI53" s="92">
        <v>118.14735</v>
      </c>
      <c r="CJ53" s="92">
        <v>52.418509999999998</v>
      </c>
      <c r="CK53" s="92">
        <v>53.710120000000003</v>
      </c>
      <c r="CL53" s="92"/>
      <c r="CM53" s="92"/>
      <c r="CN53" s="92"/>
      <c r="CO53" s="93">
        <v>191.19621000000001</v>
      </c>
      <c r="CP53" s="91">
        <v>180.55348000000001</v>
      </c>
      <c r="CQ53" s="92">
        <v>180.52450999999999</v>
      </c>
      <c r="CR53" s="92">
        <v>181.33356000000001</v>
      </c>
      <c r="CS53" s="93">
        <v>181.02912000000001</v>
      </c>
      <c r="CT53" s="91"/>
      <c r="CU53" s="93"/>
      <c r="CV53" s="91"/>
      <c r="CW53" s="92"/>
      <c r="CX53" s="94"/>
      <c r="CY53" s="91"/>
      <c r="CZ53" s="92"/>
      <c r="DA53" s="92"/>
      <c r="DB53" s="93"/>
      <c r="DC53" s="91"/>
      <c r="DD53" s="92"/>
      <c r="DE53" s="92"/>
      <c r="DF53" s="92"/>
      <c r="DG53" s="92"/>
      <c r="DH53" s="92"/>
      <c r="DI53" s="92"/>
      <c r="DJ53" s="92"/>
      <c r="DK53" s="92"/>
      <c r="DL53" s="92"/>
      <c r="DM53" s="92"/>
      <c r="DN53" s="93"/>
      <c r="DO53" s="95"/>
      <c r="DP53" s="96"/>
      <c r="DQ53" s="96"/>
      <c r="DR53" s="97"/>
      <c r="DS53" s="91"/>
      <c r="DT53" s="92"/>
      <c r="DU53" s="92"/>
      <c r="DV53" s="93"/>
      <c r="DW53" s="90"/>
      <c r="DX53" s="91"/>
      <c r="DY53" s="92"/>
      <c r="DZ53" s="92"/>
      <c r="EA53" s="92"/>
      <c r="EB53" s="92"/>
      <c r="EC53" s="94"/>
      <c r="ED53" s="1"/>
      <c r="EE53" s="90"/>
      <c r="EF53" s="90"/>
      <c r="EG53" s="90"/>
      <c r="EH53" s="90"/>
      <c r="EI53" s="90"/>
      <c r="EJ53" s="90"/>
      <c r="EK53" s="90"/>
      <c r="EL53" s="90"/>
      <c r="EM53" s="91"/>
      <c r="EN53" s="93"/>
      <c r="EO53" s="90"/>
      <c r="EP53" s="90"/>
      <c r="EQ53" s="90"/>
      <c r="ER53" s="90"/>
      <c r="ES53" s="90"/>
      <c r="ET53" s="90"/>
      <c r="EU53" s="90"/>
      <c r="EV53" s="90"/>
      <c r="EW53" s="90"/>
      <c r="EX53" s="90"/>
      <c r="EY53" s="90"/>
      <c r="EZ53" s="90"/>
      <c r="FA53" s="90"/>
      <c r="FB53" s="90"/>
      <c r="FC53" s="90"/>
      <c r="FD53" s="90"/>
      <c r="FE53" s="90"/>
      <c r="FF53" s="90"/>
      <c r="FG53" s="90"/>
      <c r="FH53" s="90"/>
      <c r="FI53" s="90"/>
      <c r="FJ53" s="90"/>
      <c r="FK53" s="91"/>
      <c r="FL53" s="92"/>
      <c r="FM53" s="92"/>
      <c r="FN53" s="93"/>
      <c r="FO53" s="90"/>
      <c r="FP53" s="91"/>
      <c r="FQ53" s="93"/>
      <c r="FR53" s="91"/>
      <c r="FS53" s="92"/>
      <c r="FT53" s="92"/>
      <c r="FU53" s="92"/>
      <c r="FV53" s="93"/>
      <c r="FW53" s="91"/>
      <c r="FX53" s="93"/>
      <c r="FY53" s="91"/>
      <c r="FZ53" s="92"/>
      <c r="GA53" s="92"/>
      <c r="GB53" s="93"/>
      <c r="GC53" s="90"/>
      <c r="GD53" s="90"/>
      <c r="GE53" s="90"/>
      <c r="GF53" s="91"/>
      <c r="GG53" s="92"/>
      <c r="GH53" s="92"/>
      <c r="GI53" s="92"/>
      <c r="GJ53" s="93"/>
      <c r="GK53" s="91"/>
      <c r="GL53" s="92"/>
      <c r="GM53" s="92"/>
      <c r="GN53" s="93"/>
      <c r="GO53" s="90"/>
      <c r="GP53" s="91"/>
      <c r="GQ53" s="93"/>
      <c r="GR53" s="1"/>
      <c r="GS53" s="90"/>
      <c r="GT53" s="91"/>
      <c r="GU53" s="93"/>
      <c r="GV53" s="90"/>
      <c r="GW53" s="90"/>
      <c r="GX53" s="90"/>
      <c r="GY53" s="90"/>
      <c r="GZ53" s="1"/>
      <c r="HA53" s="90"/>
      <c r="HB53" s="90"/>
      <c r="HC53" s="90"/>
      <c r="HD53" s="90"/>
      <c r="HE53" s="90"/>
      <c r="HF53" s="90"/>
      <c r="HG53" s="91"/>
      <c r="HH53" s="93"/>
      <c r="HI53" s="1"/>
      <c r="HJ53" s="91">
        <v>3361.3396100000004</v>
      </c>
      <c r="HK53" s="92">
        <v>3299.5810600000004</v>
      </c>
      <c r="HL53" s="93">
        <v>542.18260999999995</v>
      </c>
    </row>
    <row r="54" spans="1:220" ht="15" thickBot="1" x14ac:dyDescent="0.4">
      <c r="A54" s="1"/>
      <c r="B54" s="89" t="s">
        <v>1410</v>
      </c>
      <c r="C54" s="90"/>
      <c r="D54" s="91"/>
      <c r="E54" s="92"/>
      <c r="F54" s="92">
        <v>8.8258700000000001</v>
      </c>
      <c r="G54" s="93">
        <v>8.5166900000000005</v>
      </c>
      <c r="H54" s="91"/>
      <c r="I54" s="93"/>
      <c r="J54" s="91">
        <v>81.096100000000007</v>
      </c>
      <c r="K54" s="93"/>
      <c r="L54" s="91"/>
      <c r="M54" s="92"/>
      <c r="N54" s="92"/>
      <c r="O54" s="92"/>
      <c r="P54" s="92"/>
      <c r="Q54" s="92"/>
      <c r="R54" s="92"/>
      <c r="S54" s="93"/>
      <c r="T54" s="91">
        <v>18.14123</v>
      </c>
      <c r="U54" s="92">
        <v>19.191960000000002</v>
      </c>
      <c r="V54" s="92">
        <v>24.425360000000001</v>
      </c>
      <c r="W54" s="93">
        <v>1.0612699999999999</v>
      </c>
      <c r="X54" s="90"/>
      <c r="Y54" s="91"/>
      <c r="Z54" s="92"/>
      <c r="AA54" s="93"/>
      <c r="AB54" s="91"/>
      <c r="AC54" s="92"/>
      <c r="AD54" s="92"/>
      <c r="AE54" s="92"/>
      <c r="AF54" s="92">
        <v>12.23925</v>
      </c>
      <c r="AG54" s="92">
        <v>24.4617</v>
      </c>
      <c r="AH54" s="93">
        <v>10.27692</v>
      </c>
      <c r="AI54" s="90"/>
      <c r="AJ54" s="90"/>
      <c r="AK54" s="90">
        <v>179.37322</v>
      </c>
      <c r="AL54" s="91"/>
      <c r="AM54" s="93">
        <v>7.9327300000000003</v>
      </c>
      <c r="AN54" s="91"/>
      <c r="AO54" s="93"/>
      <c r="AP54" s="90"/>
      <c r="AQ54" s="91"/>
      <c r="AR54" s="93"/>
      <c r="AS54" s="90"/>
      <c r="AT54" s="90"/>
      <c r="AU54" s="90"/>
      <c r="AV54" s="91"/>
      <c r="AW54" s="92"/>
      <c r="AX54" s="93">
        <v>355.93153999999998</v>
      </c>
      <c r="AY54" s="91"/>
      <c r="AZ54" s="92"/>
      <c r="BA54" s="92"/>
      <c r="BB54" s="92"/>
      <c r="BC54" s="92"/>
      <c r="BD54" s="92"/>
      <c r="BE54" s="92"/>
      <c r="BF54" s="93"/>
      <c r="BG54" s="91"/>
      <c r="BH54" s="93"/>
      <c r="BI54" s="90"/>
      <c r="BJ54" s="91"/>
      <c r="BK54" s="92">
        <v>184.87493000000001</v>
      </c>
      <c r="BL54" s="93"/>
      <c r="BM54" s="91">
        <v>164.44227000000001</v>
      </c>
      <c r="BN54" s="92">
        <v>165.47058000000001</v>
      </c>
      <c r="BO54" s="92">
        <v>165.59853000000001</v>
      </c>
      <c r="BP54" s="92"/>
      <c r="BQ54" s="92"/>
      <c r="BR54" s="92"/>
      <c r="BS54" s="92"/>
      <c r="BT54" s="92"/>
      <c r="BU54" s="92"/>
      <c r="BV54" s="92">
        <v>110.49702000000001</v>
      </c>
      <c r="BW54" s="92">
        <v>206.49456000000001</v>
      </c>
      <c r="BX54" s="92">
        <v>206.11548999999999</v>
      </c>
      <c r="BY54" s="92">
        <v>205.99002999999999</v>
      </c>
      <c r="BZ54" s="93"/>
      <c r="CA54" s="91">
        <v>17.41583</v>
      </c>
      <c r="CB54" s="93">
        <v>44.053669999999997</v>
      </c>
      <c r="CC54" s="90"/>
      <c r="CD54" s="91"/>
      <c r="CE54" s="92"/>
      <c r="CF54" s="92"/>
      <c r="CG54" s="92"/>
      <c r="CH54" s="92"/>
      <c r="CI54" s="92">
        <v>118.14735</v>
      </c>
      <c r="CJ54" s="92">
        <v>52.418509999999998</v>
      </c>
      <c r="CK54" s="92">
        <v>53.710120000000003</v>
      </c>
      <c r="CL54" s="92"/>
      <c r="CM54" s="92"/>
      <c r="CN54" s="92"/>
      <c r="CO54" s="93">
        <v>191.19621000000001</v>
      </c>
      <c r="CP54" s="91">
        <v>180.55348000000001</v>
      </c>
      <c r="CQ54" s="92">
        <v>180.52450999999999</v>
      </c>
      <c r="CR54" s="92">
        <v>181.33356000000001</v>
      </c>
      <c r="CS54" s="93">
        <v>181.02912000000001</v>
      </c>
      <c r="CT54" s="91"/>
      <c r="CU54" s="93"/>
      <c r="CV54" s="91"/>
      <c r="CW54" s="92"/>
      <c r="CX54" s="94"/>
      <c r="CY54" s="91"/>
      <c r="CZ54" s="92"/>
      <c r="DA54" s="92"/>
      <c r="DB54" s="93"/>
      <c r="DC54" s="91"/>
      <c r="DD54" s="92"/>
      <c r="DE54" s="92"/>
      <c r="DF54" s="92"/>
      <c r="DG54" s="92"/>
      <c r="DH54" s="92"/>
      <c r="DI54" s="92"/>
      <c r="DJ54" s="92"/>
      <c r="DK54" s="92"/>
      <c r="DL54" s="92"/>
      <c r="DM54" s="92"/>
      <c r="DN54" s="93"/>
      <c r="DO54" s="95"/>
      <c r="DP54" s="96"/>
      <c r="DQ54" s="96"/>
      <c r="DR54" s="97"/>
      <c r="DS54" s="91"/>
      <c r="DT54" s="92"/>
      <c r="DU54" s="92"/>
      <c r="DV54" s="93"/>
      <c r="DW54" s="90"/>
      <c r="DX54" s="91"/>
      <c r="DY54" s="92"/>
      <c r="DZ54" s="92"/>
      <c r="EA54" s="92"/>
      <c r="EB54" s="92"/>
      <c r="EC54" s="94"/>
      <c r="ED54" s="1"/>
      <c r="EE54" s="90"/>
      <c r="EF54" s="90"/>
      <c r="EG54" s="90"/>
      <c r="EH54" s="90"/>
      <c r="EI54" s="90"/>
      <c r="EJ54" s="90"/>
      <c r="EK54" s="90"/>
      <c r="EL54" s="90"/>
      <c r="EM54" s="91"/>
      <c r="EN54" s="93"/>
      <c r="EO54" s="90"/>
      <c r="EP54" s="90"/>
      <c r="EQ54" s="90"/>
      <c r="ER54" s="90"/>
      <c r="ES54" s="90"/>
      <c r="ET54" s="90"/>
      <c r="EU54" s="90"/>
      <c r="EV54" s="90"/>
      <c r="EW54" s="90"/>
      <c r="EX54" s="90"/>
      <c r="EY54" s="90"/>
      <c r="EZ54" s="90"/>
      <c r="FA54" s="90"/>
      <c r="FB54" s="90"/>
      <c r="FC54" s="90"/>
      <c r="FD54" s="90"/>
      <c r="FE54" s="90"/>
      <c r="FF54" s="90"/>
      <c r="FG54" s="90"/>
      <c r="FH54" s="90"/>
      <c r="FI54" s="90"/>
      <c r="FJ54" s="90"/>
      <c r="FK54" s="91"/>
      <c r="FL54" s="92"/>
      <c r="FM54" s="92"/>
      <c r="FN54" s="93"/>
      <c r="FO54" s="90"/>
      <c r="FP54" s="91"/>
      <c r="FQ54" s="93"/>
      <c r="FR54" s="91"/>
      <c r="FS54" s="92"/>
      <c r="FT54" s="92"/>
      <c r="FU54" s="92"/>
      <c r="FV54" s="93"/>
      <c r="FW54" s="91"/>
      <c r="FX54" s="93"/>
      <c r="FY54" s="91"/>
      <c r="FZ54" s="92"/>
      <c r="GA54" s="92"/>
      <c r="GB54" s="93"/>
      <c r="GC54" s="90"/>
      <c r="GD54" s="90"/>
      <c r="GE54" s="90"/>
      <c r="GF54" s="91"/>
      <c r="GG54" s="92"/>
      <c r="GH54" s="92"/>
      <c r="GI54" s="92"/>
      <c r="GJ54" s="93"/>
      <c r="GK54" s="91"/>
      <c r="GL54" s="92"/>
      <c r="GM54" s="92"/>
      <c r="GN54" s="93"/>
      <c r="GO54" s="90"/>
      <c r="GP54" s="91"/>
      <c r="GQ54" s="93"/>
      <c r="GR54" s="1"/>
      <c r="GS54" s="90"/>
      <c r="GT54" s="91"/>
      <c r="GU54" s="93"/>
      <c r="GV54" s="90"/>
      <c r="GW54" s="90"/>
      <c r="GX54" s="90"/>
      <c r="GY54" s="90"/>
      <c r="GZ54" s="1"/>
      <c r="HA54" s="90"/>
      <c r="HB54" s="90"/>
      <c r="HC54" s="90"/>
      <c r="HD54" s="90"/>
      <c r="HE54" s="90"/>
      <c r="HF54" s="90"/>
      <c r="HG54" s="91"/>
      <c r="HH54" s="93"/>
      <c r="HI54" s="1"/>
      <c r="HJ54" s="91">
        <v>3361.3396100000004</v>
      </c>
      <c r="HK54" s="92">
        <v>3299.5810600000004</v>
      </c>
      <c r="HL54" s="93">
        <v>547.94757000000004</v>
      </c>
    </row>
    <row r="55" spans="1:220" ht="15" thickBot="1" x14ac:dyDescent="0.4">
      <c r="A55" s="1"/>
      <c r="B55" s="98" t="s">
        <v>957</v>
      </c>
      <c r="C55" s="99">
        <v>0</v>
      </c>
      <c r="D55" s="100">
        <v>0</v>
      </c>
      <c r="E55" s="101">
        <v>0</v>
      </c>
      <c r="F55" s="101">
        <v>211.82087999999999</v>
      </c>
      <c r="G55" s="102">
        <v>204.40056000000001</v>
      </c>
      <c r="H55" s="100">
        <v>0</v>
      </c>
      <c r="I55" s="102">
        <v>0</v>
      </c>
      <c r="J55" s="100">
        <v>1946.3063999999999</v>
      </c>
      <c r="K55" s="102">
        <v>0</v>
      </c>
      <c r="L55" s="100">
        <v>0</v>
      </c>
      <c r="M55" s="101">
        <v>0</v>
      </c>
      <c r="N55" s="101">
        <v>0</v>
      </c>
      <c r="O55" s="101">
        <v>0</v>
      </c>
      <c r="P55" s="101">
        <v>0</v>
      </c>
      <c r="Q55" s="101">
        <v>3589.8437600000002</v>
      </c>
      <c r="R55" s="101">
        <v>0</v>
      </c>
      <c r="S55" s="102">
        <v>0</v>
      </c>
      <c r="T55" s="100">
        <v>435.38952</v>
      </c>
      <c r="U55" s="101">
        <v>460.60703999999998</v>
      </c>
      <c r="V55" s="101">
        <v>586.20863999999995</v>
      </c>
      <c r="W55" s="102">
        <v>25.470479999999998</v>
      </c>
      <c r="X55" s="99">
        <v>0</v>
      </c>
      <c r="Y55" s="100">
        <v>0</v>
      </c>
      <c r="Z55" s="101">
        <v>0</v>
      </c>
      <c r="AA55" s="102">
        <v>172.9572</v>
      </c>
      <c r="AB55" s="100">
        <v>0</v>
      </c>
      <c r="AC55" s="101">
        <v>0</v>
      </c>
      <c r="AD55" s="101">
        <v>0</v>
      </c>
      <c r="AE55" s="101">
        <v>0</v>
      </c>
      <c r="AF55" s="101">
        <v>293.74200000000002</v>
      </c>
      <c r="AG55" s="101">
        <v>587.08079999999995</v>
      </c>
      <c r="AH55" s="102">
        <v>246.64608000000001</v>
      </c>
      <c r="AI55" s="99">
        <v>0</v>
      </c>
      <c r="AJ55" s="99">
        <v>0</v>
      </c>
      <c r="AK55" s="99">
        <v>4304.9572799999996</v>
      </c>
      <c r="AL55" s="100">
        <v>0</v>
      </c>
      <c r="AM55" s="102">
        <v>190.38552000000001</v>
      </c>
      <c r="AN55" s="100">
        <v>0</v>
      </c>
      <c r="AO55" s="102">
        <v>0</v>
      </c>
      <c r="AP55" s="99">
        <v>0</v>
      </c>
      <c r="AQ55" s="100">
        <v>0</v>
      </c>
      <c r="AR55" s="102">
        <v>0</v>
      </c>
      <c r="AS55" s="99">
        <v>0</v>
      </c>
      <c r="AT55" s="99">
        <v>0</v>
      </c>
      <c r="AU55" s="99">
        <v>0</v>
      </c>
      <c r="AV55" s="100">
        <v>0</v>
      </c>
      <c r="AW55" s="101">
        <v>0</v>
      </c>
      <c r="AX55" s="102">
        <v>8542.3569599999992</v>
      </c>
      <c r="AY55" s="100">
        <v>0</v>
      </c>
      <c r="AZ55" s="101">
        <v>0</v>
      </c>
      <c r="BA55" s="101">
        <v>0</v>
      </c>
      <c r="BB55" s="101">
        <v>0</v>
      </c>
      <c r="BC55" s="101">
        <v>0</v>
      </c>
      <c r="BD55" s="101">
        <v>0</v>
      </c>
      <c r="BE55" s="101">
        <v>0</v>
      </c>
      <c r="BF55" s="102">
        <v>0</v>
      </c>
      <c r="BG55" s="100">
        <v>0</v>
      </c>
      <c r="BH55" s="102">
        <v>0</v>
      </c>
      <c r="BI55" s="99">
        <v>0</v>
      </c>
      <c r="BJ55" s="100">
        <v>0</v>
      </c>
      <c r="BK55" s="101">
        <v>0</v>
      </c>
      <c r="BL55" s="102">
        <v>442.49099999999999</v>
      </c>
      <c r="BM55" s="100">
        <v>3946.6144800000002</v>
      </c>
      <c r="BN55" s="101">
        <v>3971.2939200000001</v>
      </c>
      <c r="BO55" s="101">
        <v>3974.36472</v>
      </c>
      <c r="BP55" s="101">
        <v>0</v>
      </c>
      <c r="BQ55" s="101">
        <v>0</v>
      </c>
      <c r="BR55" s="101">
        <v>0</v>
      </c>
      <c r="BS55" s="101">
        <v>0</v>
      </c>
      <c r="BT55" s="101">
        <v>0</v>
      </c>
      <c r="BU55" s="101">
        <v>0</v>
      </c>
      <c r="BV55" s="101">
        <v>2651.92848</v>
      </c>
      <c r="BW55" s="101">
        <v>4955.8694400000004</v>
      </c>
      <c r="BX55" s="101">
        <v>4946.7717599999996</v>
      </c>
      <c r="BY55" s="101">
        <v>4943.7607200000002</v>
      </c>
      <c r="BZ55" s="102">
        <v>0</v>
      </c>
      <c r="CA55" s="100">
        <v>417.97991999999999</v>
      </c>
      <c r="CB55" s="102">
        <v>1057.28808</v>
      </c>
      <c r="CC55" s="99">
        <v>0</v>
      </c>
      <c r="CD55" s="100">
        <v>0</v>
      </c>
      <c r="CE55" s="101">
        <v>0</v>
      </c>
      <c r="CF55" s="101">
        <v>0</v>
      </c>
      <c r="CG55" s="101">
        <v>0</v>
      </c>
      <c r="CH55" s="101">
        <v>0</v>
      </c>
      <c r="CI55" s="101">
        <v>2835.5364</v>
      </c>
      <c r="CJ55" s="101">
        <v>1258.0442399999999</v>
      </c>
      <c r="CK55" s="101">
        <v>1289.04288</v>
      </c>
      <c r="CL55" s="101">
        <v>0</v>
      </c>
      <c r="CM55" s="101">
        <v>0</v>
      </c>
      <c r="CN55" s="101">
        <v>0</v>
      </c>
      <c r="CO55" s="102">
        <v>4588.7090399999997</v>
      </c>
      <c r="CP55" s="100">
        <v>4333.28352</v>
      </c>
      <c r="CQ55" s="101">
        <v>4332.58824</v>
      </c>
      <c r="CR55" s="101">
        <v>4352.0054399999999</v>
      </c>
      <c r="CS55" s="102">
        <v>4344.6988799999999</v>
      </c>
      <c r="CT55" s="100">
        <v>0</v>
      </c>
      <c r="CU55" s="102">
        <v>0</v>
      </c>
      <c r="CV55" s="103"/>
      <c r="CW55" s="104"/>
      <c r="CX55" s="105"/>
      <c r="CY55" s="103"/>
      <c r="CZ55" s="104"/>
      <c r="DA55" s="104"/>
      <c r="DB55" s="105"/>
      <c r="DC55" s="103"/>
      <c r="DD55" s="104"/>
      <c r="DE55" s="104"/>
      <c r="DF55" s="104"/>
      <c r="DG55" s="104"/>
      <c r="DH55" s="104"/>
      <c r="DI55" s="104"/>
      <c r="DJ55" s="104"/>
      <c r="DK55" s="104"/>
      <c r="DL55" s="104"/>
      <c r="DM55" s="104"/>
      <c r="DN55" s="105"/>
      <c r="DO55" s="103"/>
      <c r="DP55" s="104"/>
      <c r="DQ55" s="104"/>
      <c r="DR55" s="105"/>
      <c r="DS55" s="103"/>
      <c r="DT55" s="104"/>
      <c r="DU55" s="104"/>
      <c r="DV55" s="105"/>
      <c r="DW55" s="98"/>
      <c r="DX55" s="103"/>
      <c r="DY55" s="104"/>
      <c r="DZ55" s="104"/>
      <c r="EA55" s="104"/>
      <c r="EB55" s="104"/>
      <c r="EC55" s="105"/>
      <c r="ED55" s="1"/>
      <c r="EE55" s="99"/>
      <c r="EF55" s="99"/>
      <c r="EG55" s="99"/>
      <c r="EH55" s="99"/>
      <c r="EI55" s="99"/>
      <c r="EJ55" s="99"/>
      <c r="EK55" s="99"/>
      <c r="EL55" s="99"/>
      <c r="EM55" s="100"/>
      <c r="EN55" s="102"/>
      <c r="EO55" s="99"/>
      <c r="EP55" s="99"/>
      <c r="EQ55" s="99"/>
      <c r="ER55" s="99"/>
      <c r="ES55" s="99"/>
      <c r="ET55" s="99"/>
      <c r="EU55" s="99"/>
      <c r="EV55" s="99"/>
      <c r="EW55" s="99"/>
      <c r="EX55" s="99"/>
      <c r="EY55" s="99"/>
      <c r="EZ55" s="99"/>
      <c r="FA55" s="99"/>
      <c r="FB55" s="99"/>
      <c r="FC55" s="99"/>
      <c r="FD55" s="99"/>
      <c r="FE55" s="99"/>
      <c r="FF55" s="99"/>
      <c r="FG55" s="99"/>
      <c r="FH55" s="99"/>
      <c r="FI55" s="99"/>
      <c r="FJ55" s="99"/>
      <c r="FK55" s="100"/>
      <c r="FL55" s="101"/>
      <c r="FM55" s="101"/>
      <c r="FN55" s="102"/>
      <c r="FO55" s="99"/>
      <c r="FP55" s="100"/>
      <c r="FQ55" s="102"/>
      <c r="FR55" s="100"/>
      <c r="FS55" s="101"/>
      <c r="FT55" s="101"/>
      <c r="FU55" s="101"/>
      <c r="FV55" s="102"/>
      <c r="FW55" s="100"/>
      <c r="FX55" s="102"/>
      <c r="FY55" s="100"/>
      <c r="FZ55" s="101"/>
      <c r="GA55" s="101"/>
      <c r="GB55" s="102"/>
      <c r="GC55" s="99"/>
      <c r="GD55" s="99"/>
      <c r="GE55" s="99"/>
      <c r="GF55" s="100"/>
      <c r="GG55" s="101"/>
      <c r="GH55" s="101"/>
      <c r="GI55" s="101"/>
      <c r="GJ55" s="102"/>
      <c r="GK55" s="100"/>
      <c r="GL55" s="101"/>
      <c r="GM55" s="101"/>
      <c r="GN55" s="102"/>
      <c r="GO55" s="99"/>
      <c r="GP55" s="100"/>
      <c r="GQ55" s="102"/>
      <c r="GR55" s="1"/>
      <c r="GS55" s="99"/>
      <c r="GT55" s="100"/>
      <c r="GU55" s="102"/>
      <c r="GV55" s="99"/>
      <c r="GW55" s="99"/>
      <c r="GX55" s="99"/>
      <c r="GY55" s="99"/>
      <c r="GZ55" s="1"/>
      <c r="HA55" s="99"/>
      <c r="HB55" s="99"/>
      <c r="HC55" s="99"/>
      <c r="HD55" s="99"/>
      <c r="HE55" s="99"/>
      <c r="HF55" s="99"/>
      <c r="HG55" s="100"/>
      <c r="HH55" s="102"/>
      <c r="HI55" s="1"/>
      <c r="HJ55" s="103"/>
      <c r="HK55" s="104"/>
      <c r="HL55" s="105"/>
    </row>
    <row r="56" spans="1:220"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5">
      <c r="A57" s="1"/>
      <c r="B57" s="1"/>
      <c r="C57" s="106" t="s">
        <v>1411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5">
      <c r="A59" s="1"/>
      <c r="B59" s="1"/>
      <c r="C59" s="106" t="s">
        <v>1412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5">
      <c r="A60" s="1"/>
      <c r="B60" s="1"/>
      <c r="C60" s="1"/>
      <c r="D60" s="1" t="s">
        <v>1413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5">
      <c r="A62" s="1"/>
      <c r="B62" s="1"/>
      <c r="C62" s="106" t="s">
        <v>887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5">
      <c r="A63" s="1"/>
      <c r="B63" s="1"/>
      <c r="C63" s="107"/>
      <c r="D63" s="1" t="s">
        <v>1414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1415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08" t="s">
        <v>3</v>
      </c>
      <c r="B6" s="218" t="s">
        <v>50</v>
      </c>
      <c r="C6" s="218"/>
      <c r="D6" s="218"/>
      <c r="E6" s="218"/>
      <c r="F6" s="218"/>
      <c r="G6" s="218"/>
      <c r="H6" s="218" t="s">
        <v>622</v>
      </c>
      <c r="I6" s="218"/>
      <c r="J6" s="218" t="s">
        <v>55</v>
      </c>
      <c r="K6" s="218"/>
      <c r="L6" s="218"/>
      <c r="M6" s="218" t="s">
        <v>619</v>
      </c>
      <c r="N6" s="218"/>
      <c r="O6" s="218" t="s">
        <v>204</v>
      </c>
      <c r="P6" s="218" t="s">
        <v>60</v>
      </c>
      <c r="Q6" s="218"/>
      <c r="R6" s="218"/>
      <c r="S6" s="218"/>
      <c r="T6" s="218" t="s">
        <v>620</v>
      </c>
      <c r="U6" s="218" t="s">
        <v>996</v>
      </c>
      <c r="V6" s="218" t="s">
        <v>70</v>
      </c>
      <c r="W6" s="218"/>
      <c r="X6" s="218"/>
      <c r="Y6" s="218"/>
      <c r="Z6" s="218"/>
      <c r="AA6" s="218" t="s">
        <v>82</v>
      </c>
      <c r="AB6" s="218"/>
      <c r="AC6" s="218" t="s">
        <v>92</v>
      </c>
      <c r="AD6" s="218"/>
      <c r="AE6" s="218"/>
      <c r="AF6" s="218"/>
      <c r="AG6" s="218" t="s">
        <v>113</v>
      </c>
      <c r="AH6" s="218"/>
      <c r="AI6" s="218"/>
      <c r="AJ6" s="218"/>
      <c r="AK6" s="218"/>
      <c r="AL6" s="218" t="s">
        <v>526</v>
      </c>
      <c r="AM6" s="218"/>
      <c r="AN6" s="218" t="s">
        <v>127</v>
      </c>
      <c r="AO6" s="218"/>
      <c r="AP6" s="218"/>
      <c r="AQ6" s="218"/>
      <c r="AR6" s="218"/>
      <c r="AS6" s="218"/>
      <c r="AT6" s="218"/>
      <c r="AU6" s="218"/>
      <c r="AV6" s="218"/>
      <c r="AW6" s="218"/>
    </row>
    <row r="7" spans="1:49" ht="39" x14ac:dyDescent="0.35">
      <c r="A7" s="108" t="s">
        <v>1416</v>
      </c>
      <c r="B7" s="108" t="s">
        <v>1417</v>
      </c>
      <c r="C7" s="108" t="s">
        <v>1417</v>
      </c>
      <c r="D7" s="108" t="s">
        <v>1417</v>
      </c>
      <c r="E7" s="108" t="s">
        <v>1417</v>
      </c>
      <c r="F7" s="108" t="s">
        <v>1417</v>
      </c>
      <c r="G7" s="108" t="s">
        <v>1417</v>
      </c>
      <c r="H7" s="108" t="s">
        <v>1418</v>
      </c>
      <c r="I7" s="108" t="s">
        <v>1419</v>
      </c>
      <c r="J7" s="108" t="s">
        <v>1420</v>
      </c>
      <c r="K7" s="108" t="s">
        <v>1420</v>
      </c>
      <c r="L7" s="108" t="s">
        <v>1420</v>
      </c>
      <c r="M7" s="108" t="s">
        <v>1421</v>
      </c>
      <c r="N7" s="108" t="s">
        <v>1421</v>
      </c>
      <c r="O7" s="108" t="s">
        <v>1422</v>
      </c>
      <c r="P7" s="108" t="s">
        <v>669</v>
      </c>
      <c r="Q7" s="108" t="s">
        <v>669</v>
      </c>
      <c r="R7" s="108" t="s">
        <v>669</v>
      </c>
      <c r="S7" s="108" t="s">
        <v>669</v>
      </c>
      <c r="T7" s="108" t="s">
        <v>1423</v>
      </c>
      <c r="U7" s="108" t="s">
        <v>1424</v>
      </c>
      <c r="V7" s="108" t="s">
        <v>1425</v>
      </c>
      <c r="W7" s="108" t="s">
        <v>1426</v>
      </c>
      <c r="X7" s="108" t="s">
        <v>1426</v>
      </c>
      <c r="Y7" s="108" t="s">
        <v>1427</v>
      </c>
      <c r="Z7" s="108" t="s">
        <v>1428</v>
      </c>
      <c r="AA7" s="108" t="s">
        <v>669</v>
      </c>
      <c r="AB7" s="108" t="s">
        <v>669</v>
      </c>
      <c r="AC7" s="108" t="s">
        <v>1429</v>
      </c>
      <c r="AD7" s="108" t="s">
        <v>1430</v>
      </c>
      <c r="AE7" s="108" t="s">
        <v>1431</v>
      </c>
      <c r="AF7" s="108" t="s">
        <v>1429</v>
      </c>
      <c r="AG7" s="108" t="s">
        <v>1432</v>
      </c>
      <c r="AH7" s="108" t="s">
        <v>1432</v>
      </c>
      <c r="AI7" s="108" t="s">
        <v>1433</v>
      </c>
      <c r="AJ7" s="108" t="s">
        <v>1434</v>
      </c>
      <c r="AK7" s="108" t="s">
        <v>1434</v>
      </c>
      <c r="AL7" s="108" t="s">
        <v>526</v>
      </c>
      <c r="AM7" s="108" t="s">
        <v>526</v>
      </c>
      <c r="AN7" s="108" t="s">
        <v>1435</v>
      </c>
      <c r="AO7" s="108" t="s">
        <v>669</v>
      </c>
      <c r="AP7" s="108" t="s">
        <v>669</v>
      </c>
      <c r="AQ7" s="108" t="s">
        <v>1036</v>
      </c>
      <c r="AR7" s="108" t="s">
        <v>669</v>
      </c>
      <c r="AS7" s="108" t="s">
        <v>1426</v>
      </c>
      <c r="AT7" s="108" t="s">
        <v>1436</v>
      </c>
      <c r="AU7" s="108" t="s">
        <v>1425</v>
      </c>
      <c r="AV7" s="108" t="s">
        <v>1426</v>
      </c>
      <c r="AW7" s="108" t="s">
        <v>1437</v>
      </c>
    </row>
    <row r="8" spans="1:49" ht="26" x14ac:dyDescent="0.35">
      <c r="A8" s="108" t="s">
        <v>1438</v>
      </c>
      <c r="B8" s="108" t="s">
        <v>1439</v>
      </c>
      <c r="C8" s="108" t="s">
        <v>1439</v>
      </c>
      <c r="D8" s="108" t="s">
        <v>1440</v>
      </c>
      <c r="E8" s="108" t="s">
        <v>1440</v>
      </c>
      <c r="F8" s="108" t="s">
        <v>1441</v>
      </c>
      <c r="G8" s="108" t="s">
        <v>1440</v>
      </c>
      <c r="H8" s="108" t="s">
        <v>1440</v>
      </c>
      <c r="I8" s="108" t="s">
        <v>1440</v>
      </c>
      <c r="J8" s="108" t="s">
        <v>1439</v>
      </c>
      <c r="K8" s="108" t="s">
        <v>1439</v>
      </c>
      <c r="L8" s="108" t="s">
        <v>1441</v>
      </c>
      <c r="M8" s="108" t="s">
        <v>1440</v>
      </c>
      <c r="N8" s="108" t="s">
        <v>1440</v>
      </c>
      <c r="O8" s="108" t="s">
        <v>1440</v>
      </c>
      <c r="P8" s="108" t="s">
        <v>1440</v>
      </c>
      <c r="Q8" s="108" t="s">
        <v>1440</v>
      </c>
      <c r="R8" s="108" t="s">
        <v>1440</v>
      </c>
      <c r="S8" s="108" t="s">
        <v>1440</v>
      </c>
      <c r="T8" s="108" t="s">
        <v>1440</v>
      </c>
      <c r="U8" s="108" t="s">
        <v>1440</v>
      </c>
      <c r="V8" s="108" t="s">
        <v>1440</v>
      </c>
      <c r="W8" s="108" t="s">
        <v>1440</v>
      </c>
      <c r="X8" s="108" t="s">
        <v>1440</v>
      </c>
      <c r="Y8" s="108" t="s">
        <v>1440</v>
      </c>
      <c r="Z8" s="108" t="s">
        <v>1440</v>
      </c>
      <c r="AA8" s="108" t="s">
        <v>1440</v>
      </c>
      <c r="AB8" s="108" t="s">
        <v>1440</v>
      </c>
      <c r="AC8" s="108" t="s">
        <v>1440</v>
      </c>
      <c r="AD8" s="108" t="s">
        <v>1441</v>
      </c>
      <c r="AE8" s="108" t="s">
        <v>1439</v>
      </c>
      <c r="AF8" s="108" t="s">
        <v>1440</v>
      </c>
      <c r="AG8" s="108" t="s">
        <v>1440</v>
      </c>
      <c r="AH8" s="108" t="s">
        <v>1440</v>
      </c>
      <c r="AI8" s="108" t="s">
        <v>1439</v>
      </c>
      <c r="AJ8" s="108" t="s">
        <v>1440</v>
      </c>
      <c r="AK8" s="108" t="s">
        <v>1440</v>
      </c>
      <c r="AL8" s="108" t="s">
        <v>1440</v>
      </c>
      <c r="AM8" s="108" t="s">
        <v>1440</v>
      </c>
      <c r="AN8" s="108" t="s">
        <v>1440</v>
      </c>
      <c r="AO8" s="108" t="s">
        <v>1440</v>
      </c>
      <c r="AP8" s="108" t="s">
        <v>1440</v>
      </c>
      <c r="AQ8" s="108" t="s">
        <v>1440</v>
      </c>
      <c r="AR8" s="108" t="s">
        <v>1440</v>
      </c>
      <c r="AS8" s="108" t="s">
        <v>1440</v>
      </c>
      <c r="AT8" s="108" t="s">
        <v>1440</v>
      </c>
      <c r="AU8" s="108" t="s">
        <v>1440</v>
      </c>
      <c r="AV8" s="108" t="s">
        <v>1440</v>
      </c>
      <c r="AW8" s="108" t="s">
        <v>1440</v>
      </c>
    </row>
    <row r="9" spans="1:49" ht="39" x14ac:dyDescent="0.35">
      <c r="A9" s="108" t="s">
        <v>6</v>
      </c>
      <c r="B9" s="108" t="s">
        <v>1442</v>
      </c>
      <c r="C9" s="108" t="s">
        <v>1443</v>
      </c>
      <c r="D9" s="108" t="s">
        <v>1444</v>
      </c>
      <c r="E9" s="108" t="s">
        <v>1444</v>
      </c>
      <c r="F9" s="108" t="s">
        <v>51</v>
      </c>
      <c r="G9" s="108" t="s">
        <v>1444</v>
      </c>
      <c r="H9" s="108" t="s">
        <v>705</v>
      </c>
      <c r="I9" s="108" t="s">
        <v>704</v>
      </c>
      <c r="J9" s="108" t="s">
        <v>1445</v>
      </c>
      <c r="K9" s="108" t="s">
        <v>1446</v>
      </c>
      <c r="L9" s="108" t="s">
        <v>982</v>
      </c>
      <c r="M9" s="108" t="s">
        <v>1447</v>
      </c>
      <c r="N9" s="108" t="s">
        <v>1447</v>
      </c>
      <c r="O9" s="108" t="s">
        <v>1448</v>
      </c>
      <c r="P9" s="108" t="s">
        <v>1449</v>
      </c>
      <c r="Q9" s="108" t="s">
        <v>1450</v>
      </c>
      <c r="R9" s="108" t="s">
        <v>1451</v>
      </c>
      <c r="S9" s="108" t="s">
        <v>1452</v>
      </c>
      <c r="T9" s="108" t="s">
        <v>703</v>
      </c>
      <c r="U9" s="108" t="s">
        <v>1453</v>
      </c>
      <c r="V9" s="108" t="s">
        <v>1454</v>
      </c>
      <c r="W9" s="108" t="s">
        <v>1455</v>
      </c>
      <c r="X9" s="108" t="s">
        <v>1455</v>
      </c>
      <c r="Y9" s="108" t="s">
        <v>1456</v>
      </c>
      <c r="Z9" s="108" t="s">
        <v>1457</v>
      </c>
      <c r="AA9" s="108" t="s">
        <v>1458</v>
      </c>
      <c r="AB9" s="108" t="s">
        <v>289</v>
      </c>
      <c r="AC9" s="108" t="s">
        <v>1459</v>
      </c>
      <c r="AD9" s="108" t="s">
        <v>1017</v>
      </c>
      <c r="AE9" s="108" t="s">
        <v>1460</v>
      </c>
      <c r="AF9" s="108" t="s">
        <v>1459</v>
      </c>
      <c r="AG9" s="108" t="s">
        <v>1461</v>
      </c>
      <c r="AH9" s="108" t="s">
        <v>1461</v>
      </c>
      <c r="AI9" s="108" t="s">
        <v>1462</v>
      </c>
      <c r="AJ9" s="108" t="s">
        <v>1463</v>
      </c>
      <c r="AK9" s="108" t="s">
        <v>1463</v>
      </c>
      <c r="AL9" s="108" t="s">
        <v>526</v>
      </c>
      <c r="AM9" s="108" t="s">
        <v>1464</v>
      </c>
      <c r="AN9" s="108" t="s">
        <v>1465</v>
      </c>
      <c r="AO9" s="108" t="s">
        <v>1466</v>
      </c>
      <c r="AP9" s="108" t="s">
        <v>1466</v>
      </c>
      <c r="AQ9" s="108" t="s">
        <v>1467</v>
      </c>
      <c r="AR9" s="108" t="s">
        <v>1468</v>
      </c>
      <c r="AS9" s="108" t="s">
        <v>1469</v>
      </c>
      <c r="AT9" s="108" t="s">
        <v>1470</v>
      </c>
      <c r="AU9" s="108" t="s">
        <v>1471</v>
      </c>
      <c r="AV9" s="108" t="s">
        <v>1472</v>
      </c>
      <c r="AW9" s="108" t="s">
        <v>1473</v>
      </c>
    </row>
    <row r="10" spans="1:49" ht="52" x14ac:dyDescent="0.35">
      <c r="A10" s="108" t="s">
        <v>1097</v>
      </c>
      <c r="B10" s="108" t="s">
        <v>1474</v>
      </c>
      <c r="C10" s="108" t="s">
        <v>1474</v>
      </c>
      <c r="D10" s="108" t="s">
        <v>1475</v>
      </c>
      <c r="E10" s="108" t="s">
        <v>1476</v>
      </c>
      <c r="F10" s="108" t="s">
        <v>1477</v>
      </c>
      <c r="G10" s="108" t="s">
        <v>1478</v>
      </c>
      <c r="H10" s="108" t="s">
        <v>1475</v>
      </c>
      <c r="I10" s="108" t="s">
        <v>1475</v>
      </c>
      <c r="J10" s="108" t="s">
        <v>1474</v>
      </c>
      <c r="K10" s="108" t="s">
        <v>1474</v>
      </c>
      <c r="L10" s="108" t="s">
        <v>1477</v>
      </c>
      <c r="M10" s="108" t="s">
        <v>1476</v>
      </c>
      <c r="N10" s="108" t="s">
        <v>1478</v>
      </c>
      <c r="O10" s="108" t="s">
        <v>1475</v>
      </c>
      <c r="P10" s="108" t="s">
        <v>1478</v>
      </c>
      <c r="Q10" s="108" t="s">
        <v>1478</v>
      </c>
      <c r="R10" s="108" t="s">
        <v>1478</v>
      </c>
      <c r="S10" s="108" t="s">
        <v>1475</v>
      </c>
      <c r="T10" s="108" t="s">
        <v>1478</v>
      </c>
      <c r="U10" s="108" t="s">
        <v>1475</v>
      </c>
      <c r="V10" s="108" t="s">
        <v>1478</v>
      </c>
      <c r="W10" s="108" t="s">
        <v>1478</v>
      </c>
      <c r="X10" s="108" t="s">
        <v>1476</v>
      </c>
      <c r="Y10" s="108" t="s">
        <v>1478</v>
      </c>
      <c r="Z10" s="108" t="s">
        <v>1478</v>
      </c>
      <c r="AA10" s="108" t="s">
        <v>1475</v>
      </c>
      <c r="AB10" s="108" t="s">
        <v>1478</v>
      </c>
      <c r="AC10" s="108" t="s">
        <v>1475</v>
      </c>
      <c r="AD10" s="108" t="s">
        <v>1477</v>
      </c>
      <c r="AE10" s="108" t="s">
        <v>1475</v>
      </c>
      <c r="AF10" s="108" t="s">
        <v>1475</v>
      </c>
      <c r="AG10" s="108" t="s">
        <v>1475</v>
      </c>
      <c r="AH10" s="108" t="s">
        <v>1478</v>
      </c>
      <c r="AI10" s="108" t="s">
        <v>1478</v>
      </c>
      <c r="AJ10" s="108" t="s">
        <v>1475</v>
      </c>
      <c r="AK10" s="108" t="s">
        <v>1478</v>
      </c>
      <c r="AL10" s="108" t="s">
        <v>1475</v>
      </c>
      <c r="AM10" s="108" t="s">
        <v>1478</v>
      </c>
      <c r="AN10" s="108" t="s">
        <v>1478</v>
      </c>
      <c r="AO10" s="108" t="s">
        <v>1475</v>
      </c>
      <c r="AP10" s="108" t="s">
        <v>1478</v>
      </c>
      <c r="AQ10" s="108" t="s">
        <v>1478</v>
      </c>
      <c r="AR10" s="108" t="s">
        <v>1475</v>
      </c>
      <c r="AS10" s="108" t="s">
        <v>1475</v>
      </c>
      <c r="AT10" s="108" t="s">
        <v>1475</v>
      </c>
      <c r="AU10" s="108" t="s">
        <v>1475</v>
      </c>
      <c r="AV10" s="108" t="s">
        <v>1475</v>
      </c>
      <c r="AW10" s="108" t="s">
        <v>1478</v>
      </c>
    </row>
    <row r="11" spans="1:49" x14ac:dyDescent="0.35">
      <c r="A11" s="108" t="s">
        <v>43</v>
      </c>
      <c r="B11" s="108" t="s">
        <v>1479</v>
      </c>
      <c r="C11" s="108" t="s">
        <v>1479</v>
      </c>
      <c r="D11" s="108" t="s">
        <v>1479</v>
      </c>
      <c r="E11" s="108" t="s">
        <v>1479</v>
      </c>
      <c r="F11" s="108" t="s">
        <v>1479</v>
      </c>
      <c r="G11" s="108" t="s">
        <v>1479</v>
      </c>
      <c r="H11" s="108" t="s">
        <v>1479</v>
      </c>
      <c r="I11" s="108" t="s">
        <v>1479</v>
      </c>
      <c r="J11" s="108" t="s">
        <v>1479</v>
      </c>
      <c r="K11" s="108" t="s">
        <v>1479</v>
      </c>
      <c r="L11" s="108" t="s">
        <v>1479</v>
      </c>
      <c r="M11" s="108" t="s">
        <v>1479</v>
      </c>
      <c r="N11" s="108" t="s">
        <v>1479</v>
      </c>
      <c r="O11" s="108" t="s">
        <v>1479</v>
      </c>
      <c r="P11" s="108" t="s">
        <v>1479</v>
      </c>
      <c r="Q11" s="108" t="s">
        <v>1479</v>
      </c>
      <c r="R11" s="108" t="s">
        <v>1479</v>
      </c>
      <c r="S11" s="108" t="s">
        <v>1479</v>
      </c>
      <c r="T11" s="108" t="s">
        <v>1479</v>
      </c>
      <c r="U11" s="108" t="s">
        <v>1479</v>
      </c>
      <c r="V11" s="108" t="s">
        <v>1479</v>
      </c>
      <c r="W11" s="108" t="s">
        <v>1479</v>
      </c>
      <c r="X11" s="108" t="s">
        <v>1479</v>
      </c>
      <c r="Y11" s="108" t="s">
        <v>1479</v>
      </c>
      <c r="Z11" s="108" t="s">
        <v>1479</v>
      </c>
      <c r="AA11" s="108" t="s">
        <v>1479</v>
      </c>
      <c r="AB11" s="108" t="s">
        <v>1479</v>
      </c>
      <c r="AC11" s="108" t="s">
        <v>1479</v>
      </c>
      <c r="AD11" s="108" t="s">
        <v>1479</v>
      </c>
      <c r="AE11" s="108" t="s">
        <v>1479</v>
      </c>
      <c r="AF11" s="108" t="s">
        <v>1479</v>
      </c>
      <c r="AG11" s="108" t="s">
        <v>1479</v>
      </c>
      <c r="AH11" s="108" t="s">
        <v>1479</v>
      </c>
      <c r="AI11" s="108" t="s">
        <v>1479</v>
      </c>
      <c r="AJ11" s="108" t="s">
        <v>1479</v>
      </c>
      <c r="AK11" s="108" t="s">
        <v>1479</v>
      </c>
      <c r="AL11" s="108" t="s">
        <v>1479</v>
      </c>
      <c r="AM11" s="108" t="s">
        <v>1479</v>
      </c>
      <c r="AN11" s="108" t="s">
        <v>1479</v>
      </c>
      <c r="AO11" s="108" t="s">
        <v>1479</v>
      </c>
      <c r="AP11" s="108" t="s">
        <v>1479</v>
      </c>
      <c r="AQ11" s="108" t="s">
        <v>1479</v>
      </c>
      <c r="AR11" s="108" t="s">
        <v>1479</v>
      </c>
      <c r="AS11" s="108" t="s">
        <v>1479</v>
      </c>
      <c r="AT11" s="108" t="s">
        <v>1479</v>
      </c>
      <c r="AU11" s="108" t="s">
        <v>1479</v>
      </c>
      <c r="AV11" s="108" t="s">
        <v>1479</v>
      </c>
      <c r="AW11" s="108" t="s">
        <v>1479</v>
      </c>
    </row>
    <row r="12" spans="1:49" x14ac:dyDescent="0.35">
      <c r="A12" s="109" t="s">
        <v>48</v>
      </c>
      <c r="B12" s="110">
        <v>8</v>
      </c>
      <c r="C12" s="111">
        <v>21</v>
      </c>
      <c r="D12" s="111">
        <v>14</v>
      </c>
      <c r="E12" s="111">
        <v>2</v>
      </c>
      <c r="F12" s="111">
        <v>14</v>
      </c>
      <c r="G12" s="112">
        <v>23</v>
      </c>
      <c r="H12" s="110">
        <v>12.6</v>
      </c>
      <c r="I12" s="112">
        <v>74</v>
      </c>
      <c r="J12" s="110">
        <v>14.86</v>
      </c>
      <c r="K12" s="111">
        <v>12.35</v>
      </c>
      <c r="L12" s="112">
        <v>14.77</v>
      </c>
      <c r="M12" s="113" t="s">
        <v>1480</v>
      </c>
      <c r="N12" s="114" t="s">
        <v>1480</v>
      </c>
      <c r="O12" s="115">
        <v>1.0900000000000001</v>
      </c>
      <c r="P12" s="110">
        <v>48.67</v>
      </c>
      <c r="Q12" s="111">
        <v>77.5</v>
      </c>
      <c r="R12" s="111">
        <v>110.44</v>
      </c>
      <c r="S12" s="112">
        <v>61.77</v>
      </c>
      <c r="T12" s="115">
        <v>82.370999999999995</v>
      </c>
      <c r="U12" s="115">
        <v>11.38</v>
      </c>
      <c r="V12" s="110">
        <v>10.42</v>
      </c>
      <c r="W12" s="111">
        <v>8.9320000000000004</v>
      </c>
      <c r="X12" s="111">
        <v>0.42</v>
      </c>
      <c r="Y12" s="116" t="s">
        <v>1480</v>
      </c>
      <c r="Z12" s="114" t="s">
        <v>1480</v>
      </c>
      <c r="AA12" s="110">
        <v>34.229999999999997</v>
      </c>
      <c r="AB12" s="112">
        <v>137.95699999999999</v>
      </c>
      <c r="AC12" s="110">
        <v>59.033999999999999</v>
      </c>
      <c r="AD12" s="111">
        <v>55.856000000000002</v>
      </c>
      <c r="AE12" s="111">
        <v>84.772999999999996</v>
      </c>
      <c r="AF12" s="112">
        <v>0</v>
      </c>
      <c r="AG12" s="110">
        <v>1.98289</v>
      </c>
      <c r="AH12" s="111">
        <v>16</v>
      </c>
      <c r="AI12" s="111">
        <v>5.71793</v>
      </c>
      <c r="AJ12" s="111">
        <v>6.1074200000000003</v>
      </c>
      <c r="AK12" s="112">
        <v>9.8000000000000007</v>
      </c>
      <c r="AL12" s="110">
        <v>17.66</v>
      </c>
      <c r="AM12" s="112">
        <v>17.95</v>
      </c>
      <c r="AN12" s="110">
        <v>23.074000000000002</v>
      </c>
      <c r="AO12" s="116" t="s">
        <v>1480</v>
      </c>
      <c r="AP12" s="111">
        <v>39.469000000000001</v>
      </c>
      <c r="AQ12" s="111">
        <v>6.3449999999999998</v>
      </c>
      <c r="AR12" s="116" t="s">
        <v>1480</v>
      </c>
      <c r="AS12" s="111">
        <v>5.4390200000000002</v>
      </c>
      <c r="AT12" s="111">
        <v>7.0315899999999996</v>
      </c>
      <c r="AU12" s="111">
        <v>18.459</v>
      </c>
      <c r="AV12" s="111">
        <v>7.7549999999999999</v>
      </c>
      <c r="AW12" s="112">
        <v>14.641999999999999</v>
      </c>
    </row>
    <row r="13" spans="1:49" x14ac:dyDescent="0.35">
      <c r="A13" s="117" t="s">
        <v>824</v>
      </c>
      <c r="B13" s="110">
        <v>8</v>
      </c>
      <c r="C13" s="111">
        <v>21</v>
      </c>
      <c r="D13" s="111">
        <v>14</v>
      </c>
      <c r="E13" s="111">
        <v>2</v>
      </c>
      <c r="F13" s="111">
        <v>14</v>
      </c>
      <c r="G13" s="112">
        <v>23</v>
      </c>
      <c r="H13" s="110">
        <v>12.6</v>
      </c>
      <c r="I13" s="112">
        <v>74</v>
      </c>
      <c r="J13" s="110">
        <v>14.86</v>
      </c>
      <c r="K13" s="111">
        <v>12.35</v>
      </c>
      <c r="L13" s="112">
        <v>14.77</v>
      </c>
      <c r="M13" s="113" t="s">
        <v>1480</v>
      </c>
      <c r="N13" s="114" t="s">
        <v>1480</v>
      </c>
      <c r="O13" s="115">
        <v>1.0900000000000001</v>
      </c>
      <c r="P13" s="110">
        <v>48.67</v>
      </c>
      <c r="Q13" s="111">
        <v>77.5</v>
      </c>
      <c r="R13" s="111">
        <v>110.44</v>
      </c>
      <c r="S13" s="112">
        <v>61.77</v>
      </c>
      <c r="T13" s="115">
        <v>82.370999999999995</v>
      </c>
      <c r="U13" s="115">
        <v>11.38</v>
      </c>
      <c r="V13" s="110">
        <v>10.42</v>
      </c>
      <c r="W13" s="111">
        <v>8.9320000000000004</v>
      </c>
      <c r="X13" s="111">
        <v>0.42</v>
      </c>
      <c r="Y13" s="116" t="s">
        <v>1480</v>
      </c>
      <c r="Z13" s="114" t="s">
        <v>1480</v>
      </c>
      <c r="AA13" s="110">
        <v>34.229999999999997</v>
      </c>
      <c r="AB13" s="112">
        <v>137.95699999999999</v>
      </c>
      <c r="AC13" s="110">
        <v>59.033999999999999</v>
      </c>
      <c r="AD13" s="111">
        <v>55.856000000000002</v>
      </c>
      <c r="AE13" s="111">
        <v>84.772999999999996</v>
      </c>
      <c r="AF13" s="112">
        <v>0</v>
      </c>
      <c r="AG13" s="110">
        <v>1.98289</v>
      </c>
      <c r="AH13" s="111">
        <v>16</v>
      </c>
      <c r="AI13" s="111">
        <v>5.71793</v>
      </c>
      <c r="AJ13" s="111">
        <v>6.1074200000000003</v>
      </c>
      <c r="AK13" s="112">
        <v>9.8000000000000007</v>
      </c>
      <c r="AL13" s="110">
        <v>17.66</v>
      </c>
      <c r="AM13" s="112">
        <v>17.95</v>
      </c>
      <c r="AN13" s="110">
        <v>23.074000000000002</v>
      </c>
      <c r="AO13" s="116" t="s">
        <v>1480</v>
      </c>
      <c r="AP13" s="111">
        <v>39.469000000000001</v>
      </c>
      <c r="AQ13" s="111">
        <v>6.3449999999999998</v>
      </c>
      <c r="AR13" s="116" t="s">
        <v>1480</v>
      </c>
      <c r="AS13" s="111">
        <v>5.4390200000000002</v>
      </c>
      <c r="AT13" s="111">
        <v>7.0315899999999996</v>
      </c>
      <c r="AU13" s="111">
        <v>18.459</v>
      </c>
      <c r="AV13" s="111">
        <v>7.7549999999999999</v>
      </c>
      <c r="AW13" s="112">
        <v>14.641999999999999</v>
      </c>
    </row>
    <row r="14" spans="1:49" x14ac:dyDescent="0.35">
      <c r="A14" s="117" t="s">
        <v>825</v>
      </c>
      <c r="B14" s="110">
        <v>8</v>
      </c>
      <c r="C14" s="111">
        <v>21</v>
      </c>
      <c r="D14" s="111">
        <v>14.1</v>
      </c>
      <c r="E14" s="111">
        <v>2</v>
      </c>
      <c r="F14" s="111">
        <v>9.1999999999999993</v>
      </c>
      <c r="G14" s="112">
        <v>23</v>
      </c>
      <c r="H14" s="110">
        <v>12.6</v>
      </c>
      <c r="I14" s="112">
        <v>74</v>
      </c>
      <c r="J14" s="110">
        <v>12.54</v>
      </c>
      <c r="K14" s="111">
        <v>12.41</v>
      </c>
      <c r="L14" s="112">
        <v>11.7</v>
      </c>
      <c r="M14" s="113" t="s">
        <v>1480</v>
      </c>
      <c r="N14" s="114" t="s">
        <v>1480</v>
      </c>
      <c r="O14" s="115">
        <v>1.0900000000000001</v>
      </c>
      <c r="P14" s="110">
        <v>48.67</v>
      </c>
      <c r="Q14" s="111">
        <v>81.75</v>
      </c>
      <c r="R14" s="111">
        <v>111.41</v>
      </c>
      <c r="S14" s="112">
        <v>62.74</v>
      </c>
      <c r="T14" s="115">
        <v>72.718999999999994</v>
      </c>
      <c r="U14" s="115">
        <v>11.4</v>
      </c>
      <c r="V14" s="110">
        <v>16.260000000000002</v>
      </c>
      <c r="W14" s="111">
        <v>14.632999999999999</v>
      </c>
      <c r="X14" s="111">
        <v>3.53</v>
      </c>
      <c r="Y14" s="116" t="s">
        <v>1480</v>
      </c>
      <c r="Z14" s="114" t="s">
        <v>1480</v>
      </c>
      <c r="AA14" s="110">
        <v>33.51</v>
      </c>
      <c r="AB14" s="112">
        <v>137.624</v>
      </c>
      <c r="AC14" s="110">
        <v>60.363</v>
      </c>
      <c r="AD14" s="111">
        <v>58.325000000000003</v>
      </c>
      <c r="AE14" s="111">
        <v>84.632999999999996</v>
      </c>
      <c r="AF14" s="112">
        <v>0</v>
      </c>
      <c r="AG14" s="110">
        <v>1.98289</v>
      </c>
      <c r="AH14" s="111">
        <v>10.4</v>
      </c>
      <c r="AI14" s="111">
        <v>5.6036799999999998</v>
      </c>
      <c r="AJ14" s="111">
        <v>6.1074200000000003</v>
      </c>
      <c r="AK14" s="112">
        <v>10.5</v>
      </c>
      <c r="AL14" s="110">
        <v>17.41</v>
      </c>
      <c r="AM14" s="112">
        <v>17.690000000000001</v>
      </c>
      <c r="AN14" s="110">
        <v>23.074000000000002</v>
      </c>
      <c r="AO14" s="116" t="s">
        <v>1480</v>
      </c>
      <c r="AP14" s="116" t="s">
        <v>1480</v>
      </c>
      <c r="AQ14" s="111">
        <v>6.32</v>
      </c>
      <c r="AR14" s="116" t="s">
        <v>1480</v>
      </c>
      <c r="AS14" s="111">
        <v>5.3892199999999999</v>
      </c>
      <c r="AT14" s="111">
        <v>7.0315899999999996</v>
      </c>
      <c r="AU14" s="111">
        <v>18.388999999999999</v>
      </c>
      <c r="AV14" s="111">
        <v>7.585</v>
      </c>
      <c r="AW14" s="112">
        <v>14.641999999999999</v>
      </c>
    </row>
    <row r="15" spans="1:49" x14ac:dyDescent="0.35">
      <c r="A15" s="117" t="s">
        <v>826</v>
      </c>
      <c r="B15" s="110">
        <v>8</v>
      </c>
      <c r="C15" s="111">
        <v>21</v>
      </c>
      <c r="D15" s="111">
        <v>14.1</v>
      </c>
      <c r="E15" s="111">
        <v>2</v>
      </c>
      <c r="F15" s="111">
        <v>9.1999999999999993</v>
      </c>
      <c r="G15" s="112">
        <v>23</v>
      </c>
      <c r="H15" s="110">
        <v>12.6</v>
      </c>
      <c r="I15" s="112">
        <v>74</v>
      </c>
      <c r="J15" s="110">
        <v>12.54</v>
      </c>
      <c r="K15" s="111">
        <v>12.41</v>
      </c>
      <c r="L15" s="112">
        <v>11.7</v>
      </c>
      <c r="M15" s="113" t="s">
        <v>1480</v>
      </c>
      <c r="N15" s="114" t="s">
        <v>1480</v>
      </c>
      <c r="O15" s="115">
        <v>1.0900000000000001</v>
      </c>
      <c r="P15" s="110">
        <v>48.67</v>
      </c>
      <c r="Q15" s="111">
        <v>81.75</v>
      </c>
      <c r="R15" s="111">
        <v>111.41</v>
      </c>
      <c r="S15" s="112">
        <v>62.74</v>
      </c>
      <c r="T15" s="115">
        <v>72.718999999999994</v>
      </c>
      <c r="U15" s="115">
        <v>11.4</v>
      </c>
      <c r="V15" s="110">
        <v>16.260000000000002</v>
      </c>
      <c r="W15" s="111">
        <v>14.632999999999999</v>
      </c>
      <c r="X15" s="111">
        <v>3.53</v>
      </c>
      <c r="Y15" s="116" t="s">
        <v>1480</v>
      </c>
      <c r="Z15" s="114" t="s">
        <v>1480</v>
      </c>
      <c r="AA15" s="110">
        <v>33.51</v>
      </c>
      <c r="AB15" s="112">
        <v>137.624</v>
      </c>
      <c r="AC15" s="110">
        <v>60.363</v>
      </c>
      <c r="AD15" s="111">
        <v>58.325000000000003</v>
      </c>
      <c r="AE15" s="111">
        <v>84.632999999999996</v>
      </c>
      <c r="AF15" s="112">
        <v>0</v>
      </c>
      <c r="AG15" s="110">
        <v>1.98289</v>
      </c>
      <c r="AH15" s="111">
        <v>10.4</v>
      </c>
      <c r="AI15" s="111">
        <v>5.6036799999999998</v>
      </c>
      <c r="AJ15" s="111">
        <v>6.1074200000000003</v>
      </c>
      <c r="AK15" s="112">
        <v>10.5</v>
      </c>
      <c r="AL15" s="110">
        <v>17.41</v>
      </c>
      <c r="AM15" s="112">
        <v>17.690000000000001</v>
      </c>
      <c r="AN15" s="110">
        <v>23.074000000000002</v>
      </c>
      <c r="AO15" s="116" t="s">
        <v>1480</v>
      </c>
      <c r="AP15" s="116" t="s">
        <v>1480</v>
      </c>
      <c r="AQ15" s="111">
        <v>6.32</v>
      </c>
      <c r="AR15" s="116" t="s">
        <v>1480</v>
      </c>
      <c r="AS15" s="111">
        <v>5.3892199999999999</v>
      </c>
      <c r="AT15" s="111">
        <v>7.0315899999999996</v>
      </c>
      <c r="AU15" s="111">
        <v>18.388999999999999</v>
      </c>
      <c r="AV15" s="111">
        <v>7.585</v>
      </c>
      <c r="AW15" s="112">
        <v>14.641999999999999</v>
      </c>
    </row>
    <row r="16" spans="1:49" x14ac:dyDescent="0.35">
      <c r="A16" s="117" t="s">
        <v>827</v>
      </c>
      <c r="B16" s="110">
        <v>8</v>
      </c>
      <c r="C16" s="111">
        <v>21</v>
      </c>
      <c r="D16" s="111">
        <v>14.1</v>
      </c>
      <c r="E16" s="111">
        <v>2</v>
      </c>
      <c r="F16" s="111">
        <v>9.1999999999999993</v>
      </c>
      <c r="G16" s="112">
        <v>23</v>
      </c>
      <c r="H16" s="110">
        <v>12.6</v>
      </c>
      <c r="I16" s="112">
        <v>74</v>
      </c>
      <c r="J16" s="110">
        <v>12.49</v>
      </c>
      <c r="K16" s="111">
        <v>12.27</v>
      </c>
      <c r="L16" s="112">
        <v>11.79</v>
      </c>
      <c r="M16" s="113" t="s">
        <v>1480</v>
      </c>
      <c r="N16" s="114" t="s">
        <v>1480</v>
      </c>
      <c r="O16" s="115">
        <v>1.0900000000000001</v>
      </c>
      <c r="P16" s="110">
        <v>48.67</v>
      </c>
      <c r="Q16" s="111">
        <v>82.61</v>
      </c>
      <c r="R16" s="111">
        <v>110.44</v>
      </c>
      <c r="S16" s="112">
        <v>61.77</v>
      </c>
      <c r="T16" s="115">
        <v>78.135000000000005</v>
      </c>
      <c r="U16" s="115">
        <v>11.38</v>
      </c>
      <c r="V16" s="110">
        <v>15.02</v>
      </c>
      <c r="W16" s="111">
        <v>8.1159999999999997</v>
      </c>
      <c r="X16" s="111">
        <v>3.57</v>
      </c>
      <c r="Y16" s="116" t="s">
        <v>1480</v>
      </c>
      <c r="Z16" s="114" t="s">
        <v>1480</v>
      </c>
      <c r="AA16" s="110">
        <v>26.49</v>
      </c>
      <c r="AB16" s="112">
        <v>130.59700000000001</v>
      </c>
      <c r="AC16" s="110">
        <v>63.017000000000003</v>
      </c>
      <c r="AD16" s="111">
        <v>59.13</v>
      </c>
      <c r="AE16" s="111">
        <v>85.869</v>
      </c>
      <c r="AF16" s="112">
        <v>0</v>
      </c>
      <c r="AG16" s="110">
        <v>1.98289</v>
      </c>
      <c r="AH16" s="111">
        <v>14</v>
      </c>
      <c r="AI16" s="111">
        <v>5.4756499999999999</v>
      </c>
      <c r="AJ16" s="111">
        <v>6.1074200000000003</v>
      </c>
      <c r="AK16" s="112">
        <v>10.5</v>
      </c>
      <c r="AL16" s="110">
        <v>17.41</v>
      </c>
      <c r="AM16" s="112">
        <v>17.7</v>
      </c>
      <c r="AN16" s="110">
        <v>23.074000000000002</v>
      </c>
      <c r="AO16" s="116" t="s">
        <v>1480</v>
      </c>
      <c r="AP16" s="116" t="s">
        <v>1480</v>
      </c>
      <c r="AQ16" s="111">
        <v>6.2960000000000003</v>
      </c>
      <c r="AR16" s="116" t="s">
        <v>1480</v>
      </c>
      <c r="AS16" s="111">
        <v>5.3182600000000004</v>
      </c>
      <c r="AT16" s="111">
        <v>7.0315899999999996</v>
      </c>
      <c r="AU16" s="111">
        <v>18.158000000000001</v>
      </c>
      <c r="AV16" s="111">
        <v>7.4740000000000002</v>
      </c>
      <c r="AW16" s="112">
        <v>14.641999999999999</v>
      </c>
    </row>
    <row r="17" spans="1:49" x14ac:dyDescent="0.35">
      <c r="A17" s="117" t="s">
        <v>828</v>
      </c>
      <c r="B17" s="110">
        <v>8</v>
      </c>
      <c r="C17" s="111">
        <v>21</v>
      </c>
      <c r="D17" s="111">
        <v>14.1</v>
      </c>
      <c r="E17" s="111">
        <v>2</v>
      </c>
      <c r="F17" s="111">
        <v>9.1999999999999993</v>
      </c>
      <c r="G17" s="112">
        <v>23</v>
      </c>
      <c r="H17" s="110">
        <v>12.6</v>
      </c>
      <c r="I17" s="112">
        <v>74</v>
      </c>
      <c r="J17" s="110">
        <v>12.49</v>
      </c>
      <c r="K17" s="111">
        <v>12.27</v>
      </c>
      <c r="L17" s="112">
        <v>11.79</v>
      </c>
      <c r="M17" s="113" t="s">
        <v>1480</v>
      </c>
      <c r="N17" s="114" t="s">
        <v>1480</v>
      </c>
      <c r="O17" s="115">
        <v>1.0900000000000001</v>
      </c>
      <c r="P17" s="110">
        <v>48.67</v>
      </c>
      <c r="Q17" s="111">
        <v>82.61</v>
      </c>
      <c r="R17" s="111">
        <v>110.44</v>
      </c>
      <c r="S17" s="112">
        <v>61.77</v>
      </c>
      <c r="T17" s="115">
        <v>78.135000000000005</v>
      </c>
      <c r="U17" s="115">
        <v>11.38</v>
      </c>
      <c r="V17" s="110">
        <v>15.02</v>
      </c>
      <c r="W17" s="111">
        <v>8.1159999999999997</v>
      </c>
      <c r="X17" s="111">
        <v>3.57</v>
      </c>
      <c r="Y17" s="116" t="s">
        <v>1480</v>
      </c>
      <c r="Z17" s="114" t="s">
        <v>1480</v>
      </c>
      <c r="AA17" s="110">
        <v>26.49</v>
      </c>
      <c r="AB17" s="112">
        <v>130.59700000000001</v>
      </c>
      <c r="AC17" s="110">
        <v>63.017000000000003</v>
      </c>
      <c r="AD17" s="111">
        <v>59.13</v>
      </c>
      <c r="AE17" s="111">
        <v>85.869</v>
      </c>
      <c r="AF17" s="112">
        <v>0</v>
      </c>
      <c r="AG17" s="110">
        <v>1.98289</v>
      </c>
      <c r="AH17" s="111">
        <v>14</v>
      </c>
      <c r="AI17" s="111">
        <v>5.4756499999999999</v>
      </c>
      <c r="AJ17" s="111">
        <v>6.1074200000000003</v>
      </c>
      <c r="AK17" s="112">
        <v>10.5</v>
      </c>
      <c r="AL17" s="110">
        <v>17.41</v>
      </c>
      <c r="AM17" s="112">
        <v>17.7</v>
      </c>
      <c r="AN17" s="110">
        <v>23.074000000000002</v>
      </c>
      <c r="AO17" s="116" t="s">
        <v>1480</v>
      </c>
      <c r="AP17" s="116" t="s">
        <v>1480</v>
      </c>
      <c r="AQ17" s="111">
        <v>6.2960000000000003</v>
      </c>
      <c r="AR17" s="116" t="s">
        <v>1480</v>
      </c>
      <c r="AS17" s="111">
        <v>5.3182600000000004</v>
      </c>
      <c r="AT17" s="111">
        <v>7.0315899999999996</v>
      </c>
      <c r="AU17" s="111">
        <v>18.158000000000001</v>
      </c>
      <c r="AV17" s="111">
        <v>7.4740000000000002</v>
      </c>
      <c r="AW17" s="112">
        <v>14.641999999999999</v>
      </c>
    </row>
    <row r="18" spans="1:49" x14ac:dyDescent="0.35">
      <c r="A18" s="117" t="s">
        <v>829</v>
      </c>
      <c r="B18" s="110">
        <v>8</v>
      </c>
      <c r="C18" s="111">
        <v>21</v>
      </c>
      <c r="D18" s="111">
        <v>14.1</v>
      </c>
      <c r="E18" s="111">
        <v>2</v>
      </c>
      <c r="F18" s="111">
        <v>9.1999999999999993</v>
      </c>
      <c r="G18" s="112">
        <v>23</v>
      </c>
      <c r="H18" s="110">
        <v>12.6</v>
      </c>
      <c r="I18" s="112">
        <v>76</v>
      </c>
      <c r="J18" s="110">
        <v>12.45</v>
      </c>
      <c r="K18" s="111">
        <v>12.4</v>
      </c>
      <c r="L18" s="112">
        <v>11.59</v>
      </c>
      <c r="M18" s="113" t="s">
        <v>1480</v>
      </c>
      <c r="N18" s="114" t="s">
        <v>1480</v>
      </c>
      <c r="O18" s="115">
        <v>1.0900000000000001</v>
      </c>
      <c r="P18" s="110">
        <v>48.67</v>
      </c>
      <c r="Q18" s="111">
        <v>79.180000000000007</v>
      </c>
      <c r="R18" s="111">
        <v>110.44</v>
      </c>
      <c r="S18" s="112">
        <v>61.77</v>
      </c>
      <c r="T18" s="115">
        <v>83.542000000000002</v>
      </c>
      <c r="U18" s="115">
        <v>11.36</v>
      </c>
      <c r="V18" s="110">
        <v>16.260000000000002</v>
      </c>
      <c r="W18" s="111">
        <v>9.4139999999999997</v>
      </c>
      <c r="X18" s="111">
        <v>3.59</v>
      </c>
      <c r="Y18" s="116" t="s">
        <v>1480</v>
      </c>
      <c r="Z18" s="114" t="s">
        <v>1480</v>
      </c>
      <c r="AA18" s="110">
        <v>32.92</v>
      </c>
      <c r="AB18" s="112">
        <v>137.03</v>
      </c>
      <c r="AC18" s="110">
        <v>64.007999999999996</v>
      </c>
      <c r="AD18" s="111">
        <v>60.164000000000001</v>
      </c>
      <c r="AE18" s="111">
        <v>84.447999999999993</v>
      </c>
      <c r="AF18" s="112">
        <v>0</v>
      </c>
      <c r="AG18" s="110">
        <v>1.98289</v>
      </c>
      <c r="AH18" s="111">
        <v>14</v>
      </c>
      <c r="AI18" s="111">
        <v>5.34321</v>
      </c>
      <c r="AJ18" s="111">
        <v>6.1074200000000003</v>
      </c>
      <c r="AK18" s="112">
        <v>10.6</v>
      </c>
      <c r="AL18" s="110">
        <v>17.29</v>
      </c>
      <c r="AM18" s="112">
        <v>17.579999999999998</v>
      </c>
      <c r="AN18" s="110">
        <v>23.074000000000002</v>
      </c>
      <c r="AO18" s="116" t="s">
        <v>1480</v>
      </c>
      <c r="AP18" s="116" t="s">
        <v>1480</v>
      </c>
      <c r="AQ18" s="111">
        <v>6.31</v>
      </c>
      <c r="AR18" s="116" t="s">
        <v>1480</v>
      </c>
      <c r="AS18" s="111">
        <v>5.2670199999999996</v>
      </c>
      <c r="AT18" s="111">
        <v>7.0315899999999996</v>
      </c>
      <c r="AU18" s="111">
        <v>18.088000000000001</v>
      </c>
      <c r="AV18" s="111">
        <v>7.2969999999999997</v>
      </c>
      <c r="AW18" s="112">
        <v>14.474</v>
      </c>
    </row>
    <row r="19" spans="1:49" x14ac:dyDescent="0.35">
      <c r="A19" s="117" t="s">
        <v>830</v>
      </c>
      <c r="B19" s="110">
        <v>8</v>
      </c>
      <c r="C19" s="111">
        <v>21</v>
      </c>
      <c r="D19" s="111">
        <v>14.1</v>
      </c>
      <c r="E19" s="111">
        <v>2</v>
      </c>
      <c r="F19" s="111">
        <v>9.1999999999999993</v>
      </c>
      <c r="G19" s="112">
        <v>23</v>
      </c>
      <c r="H19" s="110">
        <v>12.6</v>
      </c>
      <c r="I19" s="112">
        <v>76</v>
      </c>
      <c r="J19" s="110">
        <v>12.45</v>
      </c>
      <c r="K19" s="111">
        <v>12.4</v>
      </c>
      <c r="L19" s="112">
        <v>11.59</v>
      </c>
      <c r="M19" s="113" t="s">
        <v>1480</v>
      </c>
      <c r="N19" s="114" t="s">
        <v>1480</v>
      </c>
      <c r="O19" s="115">
        <v>1.0900000000000001</v>
      </c>
      <c r="P19" s="110">
        <v>48.67</v>
      </c>
      <c r="Q19" s="111">
        <v>79.180000000000007</v>
      </c>
      <c r="R19" s="111">
        <v>110.44</v>
      </c>
      <c r="S19" s="112">
        <v>61.77</v>
      </c>
      <c r="T19" s="115">
        <v>83.542000000000002</v>
      </c>
      <c r="U19" s="115">
        <v>11.36</v>
      </c>
      <c r="V19" s="110">
        <v>16.260000000000002</v>
      </c>
      <c r="W19" s="111">
        <v>9.4139999999999997</v>
      </c>
      <c r="X19" s="111">
        <v>3.59</v>
      </c>
      <c r="Y19" s="116" t="s">
        <v>1480</v>
      </c>
      <c r="Z19" s="114" t="s">
        <v>1480</v>
      </c>
      <c r="AA19" s="110">
        <v>32.92</v>
      </c>
      <c r="AB19" s="112">
        <v>137.03</v>
      </c>
      <c r="AC19" s="110">
        <v>64.007999999999996</v>
      </c>
      <c r="AD19" s="111">
        <v>60.164000000000001</v>
      </c>
      <c r="AE19" s="111">
        <v>84.447999999999993</v>
      </c>
      <c r="AF19" s="112">
        <v>0</v>
      </c>
      <c r="AG19" s="110">
        <v>1.98289</v>
      </c>
      <c r="AH19" s="111">
        <v>14</v>
      </c>
      <c r="AI19" s="111">
        <v>5.34321</v>
      </c>
      <c r="AJ19" s="111">
        <v>6.1074200000000003</v>
      </c>
      <c r="AK19" s="112">
        <v>10.6</v>
      </c>
      <c r="AL19" s="110">
        <v>17.29</v>
      </c>
      <c r="AM19" s="112">
        <v>17.579999999999998</v>
      </c>
      <c r="AN19" s="110">
        <v>23.074000000000002</v>
      </c>
      <c r="AO19" s="116" t="s">
        <v>1480</v>
      </c>
      <c r="AP19" s="116" t="s">
        <v>1480</v>
      </c>
      <c r="AQ19" s="111">
        <v>6.31</v>
      </c>
      <c r="AR19" s="116" t="s">
        <v>1480</v>
      </c>
      <c r="AS19" s="111">
        <v>5.2670199999999996</v>
      </c>
      <c r="AT19" s="111">
        <v>7.0315899999999996</v>
      </c>
      <c r="AU19" s="111">
        <v>18.088000000000001</v>
      </c>
      <c r="AV19" s="111">
        <v>7.2969999999999997</v>
      </c>
      <c r="AW19" s="112">
        <v>14.474</v>
      </c>
    </row>
    <row r="20" spans="1:49" x14ac:dyDescent="0.35">
      <c r="A20" s="117" t="s">
        <v>831</v>
      </c>
      <c r="B20" s="110">
        <v>8</v>
      </c>
      <c r="C20" s="111">
        <v>21</v>
      </c>
      <c r="D20" s="111">
        <v>14.1</v>
      </c>
      <c r="E20" s="111">
        <v>2</v>
      </c>
      <c r="F20" s="111">
        <v>9.1999999999999993</v>
      </c>
      <c r="G20" s="112">
        <v>23</v>
      </c>
      <c r="H20" s="110">
        <v>12.6</v>
      </c>
      <c r="I20" s="112">
        <v>78</v>
      </c>
      <c r="J20" s="110">
        <v>12.49</v>
      </c>
      <c r="K20" s="111">
        <v>12.34</v>
      </c>
      <c r="L20" s="112">
        <v>11.75</v>
      </c>
      <c r="M20" s="113" t="s">
        <v>1480</v>
      </c>
      <c r="N20" s="114" t="s">
        <v>1480</v>
      </c>
      <c r="O20" s="115">
        <v>1.0900000000000001</v>
      </c>
      <c r="P20" s="110">
        <v>48.67</v>
      </c>
      <c r="Q20" s="111">
        <v>79.180000000000007</v>
      </c>
      <c r="R20" s="111">
        <v>110.44</v>
      </c>
      <c r="S20" s="112">
        <v>61.77</v>
      </c>
      <c r="T20" s="115">
        <v>74.853999999999999</v>
      </c>
      <c r="U20" s="115">
        <v>11.34</v>
      </c>
      <c r="V20" s="110">
        <v>15.64</v>
      </c>
      <c r="W20" s="111">
        <v>6.0579999999999998</v>
      </c>
      <c r="X20" s="111">
        <v>3.61</v>
      </c>
      <c r="Y20" s="116" t="s">
        <v>1480</v>
      </c>
      <c r="Z20" s="114" t="s">
        <v>1480</v>
      </c>
      <c r="AA20" s="110">
        <v>31.63</v>
      </c>
      <c r="AB20" s="112">
        <v>135.50200000000001</v>
      </c>
      <c r="AC20" s="110">
        <v>64.974999999999994</v>
      </c>
      <c r="AD20" s="111">
        <v>60.055999999999997</v>
      </c>
      <c r="AE20" s="111">
        <v>90.484999999999999</v>
      </c>
      <c r="AF20" s="112">
        <v>0</v>
      </c>
      <c r="AG20" s="110">
        <v>1.98289</v>
      </c>
      <c r="AH20" s="111">
        <v>10</v>
      </c>
      <c r="AI20" s="111">
        <v>5.2902100000000001</v>
      </c>
      <c r="AJ20" s="111">
        <v>6.1074200000000003</v>
      </c>
      <c r="AK20" s="112">
        <v>10.6</v>
      </c>
      <c r="AL20" s="110">
        <v>17.559999999999999</v>
      </c>
      <c r="AM20" s="112">
        <v>17.850000000000001</v>
      </c>
      <c r="AN20" s="110">
        <v>23.074000000000002</v>
      </c>
      <c r="AO20" s="116" t="s">
        <v>1480</v>
      </c>
      <c r="AP20" s="116" t="s">
        <v>1480</v>
      </c>
      <c r="AQ20" s="111">
        <v>6.351</v>
      </c>
      <c r="AR20" s="116" t="s">
        <v>1480</v>
      </c>
      <c r="AS20" s="111">
        <v>5.2682599999999997</v>
      </c>
      <c r="AT20" s="111">
        <v>7.0315899999999996</v>
      </c>
      <c r="AU20" s="111">
        <v>18.088000000000001</v>
      </c>
      <c r="AV20" s="111">
        <v>7.3029999999999999</v>
      </c>
      <c r="AW20" s="112">
        <v>14.592000000000001</v>
      </c>
    </row>
    <row r="21" spans="1:49" x14ac:dyDescent="0.35">
      <c r="A21" s="117" t="s">
        <v>832</v>
      </c>
      <c r="B21" s="110">
        <v>8</v>
      </c>
      <c r="C21" s="111">
        <v>21</v>
      </c>
      <c r="D21" s="111">
        <v>14.1</v>
      </c>
      <c r="E21" s="111">
        <v>2</v>
      </c>
      <c r="F21" s="111">
        <v>9.1999999999999993</v>
      </c>
      <c r="G21" s="112">
        <v>23</v>
      </c>
      <c r="H21" s="110">
        <v>12.6</v>
      </c>
      <c r="I21" s="112">
        <v>78</v>
      </c>
      <c r="J21" s="110">
        <v>12.49</v>
      </c>
      <c r="K21" s="111">
        <v>12.34</v>
      </c>
      <c r="L21" s="112">
        <v>11.75</v>
      </c>
      <c r="M21" s="113" t="s">
        <v>1480</v>
      </c>
      <c r="N21" s="114" t="s">
        <v>1480</v>
      </c>
      <c r="O21" s="115">
        <v>1.0900000000000001</v>
      </c>
      <c r="P21" s="110">
        <v>48.67</v>
      </c>
      <c r="Q21" s="111">
        <v>79.180000000000007</v>
      </c>
      <c r="R21" s="111">
        <v>110.44</v>
      </c>
      <c r="S21" s="112">
        <v>61.77</v>
      </c>
      <c r="T21" s="115">
        <v>74.853999999999999</v>
      </c>
      <c r="U21" s="115">
        <v>11.34</v>
      </c>
      <c r="V21" s="110">
        <v>15.64</v>
      </c>
      <c r="W21" s="111">
        <v>6.0579999999999998</v>
      </c>
      <c r="X21" s="111">
        <v>3.61</v>
      </c>
      <c r="Y21" s="116" t="s">
        <v>1480</v>
      </c>
      <c r="Z21" s="114" t="s">
        <v>1480</v>
      </c>
      <c r="AA21" s="110">
        <v>31.63</v>
      </c>
      <c r="AB21" s="112">
        <v>135.50200000000001</v>
      </c>
      <c r="AC21" s="110">
        <v>64.974999999999994</v>
      </c>
      <c r="AD21" s="111">
        <v>60.055999999999997</v>
      </c>
      <c r="AE21" s="111">
        <v>90.484999999999999</v>
      </c>
      <c r="AF21" s="112">
        <v>0</v>
      </c>
      <c r="AG21" s="110">
        <v>1.98289</v>
      </c>
      <c r="AH21" s="111">
        <v>10</v>
      </c>
      <c r="AI21" s="111">
        <v>5.2902100000000001</v>
      </c>
      <c r="AJ21" s="111">
        <v>6.1074200000000003</v>
      </c>
      <c r="AK21" s="112">
        <v>10.6</v>
      </c>
      <c r="AL21" s="110">
        <v>17.559999999999999</v>
      </c>
      <c r="AM21" s="112">
        <v>17.850000000000001</v>
      </c>
      <c r="AN21" s="110">
        <v>23.074000000000002</v>
      </c>
      <c r="AO21" s="116" t="s">
        <v>1480</v>
      </c>
      <c r="AP21" s="116" t="s">
        <v>1480</v>
      </c>
      <c r="AQ21" s="111">
        <v>6.351</v>
      </c>
      <c r="AR21" s="116" t="s">
        <v>1480</v>
      </c>
      <c r="AS21" s="111">
        <v>5.2682599999999997</v>
      </c>
      <c r="AT21" s="111">
        <v>7.0315899999999996</v>
      </c>
      <c r="AU21" s="111">
        <v>18.088000000000001</v>
      </c>
      <c r="AV21" s="111">
        <v>7.3029999999999999</v>
      </c>
      <c r="AW21" s="112">
        <v>14.592000000000001</v>
      </c>
    </row>
    <row r="22" spans="1:49" x14ac:dyDescent="0.35">
      <c r="A22" s="117" t="s">
        <v>833</v>
      </c>
      <c r="B22" s="110">
        <v>8</v>
      </c>
      <c r="C22" s="111">
        <v>21</v>
      </c>
      <c r="D22" s="111">
        <v>14.1</v>
      </c>
      <c r="E22" s="111">
        <v>2</v>
      </c>
      <c r="F22" s="111">
        <v>9.3000000000000007</v>
      </c>
      <c r="G22" s="112">
        <v>23</v>
      </c>
      <c r="H22" s="110">
        <v>12.6</v>
      </c>
      <c r="I22" s="112">
        <v>78</v>
      </c>
      <c r="J22" s="110">
        <v>12.44</v>
      </c>
      <c r="K22" s="111">
        <v>12.33</v>
      </c>
      <c r="L22" s="112">
        <v>11.76</v>
      </c>
      <c r="M22" s="113" t="s">
        <v>1480</v>
      </c>
      <c r="N22" s="114" t="s">
        <v>1480</v>
      </c>
      <c r="O22" s="115">
        <v>1.0900000000000001</v>
      </c>
      <c r="P22" s="110">
        <v>48.67</v>
      </c>
      <c r="Q22" s="111">
        <v>75.819999999999993</v>
      </c>
      <c r="R22" s="111">
        <v>109.48</v>
      </c>
      <c r="S22" s="112">
        <v>60.81</v>
      </c>
      <c r="T22" s="115">
        <v>80.489999999999995</v>
      </c>
      <c r="U22" s="115">
        <v>11.39</v>
      </c>
      <c r="V22" s="110">
        <v>15.64</v>
      </c>
      <c r="W22" s="111">
        <v>7.2270000000000003</v>
      </c>
      <c r="X22" s="111">
        <v>3.63</v>
      </c>
      <c r="Y22" s="116" t="s">
        <v>1480</v>
      </c>
      <c r="Z22" s="114" t="s">
        <v>1480</v>
      </c>
      <c r="AA22" s="110">
        <v>25.69</v>
      </c>
      <c r="AB22" s="112">
        <v>129.55799999999999</v>
      </c>
      <c r="AC22" s="110">
        <v>64.897000000000006</v>
      </c>
      <c r="AD22" s="111">
        <v>59.929000000000002</v>
      </c>
      <c r="AE22" s="111">
        <v>82.997</v>
      </c>
      <c r="AF22" s="112">
        <v>0</v>
      </c>
      <c r="AG22" s="110">
        <v>1.98289</v>
      </c>
      <c r="AH22" s="111">
        <v>10.1</v>
      </c>
      <c r="AI22" s="111">
        <v>5.3073600000000001</v>
      </c>
      <c r="AJ22" s="111">
        <v>6.1074200000000003</v>
      </c>
      <c r="AK22" s="112">
        <v>10.6</v>
      </c>
      <c r="AL22" s="110">
        <v>17.39</v>
      </c>
      <c r="AM22" s="112">
        <v>17.68</v>
      </c>
      <c r="AN22" s="110">
        <v>23.074000000000002</v>
      </c>
      <c r="AO22" s="116" t="s">
        <v>1480</v>
      </c>
      <c r="AP22" s="116" t="s">
        <v>1480</v>
      </c>
      <c r="AQ22" s="111">
        <v>6.4210000000000003</v>
      </c>
      <c r="AR22" s="116" t="s">
        <v>1480</v>
      </c>
      <c r="AS22" s="111">
        <v>5.18485</v>
      </c>
      <c r="AT22" s="111">
        <v>7.0315899999999996</v>
      </c>
      <c r="AU22" s="111">
        <v>17.858000000000001</v>
      </c>
      <c r="AV22" s="111">
        <v>7.1310000000000002</v>
      </c>
      <c r="AW22" s="112">
        <v>14.474</v>
      </c>
    </row>
    <row r="23" spans="1:49" x14ac:dyDescent="0.35">
      <c r="A23" s="117" t="s">
        <v>834</v>
      </c>
      <c r="B23" s="110">
        <v>8</v>
      </c>
      <c r="C23" s="111">
        <v>21</v>
      </c>
      <c r="D23" s="111">
        <v>14.1</v>
      </c>
      <c r="E23" s="111">
        <v>2</v>
      </c>
      <c r="F23" s="111">
        <v>9.3000000000000007</v>
      </c>
      <c r="G23" s="112">
        <v>23</v>
      </c>
      <c r="H23" s="110">
        <v>12.6</v>
      </c>
      <c r="I23" s="112">
        <v>78</v>
      </c>
      <c r="J23" s="110">
        <v>12.44</v>
      </c>
      <c r="K23" s="111">
        <v>12.33</v>
      </c>
      <c r="L23" s="112">
        <v>11.76</v>
      </c>
      <c r="M23" s="113" t="s">
        <v>1480</v>
      </c>
      <c r="N23" s="114" t="s">
        <v>1480</v>
      </c>
      <c r="O23" s="115">
        <v>1.0900000000000001</v>
      </c>
      <c r="P23" s="110">
        <v>48.67</v>
      </c>
      <c r="Q23" s="111">
        <v>75.819999999999993</v>
      </c>
      <c r="R23" s="111">
        <v>109.48</v>
      </c>
      <c r="S23" s="112">
        <v>60.81</v>
      </c>
      <c r="T23" s="115">
        <v>80.489999999999995</v>
      </c>
      <c r="U23" s="115">
        <v>11.39</v>
      </c>
      <c r="V23" s="110">
        <v>15.64</v>
      </c>
      <c r="W23" s="111">
        <v>7.2270000000000003</v>
      </c>
      <c r="X23" s="111">
        <v>3.63</v>
      </c>
      <c r="Y23" s="116" t="s">
        <v>1480</v>
      </c>
      <c r="Z23" s="114" t="s">
        <v>1480</v>
      </c>
      <c r="AA23" s="110">
        <v>25.69</v>
      </c>
      <c r="AB23" s="112">
        <v>129.55799999999999</v>
      </c>
      <c r="AC23" s="110">
        <v>64.897000000000006</v>
      </c>
      <c r="AD23" s="111">
        <v>59.929000000000002</v>
      </c>
      <c r="AE23" s="111">
        <v>82.997</v>
      </c>
      <c r="AF23" s="112">
        <v>0</v>
      </c>
      <c r="AG23" s="110">
        <v>1.98289</v>
      </c>
      <c r="AH23" s="111">
        <v>10.1</v>
      </c>
      <c r="AI23" s="111">
        <v>5.3073600000000001</v>
      </c>
      <c r="AJ23" s="111">
        <v>6.1074200000000003</v>
      </c>
      <c r="AK23" s="112">
        <v>10.6</v>
      </c>
      <c r="AL23" s="110">
        <v>17.39</v>
      </c>
      <c r="AM23" s="112">
        <v>17.68</v>
      </c>
      <c r="AN23" s="110">
        <v>23.074000000000002</v>
      </c>
      <c r="AO23" s="116" t="s">
        <v>1480</v>
      </c>
      <c r="AP23" s="116" t="s">
        <v>1480</v>
      </c>
      <c r="AQ23" s="111">
        <v>6.4210000000000003</v>
      </c>
      <c r="AR23" s="116" t="s">
        <v>1480</v>
      </c>
      <c r="AS23" s="111">
        <v>5.18485</v>
      </c>
      <c r="AT23" s="111">
        <v>7.0315899999999996</v>
      </c>
      <c r="AU23" s="111">
        <v>17.858000000000001</v>
      </c>
      <c r="AV23" s="111">
        <v>7.1310000000000002</v>
      </c>
      <c r="AW23" s="112">
        <v>14.474</v>
      </c>
    </row>
    <row r="24" spans="1:49" x14ac:dyDescent="0.35">
      <c r="A24" s="117" t="s">
        <v>835</v>
      </c>
      <c r="B24" s="110">
        <v>8</v>
      </c>
      <c r="C24" s="111">
        <v>21</v>
      </c>
      <c r="D24" s="111">
        <v>14.1</v>
      </c>
      <c r="E24" s="111">
        <v>2</v>
      </c>
      <c r="F24" s="111">
        <v>9.1999999999999993</v>
      </c>
      <c r="G24" s="112">
        <v>23</v>
      </c>
      <c r="H24" s="110">
        <v>13</v>
      </c>
      <c r="I24" s="112">
        <v>78</v>
      </c>
      <c r="J24" s="110">
        <v>12.48</v>
      </c>
      <c r="K24" s="111">
        <v>12.25</v>
      </c>
      <c r="L24" s="112">
        <v>11.69</v>
      </c>
      <c r="M24" s="110">
        <v>1.07</v>
      </c>
      <c r="N24" s="112">
        <v>48.5</v>
      </c>
      <c r="O24" s="115">
        <v>1.0900000000000001</v>
      </c>
      <c r="P24" s="110">
        <v>48.67</v>
      </c>
      <c r="Q24" s="111">
        <v>71.7</v>
      </c>
      <c r="R24" s="111">
        <v>109.48</v>
      </c>
      <c r="S24" s="112">
        <v>60.81</v>
      </c>
      <c r="T24" s="115">
        <v>76.337999999999994</v>
      </c>
      <c r="U24" s="115">
        <v>11.39</v>
      </c>
      <c r="V24" s="110">
        <v>15.02</v>
      </c>
      <c r="W24" s="111">
        <v>6.875</v>
      </c>
      <c r="X24" s="111">
        <v>3.64</v>
      </c>
      <c r="Y24" s="116" t="s">
        <v>1480</v>
      </c>
      <c r="Z24" s="114" t="s">
        <v>1480</v>
      </c>
      <c r="AA24" s="110">
        <v>27.76</v>
      </c>
      <c r="AB24" s="112">
        <v>131.63200000000001</v>
      </c>
      <c r="AC24" s="110">
        <v>64.784000000000006</v>
      </c>
      <c r="AD24" s="111">
        <v>59.835999999999999</v>
      </c>
      <c r="AE24" s="111">
        <v>79.132000000000005</v>
      </c>
      <c r="AF24" s="112">
        <v>0</v>
      </c>
      <c r="AG24" s="110">
        <v>1.98289</v>
      </c>
      <c r="AH24" s="111">
        <v>10.199999999999999</v>
      </c>
      <c r="AI24" s="111">
        <v>5.1918600000000001</v>
      </c>
      <c r="AJ24" s="111">
        <v>6.1074200000000003</v>
      </c>
      <c r="AK24" s="112">
        <v>10.6</v>
      </c>
      <c r="AL24" s="110">
        <v>17.57</v>
      </c>
      <c r="AM24" s="112">
        <v>17.850000000000001</v>
      </c>
      <c r="AN24" s="110">
        <v>24.759</v>
      </c>
      <c r="AO24" s="116" t="s">
        <v>1480</v>
      </c>
      <c r="AP24" s="116" t="s">
        <v>1480</v>
      </c>
      <c r="AQ24" s="111">
        <v>6.4050000000000002</v>
      </c>
      <c r="AR24" s="116" t="s">
        <v>1480</v>
      </c>
      <c r="AS24" s="111">
        <v>5.1703299999999999</v>
      </c>
      <c r="AT24" s="111">
        <v>7.0315899999999996</v>
      </c>
      <c r="AU24" s="111">
        <v>17.788</v>
      </c>
      <c r="AV24" s="111">
        <v>7.1310000000000002</v>
      </c>
      <c r="AW24" s="112">
        <v>14.765000000000001</v>
      </c>
    </row>
    <row r="25" spans="1:49" x14ac:dyDescent="0.35">
      <c r="A25" s="117" t="s">
        <v>836</v>
      </c>
      <c r="B25" s="110">
        <v>8</v>
      </c>
      <c r="C25" s="111">
        <v>21</v>
      </c>
      <c r="D25" s="111">
        <v>14.1</v>
      </c>
      <c r="E25" s="111">
        <v>2</v>
      </c>
      <c r="F25" s="111">
        <v>9.1999999999999993</v>
      </c>
      <c r="G25" s="112">
        <v>23</v>
      </c>
      <c r="H25" s="110">
        <v>13</v>
      </c>
      <c r="I25" s="112">
        <v>78</v>
      </c>
      <c r="J25" s="110">
        <v>12.48</v>
      </c>
      <c r="K25" s="111">
        <v>12.25</v>
      </c>
      <c r="L25" s="112">
        <v>11.69</v>
      </c>
      <c r="M25" s="110">
        <v>1.07</v>
      </c>
      <c r="N25" s="112">
        <v>48.5</v>
      </c>
      <c r="O25" s="115">
        <v>1.0900000000000001</v>
      </c>
      <c r="P25" s="110">
        <v>48.67</v>
      </c>
      <c r="Q25" s="111">
        <v>71.7</v>
      </c>
      <c r="R25" s="111">
        <v>109.48</v>
      </c>
      <c r="S25" s="112">
        <v>60.81</v>
      </c>
      <c r="T25" s="115">
        <v>76.337999999999994</v>
      </c>
      <c r="U25" s="115">
        <v>11.39</v>
      </c>
      <c r="V25" s="110">
        <v>15.02</v>
      </c>
      <c r="W25" s="111">
        <v>6.875</v>
      </c>
      <c r="X25" s="111">
        <v>3.64</v>
      </c>
      <c r="Y25" s="116" t="s">
        <v>1480</v>
      </c>
      <c r="Z25" s="114" t="s">
        <v>1480</v>
      </c>
      <c r="AA25" s="110">
        <v>27.76</v>
      </c>
      <c r="AB25" s="112">
        <v>131.63200000000001</v>
      </c>
      <c r="AC25" s="110">
        <v>64.784000000000006</v>
      </c>
      <c r="AD25" s="111">
        <v>59.835999999999999</v>
      </c>
      <c r="AE25" s="111">
        <v>79.132000000000005</v>
      </c>
      <c r="AF25" s="112">
        <v>0</v>
      </c>
      <c r="AG25" s="110">
        <v>1.98289</v>
      </c>
      <c r="AH25" s="111">
        <v>10.199999999999999</v>
      </c>
      <c r="AI25" s="111">
        <v>5.1918600000000001</v>
      </c>
      <c r="AJ25" s="111">
        <v>6.1074200000000003</v>
      </c>
      <c r="AK25" s="112">
        <v>10.6</v>
      </c>
      <c r="AL25" s="110">
        <v>17.57</v>
      </c>
      <c r="AM25" s="112">
        <v>17.850000000000001</v>
      </c>
      <c r="AN25" s="110">
        <v>24.759</v>
      </c>
      <c r="AO25" s="116" t="s">
        <v>1480</v>
      </c>
      <c r="AP25" s="116" t="s">
        <v>1480</v>
      </c>
      <c r="AQ25" s="111">
        <v>6.4050000000000002</v>
      </c>
      <c r="AR25" s="116" t="s">
        <v>1480</v>
      </c>
      <c r="AS25" s="111">
        <v>5.1703299999999999</v>
      </c>
      <c r="AT25" s="111">
        <v>7.0315899999999996</v>
      </c>
      <c r="AU25" s="111">
        <v>17.788</v>
      </c>
      <c r="AV25" s="111">
        <v>7.1310000000000002</v>
      </c>
      <c r="AW25" s="112">
        <v>14.765000000000001</v>
      </c>
    </row>
    <row r="26" spans="1:49" x14ac:dyDescent="0.35">
      <c r="A26" s="117" t="s">
        <v>837</v>
      </c>
      <c r="B26" s="110">
        <v>8</v>
      </c>
      <c r="C26" s="111">
        <v>21</v>
      </c>
      <c r="D26" s="111">
        <v>14.1</v>
      </c>
      <c r="E26" s="111">
        <v>2</v>
      </c>
      <c r="F26" s="111">
        <v>17.5</v>
      </c>
      <c r="G26" s="112">
        <v>23</v>
      </c>
      <c r="H26" s="110">
        <v>13.4</v>
      </c>
      <c r="I26" s="112">
        <v>74</v>
      </c>
      <c r="J26" s="110">
        <v>12.48</v>
      </c>
      <c r="K26" s="111">
        <v>12.39</v>
      </c>
      <c r="L26" s="112">
        <v>5.13</v>
      </c>
      <c r="M26" s="113" t="s">
        <v>1480</v>
      </c>
      <c r="N26" s="114" t="s">
        <v>1480</v>
      </c>
      <c r="O26" s="115">
        <v>1.0900000000000001</v>
      </c>
      <c r="P26" s="110">
        <v>48.67</v>
      </c>
      <c r="Q26" s="111">
        <v>76.66</v>
      </c>
      <c r="R26" s="111">
        <v>108.52</v>
      </c>
      <c r="S26" s="112">
        <v>59.85</v>
      </c>
      <c r="T26" s="115">
        <v>71.558999999999997</v>
      </c>
      <c r="U26" s="115">
        <v>11.37</v>
      </c>
      <c r="V26" s="110">
        <v>15.02</v>
      </c>
      <c r="W26" s="111">
        <v>6.6959999999999997</v>
      </c>
      <c r="X26" s="111">
        <v>2.31</v>
      </c>
      <c r="Y26" s="116" t="s">
        <v>1480</v>
      </c>
      <c r="Z26" s="114" t="s">
        <v>1480</v>
      </c>
      <c r="AA26" s="110">
        <v>30.98</v>
      </c>
      <c r="AB26" s="112">
        <v>135.05699999999999</v>
      </c>
      <c r="AC26" s="110">
        <v>64.671000000000006</v>
      </c>
      <c r="AD26" s="111">
        <v>57.831000000000003</v>
      </c>
      <c r="AE26" s="111">
        <v>76.962999999999994</v>
      </c>
      <c r="AF26" s="112">
        <v>0</v>
      </c>
      <c r="AG26" s="110">
        <v>1.98289</v>
      </c>
      <c r="AH26" s="111">
        <v>8.5</v>
      </c>
      <c r="AI26" s="111">
        <v>5.1895699999999998</v>
      </c>
      <c r="AJ26" s="111">
        <v>6.1074200000000003</v>
      </c>
      <c r="AK26" s="112">
        <v>10.6</v>
      </c>
      <c r="AL26" s="110">
        <v>17.87</v>
      </c>
      <c r="AM26" s="112">
        <v>18.16</v>
      </c>
      <c r="AN26" s="110">
        <v>24.759</v>
      </c>
      <c r="AO26" s="116" t="s">
        <v>1480</v>
      </c>
      <c r="AP26" s="116" t="s">
        <v>1480</v>
      </c>
      <c r="AQ26" s="111">
        <v>6.484</v>
      </c>
      <c r="AR26" s="116" t="s">
        <v>1480</v>
      </c>
      <c r="AS26" s="111">
        <v>5.1528999999999998</v>
      </c>
      <c r="AT26" s="111">
        <v>7.0315899999999996</v>
      </c>
      <c r="AU26" s="111">
        <v>17.788</v>
      </c>
      <c r="AV26" s="111">
        <v>7.0469999999999997</v>
      </c>
      <c r="AW26" s="112">
        <v>14.859</v>
      </c>
    </row>
    <row r="27" spans="1:49" x14ac:dyDescent="0.35">
      <c r="A27" s="117" t="s">
        <v>838</v>
      </c>
      <c r="B27" s="110">
        <v>8</v>
      </c>
      <c r="C27" s="111">
        <v>21</v>
      </c>
      <c r="D27" s="111">
        <v>14.1</v>
      </c>
      <c r="E27" s="111">
        <v>2</v>
      </c>
      <c r="F27" s="111">
        <v>17.5</v>
      </c>
      <c r="G27" s="112">
        <v>23</v>
      </c>
      <c r="H27" s="110">
        <v>13.4</v>
      </c>
      <c r="I27" s="112">
        <v>74</v>
      </c>
      <c r="J27" s="110">
        <v>12.48</v>
      </c>
      <c r="K27" s="111">
        <v>12.39</v>
      </c>
      <c r="L27" s="112">
        <v>5.13</v>
      </c>
      <c r="M27" s="113" t="s">
        <v>1480</v>
      </c>
      <c r="N27" s="114" t="s">
        <v>1480</v>
      </c>
      <c r="O27" s="115">
        <v>1.0900000000000001</v>
      </c>
      <c r="P27" s="110">
        <v>48.67</v>
      </c>
      <c r="Q27" s="111">
        <v>76.66</v>
      </c>
      <c r="R27" s="111">
        <v>108.52</v>
      </c>
      <c r="S27" s="112">
        <v>59.85</v>
      </c>
      <c r="T27" s="115">
        <v>71.558999999999997</v>
      </c>
      <c r="U27" s="115">
        <v>11.37</v>
      </c>
      <c r="V27" s="110">
        <v>15.02</v>
      </c>
      <c r="W27" s="111">
        <v>6.6959999999999997</v>
      </c>
      <c r="X27" s="111">
        <v>2.31</v>
      </c>
      <c r="Y27" s="116" t="s">
        <v>1480</v>
      </c>
      <c r="Z27" s="114" t="s">
        <v>1480</v>
      </c>
      <c r="AA27" s="110">
        <v>30.98</v>
      </c>
      <c r="AB27" s="112">
        <v>135.05699999999999</v>
      </c>
      <c r="AC27" s="110">
        <v>64.671000000000006</v>
      </c>
      <c r="AD27" s="111">
        <v>57.831000000000003</v>
      </c>
      <c r="AE27" s="111">
        <v>76.962999999999994</v>
      </c>
      <c r="AF27" s="112">
        <v>0</v>
      </c>
      <c r="AG27" s="110">
        <v>1.98289</v>
      </c>
      <c r="AH27" s="111">
        <v>8.5</v>
      </c>
      <c r="AI27" s="111">
        <v>5.1895699999999998</v>
      </c>
      <c r="AJ27" s="111">
        <v>6.1074200000000003</v>
      </c>
      <c r="AK27" s="112">
        <v>10.6</v>
      </c>
      <c r="AL27" s="110">
        <v>17.87</v>
      </c>
      <c r="AM27" s="112">
        <v>18.16</v>
      </c>
      <c r="AN27" s="110">
        <v>24.759</v>
      </c>
      <c r="AO27" s="116" t="s">
        <v>1480</v>
      </c>
      <c r="AP27" s="116" t="s">
        <v>1480</v>
      </c>
      <c r="AQ27" s="111">
        <v>6.484</v>
      </c>
      <c r="AR27" s="116" t="s">
        <v>1480</v>
      </c>
      <c r="AS27" s="111">
        <v>5.1528999999999998</v>
      </c>
      <c r="AT27" s="111">
        <v>7.0315899999999996</v>
      </c>
      <c r="AU27" s="111">
        <v>17.788</v>
      </c>
      <c r="AV27" s="111">
        <v>7.0469999999999997</v>
      </c>
      <c r="AW27" s="112">
        <v>14.859</v>
      </c>
    </row>
    <row r="28" spans="1:49" x14ac:dyDescent="0.35">
      <c r="A28" s="117" t="s">
        <v>839</v>
      </c>
      <c r="B28" s="110">
        <v>8</v>
      </c>
      <c r="C28" s="111">
        <v>21</v>
      </c>
      <c r="D28" s="111">
        <v>14.1</v>
      </c>
      <c r="E28" s="111">
        <v>2</v>
      </c>
      <c r="F28" s="111">
        <v>19.2</v>
      </c>
      <c r="G28" s="112">
        <v>23</v>
      </c>
      <c r="H28" s="110">
        <v>8.9</v>
      </c>
      <c r="I28" s="112">
        <v>73</v>
      </c>
      <c r="J28" s="110">
        <v>11.44</v>
      </c>
      <c r="K28" s="111">
        <v>12.46</v>
      </c>
      <c r="L28" s="112">
        <v>5.04</v>
      </c>
      <c r="M28" s="113" t="s">
        <v>1480</v>
      </c>
      <c r="N28" s="114" t="s">
        <v>1480</v>
      </c>
      <c r="O28" s="115">
        <v>1.0900000000000001</v>
      </c>
      <c r="P28" s="110">
        <v>48.67</v>
      </c>
      <c r="Q28" s="111">
        <v>85.22</v>
      </c>
      <c r="R28" s="111">
        <v>108.52</v>
      </c>
      <c r="S28" s="112">
        <v>59.85</v>
      </c>
      <c r="T28" s="115">
        <v>72.704999999999998</v>
      </c>
      <c r="U28" s="115">
        <v>11.33</v>
      </c>
      <c r="V28" s="110">
        <v>15.02</v>
      </c>
      <c r="W28" s="111">
        <v>6.3550000000000004</v>
      </c>
      <c r="X28" s="111">
        <v>2.31</v>
      </c>
      <c r="Y28" s="116" t="s">
        <v>1480</v>
      </c>
      <c r="Z28" s="114" t="s">
        <v>1480</v>
      </c>
      <c r="AA28" s="110">
        <v>26.6</v>
      </c>
      <c r="AB28" s="112">
        <v>130.67599999999999</v>
      </c>
      <c r="AC28" s="110">
        <v>62.435000000000002</v>
      </c>
      <c r="AD28" s="111">
        <v>57.86</v>
      </c>
      <c r="AE28" s="111">
        <v>86.257999999999996</v>
      </c>
      <c r="AF28" s="112">
        <v>0</v>
      </c>
      <c r="AG28" s="110">
        <v>1.98289</v>
      </c>
      <c r="AH28" s="111">
        <v>20</v>
      </c>
      <c r="AI28" s="111">
        <v>5.1944600000000003</v>
      </c>
      <c r="AJ28" s="111">
        <v>6.1074200000000003</v>
      </c>
      <c r="AK28" s="112">
        <v>10.6</v>
      </c>
      <c r="AL28" s="110">
        <v>16.73</v>
      </c>
      <c r="AM28" s="112">
        <v>17.02</v>
      </c>
      <c r="AN28" s="110">
        <v>24.759</v>
      </c>
      <c r="AO28" s="116" t="s">
        <v>1480</v>
      </c>
      <c r="AP28" s="116" t="s">
        <v>1480</v>
      </c>
      <c r="AQ28" s="111">
        <v>6.6059999999999999</v>
      </c>
      <c r="AR28" s="116" t="s">
        <v>1480</v>
      </c>
      <c r="AS28" s="111">
        <v>5.1101599999999996</v>
      </c>
      <c r="AT28" s="111">
        <v>7.0315899999999996</v>
      </c>
      <c r="AU28" s="111">
        <v>17.559000000000001</v>
      </c>
      <c r="AV28" s="111">
        <v>7.07</v>
      </c>
      <c r="AW28" s="112">
        <v>14.521000000000001</v>
      </c>
    </row>
    <row r="29" spans="1:49" x14ac:dyDescent="0.35">
      <c r="A29" s="117" t="s">
        <v>840</v>
      </c>
      <c r="B29" s="110">
        <v>8</v>
      </c>
      <c r="C29" s="111">
        <v>21</v>
      </c>
      <c r="D29" s="111">
        <v>14.1</v>
      </c>
      <c r="E29" s="111">
        <v>2</v>
      </c>
      <c r="F29" s="111">
        <v>19.2</v>
      </c>
      <c r="G29" s="112">
        <v>23</v>
      </c>
      <c r="H29" s="110">
        <v>8.9</v>
      </c>
      <c r="I29" s="112">
        <v>73</v>
      </c>
      <c r="J29" s="110">
        <v>11.44</v>
      </c>
      <c r="K29" s="111">
        <v>12.46</v>
      </c>
      <c r="L29" s="112">
        <v>5.04</v>
      </c>
      <c r="M29" s="113" t="s">
        <v>1480</v>
      </c>
      <c r="N29" s="114" t="s">
        <v>1480</v>
      </c>
      <c r="O29" s="115">
        <v>1.0900000000000001</v>
      </c>
      <c r="P29" s="110">
        <v>48.67</v>
      </c>
      <c r="Q29" s="111">
        <v>85.22</v>
      </c>
      <c r="R29" s="111">
        <v>108.52</v>
      </c>
      <c r="S29" s="112">
        <v>59.85</v>
      </c>
      <c r="T29" s="115">
        <v>72.704999999999998</v>
      </c>
      <c r="U29" s="115">
        <v>11.33</v>
      </c>
      <c r="V29" s="110">
        <v>15.02</v>
      </c>
      <c r="W29" s="111">
        <v>6.3550000000000004</v>
      </c>
      <c r="X29" s="111">
        <v>2.31</v>
      </c>
      <c r="Y29" s="116" t="s">
        <v>1480</v>
      </c>
      <c r="Z29" s="114" t="s">
        <v>1480</v>
      </c>
      <c r="AA29" s="110">
        <v>26.6</v>
      </c>
      <c r="AB29" s="112">
        <v>130.67599999999999</v>
      </c>
      <c r="AC29" s="110">
        <v>62.435000000000002</v>
      </c>
      <c r="AD29" s="111">
        <v>57.86</v>
      </c>
      <c r="AE29" s="111">
        <v>86.257999999999996</v>
      </c>
      <c r="AF29" s="112">
        <v>0</v>
      </c>
      <c r="AG29" s="110">
        <v>1.98289</v>
      </c>
      <c r="AH29" s="111">
        <v>20</v>
      </c>
      <c r="AI29" s="111">
        <v>5.1944600000000003</v>
      </c>
      <c r="AJ29" s="111">
        <v>6.1074200000000003</v>
      </c>
      <c r="AK29" s="112">
        <v>10.6</v>
      </c>
      <c r="AL29" s="110">
        <v>16.73</v>
      </c>
      <c r="AM29" s="112">
        <v>17.02</v>
      </c>
      <c r="AN29" s="110">
        <v>24.759</v>
      </c>
      <c r="AO29" s="116" t="s">
        <v>1480</v>
      </c>
      <c r="AP29" s="116" t="s">
        <v>1480</v>
      </c>
      <c r="AQ29" s="111">
        <v>6.6059999999999999</v>
      </c>
      <c r="AR29" s="116" t="s">
        <v>1480</v>
      </c>
      <c r="AS29" s="111">
        <v>5.1101599999999996</v>
      </c>
      <c r="AT29" s="111">
        <v>7.0315899999999996</v>
      </c>
      <c r="AU29" s="111">
        <v>17.559000000000001</v>
      </c>
      <c r="AV29" s="111">
        <v>7.07</v>
      </c>
      <c r="AW29" s="112">
        <v>14.521000000000001</v>
      </c>
    </row>
    <row r="30" spans="1:49" x14ac:dyDescent="0.35">
      <c r="A30" s="117" t="s">
        <v>841</v>
      </c>
      <c r="B30" s="110">
        <v>8</v>
      </c>
      <c r="C30" s="111">
        <v>21</v>
      </c>
      <c r="D30" s="111">
        <v>14.1</v>
      </c>
      <c r="E30" s="111">
        <v>2</v>
      </c>
      <c r="F30" s="111">
        <v>25.1</v>
      </c>
      <c r="G30" s="112">
        <v>23</v>
      </c>
      <c r="H30" s="110">
        <v>13</v>
      </c>
      <c r="I30" s="112">
        <v>73</v>
      </c>
      <c r="J30" s="110">
        <v>11.47</v>
      </c>
      <c r="K30" s="111">
        <v>12.31</v>
      </c>
      <c r="L30" s="112">
        <v>11.77</v>
      </c>
      <c r="M30" s="113" t="s">
        <v>1480</v>
      </c>
      <c r="N30" s="114" t="s">
        <v>1480</v>
      </c>
      <c r="O30" s="115">
        <v>1.0900000000000001</v>
      </c>
      <c r="P30" s="110">
        <v>48.67</v>
      </c>
      <c r="Q30" s="111">
        <v>83.47</v>
      </c>
      <c r="R30" s="111">
        <v>108.52</v>
      </c>
      <c r="S30" s="112">
        <v>59.85</v>
      </c>
      <c r="T30" s="115">
        <v>74.519000000000005</v>
      </c>
      <c r="U30" s="115">
        <v>11.25</v>
      </c>
      <c r="V30" s="110">
        <v>14.41</v>
      </c>
      <c r="W30" s="111">
        <v>4.556</v>
      </c>
      <c r="X30" s="111">
        <v>2.3199999999999998</v>
      </c>
      <c r="Y30" s="116" t="s">
        <v>1480</v>
      </c>
      <c r="Z30" s="114" t="s">
        <v>1480</v>
      </c>
      <c r="AA30" s="110">
        <v>29.63</v>
      </c>
      <c r="AB30" s="112">
        <v>133.70699999999999</v>
      </c>
      <c r="AC30" s="110">
        <v>62.383000000000003</v>
      </c>
      <c r="AD30" s="111">
        <v>57.707000000000001</v>
      </c>
      <c r="AE30" s="111">
        <v>91.052000000000007</v>
      </c>
      <c r="AF30" s="112">
        <v>0</v>
      </c>
      <c r="AG30" s="110">
        <v>1.98289</v>
      </c>
      <c r="AH30" s="111">
        <v>16.8</v>
      </c>
      <c r="AI30" s="111">
        <v>5.25312</v>
      </c>
      <c r="AJ30" s="111">
        <v>6.1074200000000003</v>
      </c>
      <c r="AK30" s="112">
        <v>10.6</v>
      </c>
      <c r="AL30" s="110">
        <v>16.05</v>
      </c>
      <c r="AM30" s="112">
        <v>16.34</v>
      </c>
      <c r="AN30" s="110">
        <v>24.759</v>
      </c>
      <c r="AO30" s="116" t="s">
        <v>1480</v>
      </c>
      <c r="AP30" s="116" t="s">
        <v>1480</v>
      </c>
      <c r="AQ30" s="111">
        <v>6.5469999999999997</v>
      </c>
      <c r="AR30" s="116" t="s">
        <v>1480</v>
      </c>
      <c r="AS30" s="111">
        <v>5.0423099999999996</v>
      </c>
      <c r="AT30" s="111">
        <v>7.0315899999999996</v>
      </c>
      <c r="AU30" s="111">
        <v>17.489000000000001</v>
      </c>
      <c r="AV30" s="111">
        <v>6.8129999999999997</v>
      </c>
      <c r="AW30" s="112">
        <v>14.427</v>
      </c>
    </row>
    <row r="31" spans="1:49" x14ac:dyDescent="0.35">
      <c r="A31" s="117" t="s">
        <v>842</v>
      </c>
      <c r="B31" s="110">
        <v>8</v>
      </c>
      <c r="C31" s="111">
        <v>21</v>
      </c>
      <c r="D31" s="111">
        <v>14.1</v>
      </c>
      <c r="E31" s="111">
        <v>2</v>
      </c>
      <c r="F31" s="111">
        <v>25.1</v>
      </c>
      <c r="G31" s="112">
        <v>23</v>
      </c>
      <c r="H31" s="110">
        <v>13</v>
      </c>
      <c r="I31" s="112">
        <v>73</v>
      </c>
      <c r="J31" s="110">
        <v>11.47</v>
      </c>
      <c r="K31" s="111">
        <v>12.31</v>
      </c>
      <c r="L31" s="112">
        <v>11.77</v>
      </c>
      <c r="M31" s="113" t="s">
        <v>1480</v>
      </c>
      <c r="N31" s="114" t="s">
        <v>1480</v>
      </c>
      <c r="O31" s="115">
        <v>1.0900000000000001</v>
      </c>
      <c r="P31" s="110">
        <v>48.67</v>
      </c>
      <c r="Q31" s="111">
        <v>83.47</v>
      </c>
      <c r="R31" s="111">
        <v>108.52</v>
      </c>
      <c r="S31" s="112">
        <v>59.85</v>
      </c>
      <c r="T31" s="115">
        <v>74.519000000000005</v>
      </c>
      <c r="U31" s="115">
        <v>11.25</v>
      </c>
      <c r="V31" s="110">
        <v>14.41</v>
      </c>
      <c r="W31" s="111">
        <v>4.556</v>
      </c>
      <c r="X31" s="111">
        <v>2.3199999999999998</v>
      </c>
      <c r="Y31" s="116" t="s">
        <v>1480</v>
      </c>
      <c r="Z31" s="114" t="s">
        <v>1480</v>
      </c>
      <c r="AA31" s="110">
        <v>29.63</v>
      </c>
      <c r="AB31" s="112">
        <v>133.70699999999999</v>
      </c>
      <c r="AC31" s="110">
        <v>62.383000000000003</v>
      </c>
      <c r="AD31" s="111">
        <v>57.707000000000001</v>
      </c>
      <c r="AE31" s="111">
        <v>91.052000000000007</v>
      </c>
      <c r="AF31" s="112">
        <v>0</v>
      </c>
      <c r="AG31" s="110">
        <v>1.98289</v>
      </c>
      <c r="AH31" s="111">
        <v>16.8</v>
      </c>
      <c r="AI31" s="111">
        <v>5.25312</v>
      </c>
      <c r="AJ31" s="111">
        <v>6.1074200000000003</v>
      </c>
      <c r="AK31" s="112">
        <v>10.6</v>
      </c>
      <c r="AL31" s="110">
        <v>16.05</v>
      </c>
      <c r="AM31" s="112">
        <v>16.34</v>
      </c>
      <c r="AN31" s="110">
        <v>24.759</v>
      </c>
      <c r="AO31" s="116" t="s">
        <v>1480</v>
      </c>
      <c r="AP31" s="116" t="s">
        <v>1480</v>
      </c>
      <c r="AQ31" s="111">
        <v>6.5469999999999997</v>
      </c>
      <c r="AR31" s="116" t="s">
        <v>1480</v>
      </c>
      <c r="AS31" s="111">
        <v>5.0423099999999996</v>
      </c>
      <c r="AT31" s="111">
        <v>7.0315899999999996</v>
      </c>
      <c r="AU31" s="111">
        <v>17.489000000000001</v>
      </c>
      <c r="AV31" s="111">
        <v>6.8129999999999997</v>
      </c>
      <c r="AW31" s="112">
        <v>14.427</v>
      </c>
    </row>
    <row r="32" spans="1:49" x14ac:dyDescent="0.35">
      <c r="A32" s="117" t="s">
        <v>843</v>
      </c>
      <c r="B32" s="110">
        <v>8</v>
      </c>
      <c r="C32" s="111">
        <v>21</v>
      </c>
      <c r="D32" s="111">
        <v>14.1</v>
      </c>
      <c r="E32" s="111">
        <v>2</v>
      </c>
      <c r="F32" s="111">
        <v>35.200000000000003</v>
      </c>
      <c r="G32" s="112">
        <v>23</v>
      </c>
      <c r="H32" s="110">
        <v>13</v>
      </c>
      <c r="I32" s="112">
        <v>70</v>
      </c>
      <c r="J32" s="110">
        <v>13.47</v>
      </c>
      <c r="K32" s="111">
        <v>12.31</v>
      </c>
      <c r="L32" s="112">
        <v>11.74</v>
      </c>
      <c r="M32" s="113" t="s">
        <v>1480</v>
      </c>
      <c r="N32" s="114" t="s">
        <v>1480</v>
      </c>
      <c r="O32" s="115">
        <v>1.0900000000000001</v>
      </c>
      <c r="P32" s="110">
        <v>48.67</v>
      </c>
      <c r="Q32" s="111">
        <v>75.819999999999993</v>
      </c>
      <c r="R32" s="111">
        <v>110.44</v>
      </c>
      <c r="S32" s="112">
        <v>61.77</v>
      </c>
      <c r="T32" s="115">
        <v>67.533000000000001</v>
      </c>
      <c r="U32" s="115">
        <v>11.21</v>
      </c>
      <c r="V32" s="110">
        <v>14.41</v>
      </c>
      <c r="W32" s="111">
        <v>6.44</v>
      </c>
      <c r="X32" s="111">
        <v>2.33</v>
      </c>
      <c r="Y32" s="116" t="s">
        <v>1480</v>
      </c>
      <c r="Z32" s="114" t="s">
        <v>1480</v>
      </c>
      <c r="AA32" s="110">
        <v>26.56</v>
      </c>
      <c r="AB32" s="112">
        <v>130.63900000000001</v>
      </c>
      <c r="AC32" s="110">
        <v>62.51</v>
      </c>
      <c r="AD32" s="111">
        <v>57.94</v>
      </c>
      <c r="AE32" s="111">
        <v>102.63500000000001</v>
      </c>
      <c r="AF32" s="112">
        <v>0</v>
      </c>
      <c r="AG32" s="110">
        <v>1.98289</v>
      </c>
      <c r="AH32" s="111">
        <v>17.7</v>
      </c>
      <c r="AI32" s="111">
        <v>5.4051299999999998</v>
      </c>
      <c r="AJ32" s="111">
        <v>6.1074200000000003</v>
      </c>
      <c r="AK32" s="112">
        <v>10.6</v>
      </c>
      <c r="AL32" s="110">
        <v>17.190000000000001</v>
      </c>
      <c r="AM32" s="112">
        <v>17.48</v>
      </c>
      <c r="AN32" s="110">
        <v>24.759</v>
      </c>
      <c r="AO32" s="116" t="s">
        <v>1480</v>
      </c>
      <c r="AP32" s="116" t="s">
        <v>1480</v>
      </c>
      <c r="AQ32" s="111">
        <v>6.4749999999999996</v>
      </c>
      <c r="AR32" s="116" t="s">
        <v>1480</v>
      </c>
      <c r="AS32" s="111">
        <v>5.0607699999999998</v>
      </c>
      <c r="AT32" s="111">
        <v>7.0315899999999996</v>
      </c>
      <c r="AU32" s="111">
        <v>17.489000000000001</v>
      </c>
      <c r="AV32" s="111">
        <v>6.9020000000000001</v>
      </c>
      <c r="AW32" s="112">
        <v>14.427</v>
      </c>
    </row>
    <row r="33" spans="1:49" x14ac:dyDescent="0.35">
      <c r="A33" s="117" t="s">
        <v>844</v>
      </c>
      <c r="B33" s="110">
        <v>8</v>
      </c>
      <c r="C33" s="111">
        <v>21</v>
      </c>
      <c r="D33" s="111">
        <v>14.1</v>
      </c>
      <c r="E33" s="111">
        <v>2</v>
      </c>
      <c r="F33" s="111">
        <v>35.200000000000003</v>
      </c>
      <c r="G33" s="112">
        <v>23</v>
      </c>
      <c r="H33" s="110">
        <v>13</v>
      </c>
      <c r="I33" s="112">
        <v>70</v>
      </c>
      <c r="J33" s="110">
        <v>13.47</v>
      </c>
      <c r="K33" s="111">
        <v>12.31</v>
      </c>
      <c r="L33" s="112">
        <v>11.74</v>
      </c>
      <c r="M33" s="113" t="s">
        <v>1480</v>
      </c>
      <c r="N33" s="114" t="s">
        <v>1480</v>
      </c>
      <c r="O33" s="115">
        <v>1.0900000000000001</v>
      </c>
      <c r="P33" s="110">
        <v>48.67</v>
      </c>
      <c r="Q33" s="111">
        <v>75.819999999999993</v>
      </c>
      <c r="R33" s="111">
        <v>110.44</v>
      </c>
      <c r="S33" s="112">
        <v>61.77</v>
      </c>
      <c r="T33" s="115">
        <v>67.533000000000001</v>
      </c>
      <c r="U33" s="115">
        <v>11.21</v>
      </c>
      <c r="V33" s="110">
        <v>14.41</v>
      </c>
      <c r="W33" s="111">
        <v>6.44</v>
      </c>
      <c r="X33" s="111">
        <v>2.33</v>
      </c>
      <c r="Y33" s="116" t="s">
        <v>1480</v>
      </c>
      <c r="Z33" s="114" t="s">
        <v>1480</v>
      </c>
      <c r="AA33" s="110">
        <v>26.56</v>
      </c>
      <c r="AB33" s="112">
        <v>130.63900000000001</v>
      </c>
      <c r="AC33" s="110">
        <v>62.51</v>
      </c>
      <c r="AD33" s="111">
        <v>57.94</v>
      </c>
      <c r="AE33" s="111">
        <v>102.63500000000001</v>
      </c>
      <c r="AF33" s="112">
        <v>0</v>
      </c>
      <c r="AG33" s="110">
        <v>1.98289</v>
      </c>
      <c r="AH33" s="111">
        <v>17.7</v>
      </c>
      <c r="AI33" s="111">
        <v>5.4051299999999998</v>
      </c>
      <c r="AJ33" s="111">
        <v>6.1074200000000003</v>
      </c>
      <c r="AK33" s="112">
        <v>10.6</v>
      </c>
      <c r="AL33" s="110">
        <v>17.190000000000001</v>
      </c>
      <c r="AM33" s="112">
        <v>17.48</v>
      </c>
      <c r="AN33" s="110">
        <v>24.759</v>
      </c>
      <c r="AO33" s="116" t="s">
        <v>1480</v>
      </c>
      <c r="AP33" s="116" t="s">
        <v>1480</v>
      </c>
      <c r="AQ33" s="111">
        <v>6.4749999999999996</v>
      </c>
      <c r="AR33" s="116" t="s">
        <v>1480</v>
      </c>
      <c r="AS33" s="111">
        <v>5.0607699999999998</v>
      </c>
      <c r="AT33" s="111">
        <v>7.0315899999999996</v>
      </c>
      <c r="AU33" s="111">
        <v>17.489000000000001</v>
      </c>
      <c r="AV33" s="111">
        <v>6.9020000000000001</v>
      </c>
      <c r="AW33" s="112">
        <v>14.427</v>
      </c>
    </row>
    <row r="34" spans="1:49" x14ac:dyDescent="0.35">
      <c r="A34" s="117" t="s">
        <v>845</v>
      </c>
      <c r="B34" s="110">
        <v>8</v>
      </c>
      <c r="C34" s="111">
        <v>21</v>
      </c>
      <c r="D34" s="111">
        <v>14.1</v>
      </c>
      <c r="E34" s="111">
        <v>2</v>
      </c>
      <c r="F34" s="111">
        <v>28.5</v>
      </c>
      <c r="G34" s="112">
        <v>23</v>
      </c>
      <c r="H34" s="110">
        <v>12.6</v>
      </c>
      <c r="I34" s="112">
        <v>70</v>
      </c>
      <c r="J34" s="110">
        <v>13.99</v>
      </c>
      <c r="K34" s="111">
        <v>12.3</v>
      </c>
      <c r="L34" s="112">
        <v>11.8</v>
      </c>
      <c r="M34" s="113" t="s">
        <v>1480</v>
      </c>
      <c r="N34" s="114" t="s">
        <v>1480</v>
      </c>
      <c r="O34" s="115">
        <v>1.0900000000000001</v>
      </c>
      <c r="P34" s="110">
        <v>49.3</v>
      </c>
      <c r="Q34" s="111">
        <v>68.48</v>
      </c>
      <c r="R34" s="111">
        <v>110.44</v>
      </c>
      <c r="S34" s="112">
        <v>61.77</v>
      </c>
      <c r="T34" s="115">
        <v>61.77</v>
      </c>
      <c r="U34" s="115">
        <v>11.17</v>
      </c>
      <c r="V34" s="110">
        <v>14.41</v>
      </c>
      <c r="W34" s="111">
        <v>5.7</v>
      </c>
      <c r="X34" s="111">
        <v>2.33</v>
      </c>
      <c r="Y34" s="116" t="s">
        <v>1480</v>
      </c>
      <c r="Z34" s="114" t="s">
        <v>1480</v>
      </c>
      <c r="AA34" s="110">
        <v>31.54</v>
      </c>
      <c r="AB34" s="112">
        <v>135.624</v>
      </c>
      <c r="AC34" s="110">
        <v>62.679000000000002</v>
      </c>
      <c r="AD34" s="111">
        <v>58.445</v>
      </c>
      <c r="AE34" s="111">
        <v>106.432</v>
      </c>
      <c r="AF34" s="112">
        <v>0</v>
      </c>
      <c r="AG34" s="110">
        <v>1.98289</v>
      </c>
      <c r="AH34" s="111">
        <v>17.5</v>
      </c>
      <c r="AI34" s="111">
        <v>5.5537599999999996</v>
      </c>
      <c r="AJ34" s="111">
        <v>6.1074200000000003</v>
      </c>
      <c r="AK34" s="112">
        <v>10.6</v>
      </c>
      <c r="AL34" s="110">
        <v>17.260000000000002</v>
      </c>
      <c r="AM34" s="112">
        <v>17.55</v>
      </c>
      <c r="AN34" s="110">
        <v>24.759</v>
      </c>
      <c r="AO34" s="116" t="s">
        <v>1480</v>
      </c>
      <c r="AP34" s="116" t="s">
        <v>1480</v>
      </c>
      <c r="AQ34" s="111">
        <v>6.4009999999999998</v>
      </c>
      <c r="AR34" s="116" t="s">
        <v>1480</v>
      </c>
      <c r="AS34" s="111">
        <v>5.03878</v>
      </c>
      <c r="AT34" s="111">
        <v>7.0315899999999996</v>
      </c>
      <c r="AU34" s="111">
        <v>17.489000000000001</v>
      </c>
      <c r="AV34" s="111">
        <v>6.7960000000000003</v>
      </c>
      <c r="AW34" s="112">
        <v>14.427</v>
      </c>
    </row>
    <row r="35" spans="1:49" x14ac:dyDescent="0.35">
      <c r="A35" s="117" t="s">
        <v>846</v>
      </c>
      <c r="B35" s="110">
        <v>8</v>
      </c>
      <c r="C35" s="111">
        <v>21</v>
      </c>
      <c r="D35" s="111">
        <v>14.1</v>
      </c>
      <c r="E35" s="111">
        <v>2</v>
      </c>
      <c r="F35" s="111">
        <v>28.5</v>
      </c>
      <c r="G35" s="112">
        <v>23</v>
      </c>
      <c r="H35" s="110">
        <v>12.6</v>
      </c>
      <c r="I35" s="112">
        <v>70</v>
      </c>
      <c r="J35" s="110">
        <v>13.99</v>
      </c>
      <c r="K35" s="111">
        <v>12.3</v>
      </c>
      <c r="L35" s="112">
        <v>11.8</v>
      </c>
      <c r="M35" s="113" t="s">
        <v>1480</v>
      </c>
      <c r="N35" s="114" t="s">
        <v>1480</v>
      </c>
      <c r="O35" s="115">
        <v>1.0900000000000001</v>
      </c>
      <c r="P35" s="110">
        <v>49.3</v>
      </c>
      <c r="Q35" s="111">
        <v>68.48</v>
      </c>
      <c r="R35" s="111">
        <v>110.44</v>
      </c>
      <c r="S35" s="112">
        <v>61.77</v>
      </c>
      <c r="T35" s="115">
        <v>61.77</v>
      </c>
      <c r="U35" s="115">
        <v>11.17</v>
      </c>
      <c r="V35" s="110">
        <v>14.41</v>
      </c>
      <c r="W35" s="111">
        <v>5.7</v>
      </c>
      <c r="X35" s="111">
        <v>2.33</v>
      </c>
      <c r="Y35" s="116" t="s">
        <v>1480</v>
      </c>
      <c r="Z35" s="114" t="s">
        <v>1480</v>
      </c>
      <c r="AA35" s="110">
        <v>31.54</v>
      </c>
      <c r="AB35" s="112">
        <v>135.624</v>
      </c>
      <c r="AC35" s="110">
        <v>62.679000000000002</v>
      </c>
      <c r="AD35" s="111">
        <v>58.445</v>
      </c>
      <c r="AE35" s="111">
        <v>106.432</v>
      </c>
      <c r="AF35" s="112">
        <v>0</v>
      </c>
      <c r="AG35" s="110">
        <v>1.98289</v>
      </c>
      <c r="AH35" s="111">
        <v>17.5</v>
      </c>
      <c r="AI35" s="111">
        <v>5.5537599999999996</v>
      </c>
      <c r="AJ35" s="111">
        <v>6.1074200000000003</v>
      </c>
      <c r="AK35" s="112">
        <v>10.6</v>
      </c>
      <c r="AL35" s="110">
        <v>17.260000000000002</v>
      </c>
      <c r="AM35" s="112">
        <v>17.55</v>
      </c>
      <c r="AN35" s="110">
        <v>24.759</v>
      </c>
      <c r="AO35" s="116" t="s">
        <v>1480</v>
      </c>
      <c r="AP35" s="116" t="s">
        <v>1480</v>
      </c>
      <c r="AQ35" s="111">
        <v>6.4009999999999998</v>
      </c>
      <c r="AR35" s="116" t="s">
        <v>1480</v>
      </c>
      <c r="AS35" s="111">
        <v>5.03878</v>
      </c>
      <c r="AT35" s="111">
        <v>7.0315899999999996</v>
      </c>
      <c r="AU35" s="111">
        <v>17.489000000000001</v>
      </c>
      <c r="AV35" s="111">
        <v>6.7960000000000003</v>
      </c>
      <c r="AW35" s="112">
        <v>14.427</v>
      </c>
    </row>
    <row r="36" spans="1:49" x14ac:dyDescent="0.35">
      <c r="A36" s="117" t="s">
        <v>847</v>
      </c>
      <c r="B36" s="110">
        <v>8</v>
      </c>
      <c r="C36" s="111">
        <v>21</v>
      </c>
      <c r="D36" s="111">
        <v>14.1</v>
      </c>
      <c r="E36" s="111">
        <v>2</v>
      </c>
      <c r="F36" s="111">
        <v>27</v>
      </c>
      <c r="G36" s="112">
        <v>23</v>
      </c>
      <c r="H36" s="110">
        <v>12.2</v>
      </c>
      <c r="I36" s="112">
        <v>68</v>
      </c>
      <c r="J36" s="110">
        <v>13.44</v>
      </c>
      <c r="K36" s="111">
        <v>12.38</v>
      </c>
      <c r="L36" s="112">
        <v>11.73</v>
      </c>
      <c r="M36" s="113" t="s">
        <v>1480</v>
      </c>
      <c r="N36" s="114" t="s">
        <v>1480</v>
      </c>
      <c r="O36" s="115">
        <v>1.0900000000000001</v>
      </c>
      <c r="P36" s="110">
        <v>49.3</v>
      </c>
      <c r="Q36" s="111">
        <v>73.34</v>
      </c>
      <c r="R36" s="111">
        <v>112.38</v>
      </c>
      <c r="S36" s="112">
        <v>63.71</v>
      </c>
      <c r="T36" s="115">
        <v>61.418999999999997</v>
      </c>
      <c r="U36" s="115">
        <v>11.15</v>
      </c>
      <c r="V36" s="110">
        <v>14.41</v>
      </c>
      <c r="W36" s="111">
        <v>7.03</v>
      </c>
      <c r="X36" s="111">
        <v>2.33</v>
      </c>
      <c r="Y36" s="116" t="s">
        <v>1480</v>
      </c>
      <c r="Z36" s="114" t="s">
        <v>1480</v>
      </c>
      <c r="AA36" s="110">
        <v>32.700000000000003</v>
      </c>
      <c r="AB36" s="112">
        <v>136.779</v>
      </c>
      <c r="AC36" s="110">
        <v>63.201999999999998</v>
      </c>
      <c r="AD36" s="111">
        <v>56.817999999999998</v>
      </c>
      <c r="AE36" s="111">
        <v>87.168000000000006</v>
      </c>
      <c r="AF36" s="112">
        <v>0</v>
      </c>
      <c r="AG36" s="110">
        <v>1.98289</v>
      </c>
      <c r="AH36" s="111">
        <v>14.7</v>
      </c>
      <c r="AI36" s="111">
        <v>5.6930500000000004</v>
      </c>
      <c r="AJ36" s="111">
        <v>6.1074200000000003</v>
      </c>
      <c r="AK36" s="112">
        <v>10.5</v>
      </c>
      <c r="AL36" s="110">
        <v>17.23</v>
      </c>
      <c r="AM36" s="112">
        <v>17.52</v>
      </c>
      <c r="AN36" s="110">
        <v>24.759</v>
      </c>
      <c r="AO36" s="116" t="s">
        <v>1480</v>
      </c>
      <c r="AP36" s="116" t="s">
        <v>1480</v>
      </c>
      <c r="AQ36" s="111">
        <v>6.3760000000000003</v>
      </c>
      <c r="AR36" s="116" t="s">
        <v>1480</v>
      </c>
      <c r="AS36" s="111">
        <v>5.0016400000000001</v>
      </c>
      <c r="AT36" s="111">
        <v>7.0315899999999996</v>
      </c>
      <c r="AU36" s="111">
        <v>17.489000000000001</v>
      </c>
      <c r="AV36" s="111">
        <v>6.617</v>
      </c>
      <c r="AW36" s="112">
        <v>14.592000000000001</v>
      </c>
    </row>
    <row r="37" spans="1:49" x14ac:dyDescent="0.35">
      <c r="A37" s="117" t="s">
        <v>848</v>
      </c>
      <c r="B37" s="110">
        <v>8</v>
      </c>
      <c r="C37" s="111">
        <v>21</v>
      </c>
      <c r="D37" s="111">
        <v>14.1</v>
      </c>
      <c r="E37" s="111">
        <v>2</v>
      </c>
      <c r="F37" s="111">
        <v>27</v>
      </c>
      <c r="G37" s="112">
        <v>23</v>
      </c>
      <c r="H37" s="110">
        <v>12.2</v>
      </c>
      <c r="I37" s="112">
        <v>68</v>
      </c>
      <c r="J37" s="110">
        <v>13.44</v>
      </c>
      <c r="K37" s="111">
        <v>12.38</v>
      </c>
      <c r="L37" s="112">
        <v>11.73</v>
      </c>
      <c r="M37" s="113" t="s">
        <v>1480</v>
      </c>
      <c r="N37" s="114" t="s">
        <v>1480</v>
      </c>
      <c r="O37" s="115">
        <v>1.0900000000000001</v>
      </c>
      <c r="P37" s="110">
        <v>49.3</v>
      </c>
      <c r="Q37" s="111">
        <v>73.34</v>
      </c>
      <c r="R37" s="111">
        <v>112.38</v>
      </c>
      <c r="S37" s="112">
        <v>63.71</v>
      </c>
      <c r="T37" s="115">
        <v>61.418999999999997</v>
      </c>
      <c r="U37" s="115">
        <v>11.15</v>
      </c>
      <c r="V37" s="110">
        <v>14.41</v>
      </c>
      <c r="W37" s="111">
        <v>7.03</v>
      </c>
      <c r="X37" s="111">
        <v>2.33</v>
      </c>
      <c r="Y37" s="116" t="s">
        <v>1480</v>
      </c>
      <c r="Z37" s="114" t="s">
        <v>1480</v>
      </c>
      <c r="AA37" s="110">
        <v>32.700000000000003</v>
      </c>
      <c r="AB37" s="112">
        <v>136.779</v>
      </c>
      <c r="AC37" s="110">
        <v>63.201999999999998</v>
      </c>
      <c r="AD37" s="111">
        <v>56.817999999999998</v>
      </c>
      <c r="AE37" s="111">
        <v>87.168000000000006</v>
      </c>
      <c r="AF37" s="112">
        <v>0</v>
      </c>
      <c r="AG37" s="110">
        <v>1.98289</v>
      </c>
      <c r="AH37" s="111">
        <v>14.7</v>
      </c>
      <c r="AI37" s="111">
        <v>5.6930500000000004</v>
      </c>
      <c r="AJ37" s="111">
        <v>6.1074200000000003</v>
      </c>
      <c r="AK37" s="112">
        <v>10.5</v>
      </c>
      <c r="AL37" s="110">
        <v>17.23</v>
      </c>
      <c r="AM37" s="112">
        <v>17.52</v>
      </c>
      <c r="AN37" s="110">
        <v>24.759</v>
      </c>
      <c r="AO37" s="116" t="s">
        <v>1480</v>
      </c>
      <c r="AP37" s="116" t="s">
        <v>1480</v>
      </c>
      <c r="AQ37" s="111">
        <v>6.3760000000000003</v>
      </c>
      <c r="AR37" s="116" t="s">
        <v>1480</v>
      </c>
      <c r="AS37" s="111">
        <v>5.0016400000000001</v>
      </c>
      <c r="AT37" s="111">
        <v>7.0315899999999996</v>
      </c>
      <c r="AU37" s="111">
        <v>17.489000000000001</v>
      </c>
      <c r="AV37" s="111">
        <v>6.617</v>
      </c>
      <c r="AW37" s="112">
        <v>14.592000000000001</v>
      </c>
    </row>
    <row r="38" spans="1:49" x14ac:dyDescent="0.35">
      <c r="A38" s="117" t="s">
        <v>849</v>
      </c>
      <c r="B38" s="110">
        <v>8</v>
      </c>
      <c r="C38" s="111">
        <v>21</v>
      </c>
      <c r="D38" s="111">
        <v>14.1</v>
      </c>
      <c r="E38" s="111">
        <v>2</v>
      </c>
      <c r="F38" s="111">
        <v>24.3</v>
      </c>
      <c r="G38" s="112">
        <v>23</v>
      </c>
      <c r="H38" s="110">
        <v>12.2</v>
      </c>
      <c r="I38" s="112">
        <v>68</v>
      </c>
      <c r="J38" s="110">
        <v>13.63</v>
      </c>
      <c r="K38" s="111">
        <v>12.4</v>
      </c>
      <c r="L38" s="112">
        <v>11.76</v>
      </c>
      <c r="M38" s="113" t="s">
        <v>1480</v>
      </c>
      <c r="N38" s="114" t="s">
        <v>1480</v>
      </c>
      <c r="O38" s="115">
        <v>1.0900000000000001</v>
      </c>
      <c r="P38" s="110">
        <v>49.3</v>
      </c>
      <c r="Q38" s="111">
        <v>74.16</v>
      </c>
      <c r="R38" s="111">
        <v>112.38</v>
      </c>
      <c r="S38" s="112">
        <v>63.71</v>
      </c>
      <c r="T38" s="115">
        <v>66.775000000000006</v>
      </c>
      <c r="U38" s="115">
        <v>11.03</v>
      </c>
      <c r="V38" s="110">
        <v>13.82</v>
      </c>
      <c r="W38" s="111">
        <v>6.2</v>
      </c>
      <c r="X38" s="111">
        <v>2.34</v>
      </c>
      <c r="Y38" s="116" t="s">
        <v>1480</v>
      </c>
      <c r="Z38" s="114" t="s">
        <v>1480</v>
      </c>
      <c r="AA38" s="110">
        <v>32.549999999999997</v>
      </c>
      <c r="AB38" s="112">
        <v>136.63200000000001</v>
      </c>
      <c r="AC38" s="110">
        <v>61.451999999999998</v>
      </c>
      <c r="AD38" s="111">
        <v>56.734000000000002</v>
      </c>
      <c r="AE38" s="111">
        <v>75.525000000000006</v>
      </c>
      <c r="AF38" s="112">
        <v>0</v>
      </c>
      <c r="AG38" s="110">
        <v>1.98289</v>
      </c>
      <c r="AH38" s="111">
        <v>12.3</v>
      </c>
      <c r="AI38" s="111">
        <v>5.7238499999999997</v>
      </c>
      <c r="AJ38" s="111">
        <v>6.1074200000000003</v>
      </c>
      <c r="AK38" s="112">
        <v>10.5</v>
      </c>
      <c r="AL38" s="110">
        <v>17.079999999999998</v>
      </c>
      <c r="AM38" s="112">
        <v>17.37</v>
      </c>
      <c r="AN38" s="110">
        <v>24.759</v>
      </c>
      <c r="AO38" s="116" t="s">
        <v>1480</v>
      </c>
      <c r="AP38" s="116" t="s">
        <v>1480</v>
      </c>
      <c r="AQ38" s="111">
        <v>6.3179999999999996</v>
      </c>
      <c r="AR38" s="116" t="s">
        <v>1480</v>
      </c>
      <c r="AS38" s="111">
        <v>5.0174099999999999</v>
      </c>
      <c r="AT38" s="111">
        <v>7.0315899999999996</v>
      </c>
      <c r="AU38" s="111">
        <v>17.489000000000001</v>
      </c>
      <c r="AV38" s="111">
        <v>6.6929999999999996</v>
      </c>
      <c r="AW38" s="112">
        <v>14.474</v>
      </c>
    </row>
    <row r="39" spans="1:49" x14ac:dyDescent="0.35">
      <c r="A39" s="117" t="s">
        <v>850</v>
      </c>
      <c r="B39" s="110">
        <v>8</v>
      </c>
      <c r="C39" s="111">
        <v>21</v>
      </c>
      <c r="D39" s="111">
        <v>14.1</v>
      </c>
      <c r="E39" s="111">
        <v>2</v>
      </c>
      <c r="F39" s="111">
        <v>24.3</v>
      </c>
      <c r="G39" s="112">
        <v>23</v>
      </c>
      <c r="H39" s="110">
        <v>12.2</v>
      </c>
      <c r="I39" s="112">
        <v>68</v>
      </c>
      <c r="J39" s="110">
        <v>13.63</v>
      </c>
      <c r="K39" s="111">
        <v>12.4</v>
      </c>
      <c r="L39" s="112">
        <v>11.76</v>
      </c>
      <c r="M39" s="113" t="s">
        <v>1480</v>
      </c>
      <c r="N39" s="114" t="s">
        <v>1480</v>
      </c>
      <c r="O39" s="115">
        <v>1.0900000000000001</v>
      </c>
      <c r="P39" s="110">
        <v>49.3</v>
      </c>
      <c r="Q39" s="111">
        <v>74.16</v>
      </c>
      <c r="R39" s="111">
        <v>112.38</v>
      </c>
      <c r="S39" s="112">
        <v>63.71</v>
      </c>
      <c r="T39" s="115">
        <v>66.775000000000006</v>
      </c>
      <c r="U39" s="115">
        <v>11.03</v>
      </c>
      <c r="V39" s="110">
        <v>13.82</v>
      </c>
      <c r="W39" s="111">
        <v>6.2</v>
      </c>
      <c r="X39" s="111">
        <v>2.34</v>
      </c>
      <c r="Y39" s="116" t="s">
        <v>1480</v>
      </c>
      <c r="Z39" s="114" t="s">
        <v>1480</v>
      </c>
      <c r="AA39" s="110">
        <v>32.549999999999997</v>
      </c>
      <c r="AB39" s="112">
        <v>136.63200000000001</v>
      </c>
      <c r="AC39" s="110">
        <v>61.451999999999998</v>
      </c>
      <c r="AD39" s="111">
        <v>56.734000000000002</v>
      </c>
      <c r="AE39" s="111">
        <v>75.525000000000006</v>
      </c>
      <c r="AF39" s="112">
        <v>0</v>
      </c>
      <c r="AG39" s="110">
        <v>1.98289</v>
      </c>
      <c r="AH39" s="111">
        <v>12.3</v>
      </c>
      <c r="AI39" s="111">
        <v>5.7238499999999997</v>
      </c>
      <c r="AJ39" s="111">
        <v>6.1074200000000003</v>
      </c>
      <c r="AK39" s="112">
        <v>10.5</v>
      </c>
      <c r="AL39" s="110">
        <v>17.079999999999998</v>
      </c>
      <c r="AM39" s="112">
        <v>17.37</v>
      </c>
      <c r="AN39" s="110">
        <v>24.759</v>
      </c>
      <c r="AO39" s="116" t="s">
        <v>1480</v>
      </c>
      <c r="AP39" s="116" t="s">
        <v>1480</v>
      </c>
      <c r="AQ39" s="111">
        <v>6.3179999999999996</v>
      </c>
      <c r="AR39" s="116" t="s">
        <v>1480</v>
      </c>
      <c r="AS39" s="111">
        <v>5.0174099999999999</v>
      </c>
      <c r="AT39" s="111">
        <v>7.0315899999999996</v>
      </c>
      <c r="AU39" s="111">
        <v>17.489000000000001</v>
      </c>
      <c r="AV39" s="111">
        <v>6.6929999999999996</v>
      </c>
      <c r="AW39" s="112">
        <v>14.474</v>
      </c>
    </row>
    <row r="40" spans="1:49" x14ac:dyDescent="0.35">
      <c r="A40" s="117" t="s">
        <v>851</v>
      </c>
      <c r="B40" s="110">
        <v>8</v>
      </c>
      <c r="C40" s="111">
        <v>21</v>
      </c>
      <c r="D40" s="111">
        <v>14.1</v>
      </c>
      <c r="E40" s="111">
        <v>2</v>
      </c>
      <c r="F40" s="111">
        <v>22.6</v>
      </c>
      <c r="G40" s="112">
        <v>23</v>
      </c>
      <c r="H40" s="110">
        <v>11.7</v>
      </c>
      <c r="I40" s="112">
        <v>68</v>
      </c>
      <c r="J40" s="110">
        <v>13.52</v>
      </c>
      <c r="K40" s="111">
        <v>12.35</v>
      </c>
      <c r="L40" s="112">
        <v>11.78</v>
      </c>
      <c r="M40" s="113" t="s">
        <v>1480</v>
      </c>
      <c r="N40" s="114" t="s">
        <v>1480</v>
      </c>
      <c r="O40" s="115">
        <v>1.0900000000000001</v>
      </c>
      <c r="P40" s="110">
        <v>49.3</v>
      </c>
      <c r="Q40" s="111">
        <v>73.34</v>
      </c>
      <c r="R40" s="111">
        <v>112.38</v>
      </c>
      <c r="S40" s="112">
        <v>63.71</v>
      </c>
      <c r="T40" s="115">
        <v>65.763999999999996</v>
      </c>
      <c r="U40" s="115">
        <v>11.14</v>
      </c>
      <c r="V40" s="110">
        <v>14.41</v>
      </c>
      <c r="W40" s="111">
        <v>5.8</v>
      </c>
      <c r="X40" s="111">
        <v>2.34</v>
      </c>
      <c r="Y40" s="116" t="s">
        <v>1480</v>
      </c>
      <c r="Z40" s="114" t="s">
        <v>1480</v>
      </c>
      <c r="AA40" s="110">
        <v>28.1</v>
      </c>
      <c r="AB40" s="112">
        <v>132.18100000000001</v>
      </c>
      <c r="AC40" s="110">
        <v>61.398000000000003</v>
      </c>
      <c r="AD40" s="111">
        <v>57.091000000000001</v>
      </c>
      <c r="AE40" s="111">
        <v>68.641999999999996</v>
      </c>
      <c r="AF40" s="112">
        <v>0</v>
      </c>
      <c r="AG40" s="110">
        <v>1.98289</v>
      </c>
      <c r="AH40" s="111">
        <v>12.4</v>
      </c>
      <c r="AI40" s="111">
        <v>5.6141399999999999</v>
      </c>
      <c r="AJ40" s="111">
        <v>6.1074200000000003</v>
      </c>
      <c r="AK40" s="112">
        <v>10.5</v>
      </c>
      <c r="AL40" s="110">
        <v>17.37</v>
      </c>
      <c r="AM40" s="112">
        <v>17.66</v>
      </c>
      <c r="AN40" s="110">
        <v>24.759</v>
      </c>
      <c r="AO40" s="116" t="s">
        <v>1480</v>
      </c>
      <c r="AP40" s="116" t="s">
        <v>1480</v>
      </c>
      <c r="AQ40" s="111">
        <v>6.2990000000000004</v>
      </c>
      <c r="AR40" s="116" t="s">
        <v>1480</v>
      </c>
      <c r="AS40" s="111">
        <v>4.9578600000000002</v>
      </c>
      <c r="AT40" s="111">
        <v>7.0315899999999996</v>
      </c>
      <c r="AU40" s="111">
        <v>17.260999999999999</v>
      </c>
      <c r="AV40" s="111">
        <v>6.6340000000000003</v>
      </c>
      <c r="AW40" s="112">
        <v>14.427</v>
      </c>
    </row>
    <row r="41" spans="1:49" x14ac:dyDescent="0.35">
      <c r="A41" s="117" t="s">
        <v>852</v>
      </c>
      <c r="B41" s="110">
        <v>8</v>
      </c>
      <c r="C41" s="111">
        <v>21</v>
      </c>
      <c r="D41" s="111">
        <v>14.1</v>
      </c>
      <c r="E41" s="111">
        <v>2</v>
      </c>
      <c r="F41" s="111">
        <v>22.6</v>
      </c>
      <c r="G41" s="112">
        <v>23</v>
      </c>
      <c r="H41" s="110">
        <v>11.7</v>
      </c>
      <c r="I41" s="112">
        <v>68</v>
      </c>
      <c r="J41" s="110">
        <v>13.52</v>
      </c>
      <c r="K41" s="111">
        <v>12.35</v>
      </c>
      <c r="L41" s="112">
        <v>11.78</v>
      </c>
      <c r="M41" s="113" t="s">
        <v>1480</v>
      </c>
      <c r="N41" s="114" t="s">
        <v>1480</v>
      </c>
      <c r="O41" s="115">
        <v>1.0900000000000001</v>
      </c>
      <c r="P41" s="110">
        <v>49.3</v>
      </c>
      <c r="Q41" s="111">
        <v>73.34</v>
      </c>
      <c r="R41" s="111">
        <v>112.38</v>
      </c>
      <c r="S41" s="112">
        <v>63.71</v>
      </c>
      <c r="T41" s="115">
        <v>65.763999999999996</v>
      </c>
      <c r="U41" s="115">
        <v>11.14</v>
      </c>
      <c r="V41" s="110">
        <v>14.41</v>
      </c>
      <c r="W41" s="111">
        <v>5.8</v>
      </c>
      <c r="X41" s="111">
        <v>2.34</v>
      </c>
      <c r="Y41" s="116" t="s">
        <v>1480</v>
      </c>
      <c r="Z41" s="114" t="s">
        <v>1480</v>
      </c>
      <c r="AA41" s="110">
        <v>28.1</v>
      </c>
      <c r="AB41" s="112">
        <v>132.18100000000001</v>
      </c>
      <c r="AC41" s="110">
        <v>61.398000000000003</v>
      </c>
      <c r="AD41" s="111">
        <v>57.091000000000001</v>
      </c>
      <c r="AE41" s="111">
        <v>68.641999999999996</v>
      </c>
      <c r="AF41" s="112">
        <v>0</v>
      </c>
      <c r="AG41" s="110">
        <v>1.98289</v>
      </c>
      <c r="AH41" s="111">
        <v>12.4</v>
      </c>
      <c r="AI41" s="111">
        <v>5.6141399999999999</v>
      </c>
      <c r="AJ41" s="111">
        <v>6.1074200000000003</v>
      </c>
      <c r="AK41" s="112">
        <v>10.5</v>
      </c>
      <c r="AL41" s="110">
        <v>17.37</v>
      </c>
      <c r="AM41" s="112">
        <v>17.66</v>
      </c>
      <c r="AN41" s="110">
        <v>24.759</v>
      </c>
      <c r="AO41" s="116" t="s">
        <v>1480</v>
      </c>
      <c r="AP41" s="116" t="s">
        <v>1480</v>
      </c>
      <c r="AQ41" s="111">
        <v>6.2990000000000004</v>
      </c>
      <c r="AR41" s="116" t="s">
        <v>1480</v>
      </c>
      <c r="AS41" s="111">
        <v>4.9578600000000002</v>
      </c>
      <c r="AT41" s="111">
        <v>7.0315899999999996</v>
      </c>
      <c r="AU41" s="111">
        <v>17.260999999999999</v>
      </c>
      <c r="AV41" s="111">
        <v>6.6340000000000003</v>
      </c>
      <c r="AW41" s="112">
        <v>14.427</v>
      </c>
    </row>
    <row r="42" spans="1:49" x14ac:dyDescent="0.35">
      <c r="A42" s="117" t="s">
        <v>853</v>
      </c>
      <c r="B42" s="110">
        <v>8</v>
      </c>
      <c r="C42" s="111">
        <v>21</v>
      </c>
      <c r="D42" s="111">
        <v>14.1</v>
      </c>
      <c r="E42" s="111">
        <v>2</v>
      </c>
      <c r="F42" s="111">
        <v>22.5</v>
      </c>
      <c r="G42" s="112">
        <v>23</v>
      </c>
      <c r="H42" s="110">
        <v>11.3</v>
      </c>
      <c r="I42" s="112">
        <v>67</v>
      </c>
      <c r="J42" s="110">
        <v>13.49</v>
      </c>
      <c r="K42" s="111">
        <v>12.24</v>
      </c>
      <c r="L42" s="112">
        <v>11.88</v>
      </c>
      <c r="M42" s="113" t="s">
        <v>1480</v>
      </c>
      <c r="N42" s="114" t="s">
        <v>1480</v>
      </c>
      <c r="O42" s="115">
        <v>1.0900000000000001</v>
      </c>
      <c r="P42" s="110">
        <v>49.3</v>
      </c>
      <c r="Q42" s="111">
        <v>71.7</v>
      </c>
      <c r="R42" s="111">
        <v>110.44</v>
      </c>
      <c r="S42" s="112">
        <v>61.77</v>
      </c>
      <c r="T42" s="115">
        <v>60.554000000000002</v>
      </c>
      <c r="U42" s="115">
        <v>11.19</v>
      </c>
      <c r="V42" s="110">
        <v>13.82</v>
      </c>
      <c r="W42" s="111">
        <v>5.14</v>
      </c>
      <c r="X42" s="111">
        <v>2.33</v>
      </c>
      <c r="Y42" s="116" t="s">
        <v>1480</v>
      </c>
      <c r="Z42" s="114" t="s">
        <v>1480</v>
      </c>
      <c r="AA42" s="110">
        <v>33.090000000000003</v>
      </c>
      <c r="AB42" s="112">
        <v>137.167</v>
      </c>
      <c r="AC42" s="110">
        <v>61.734999999999999</v>
      </c>
      <c r="AD42" s="111">
        <v>56.923000000000002</v>
      </c>
      <c r="AE42" s="111">
        <v>67.600999999999999</v>
      </c>
      <c r="AF42" s="112">
        <v>0.3</v>
      </c>
      <c r="AG42" s="110">
        <v>1.98289</v>
      </c>
      <c r="AH42" s="111">
        <v>12.1</v>
      </c>
      <c r="AI42" s="111">
        <v>5.7548500000000002</v>
      </c>
      <c r="AJ42" s="111">
        <v>6.1074200000000003</v>
      </c>
      <c r="AK42" s="112">
        <v>10.5</v>
      </c>
      <c r="AL42" s="110">
        <v>17.329999999999998</v>
      </c>
      <c r="AM42" s="112">
        <v>17.62</v>
      </c>
      <c r="AN42" s="110">
        <v>24.759</v>
      </c>
      <c r="AO42" s="116" t="s">
        <v>1480</v>
      </c>
      <c r="AP42" s="116" t="s">
        <v>1480</v>
      </c>
      <c r="AQ42" s="111">
        <v>6.242</v>
      </c>
      <c r="AR42" s="116" t="s">
        <v>1480</v>
      </c>
      <c r="AS42" s="111">
        <v>4.96014</v>
      </c>
      <c r="AT42" s="111">
        <v>7.0315899999999996</v>
      </c>
      <c r="AU42" s="111">
        <v>17.190999999999999</v>
      </c>
      <c r="AV42" s="111">
        <v>6.7149999999999999</v>
      </c>
      <c r="AW42" s="112">
        <v>14.337</v>
      </c>
    </row>
    <row r="43" spans="1:49" x14ac:dyDescent="0.35">
      <c r="A43" s="117" t="s">
        <v>854</v>
      </c>
      <c r="B43" s="110">
        <v>8</v>
      </c>
      <c r="C43" s="111">
        <v>21</v>
      </c>
      <c r="D43" s="111">
        <v>14.1</v>
      </c>
      <c r="E43" s="111">
        <v>2</v>
      </c>
      <c r="F43" s="111">
        <v>22.5</v>
      </c>
      <c r="G43" s="112">
        <v>23</v>
      </c>
      <c r="H43" s="110">
        <v>11.3</v>
      </c>
      <c r="I43" s="112">
        <v>67</v>
      </c>
      <c r="J43" s="110">
        <v>13.49</v>
      </c>
      <c r="K43" s="111">
        <v>12.24</v>
      </c>
      <c r="L43" s="112">
        <v>11.88</v>
      </c>
      <c r="M43" s="113" t="s">
        <v>1480</v>
      </c>
      <c r="N43" s="114" t="s">
        <v>1480</v>
      </c>
      <c r="O43" s="115">
        <v>1.0900000000000001</v>
      </c>
      <c r="P43" s="110">
        <v>49.3</v>
      </c>
      <c r="Q43" s="111">
        <v>71.7</v>
      </c>
      <c r="R43" s="111">
        <v>110.44</v>
      </c>
      <c r="S43" s="112">
        <v>61.77</v>
      </c>
      <c r="T43" s="115">
        <v>60.554000000000002</v>
      </c>
      <c r="U43" s="115">
        <v>11.19</v>
      </c>
      <c r="V43" s="110">
        <v>13.82</v>
      </c>
      <c r="W43" s="111">
        <v>5.14</v>
      </c>
      <c r="X43" s="111">
        <v>2.33</v>
      </c>
      <c r="Y43" s="116" t="s">
        <v>1480</v>
      </c>
      <c r="Z43" s="114" t="s">
        <v>1480</v>
      </c>
      <c r="AA43" s="110">
        <v>33.090000000000003</v>
      </c>
      <c r="AB43" s="112">
        <v>137.167</v>
      </c>
      <c r="AC43" s="110">
        <v>61.734999999999999</v>
      </c>
      <c r="AD43" s="111">
        <v>56.923000000000002</v>
      </c>
      <c r="AE43" s="111">
        <v>67.600999999999999</v>
      </c>
      <c r="AF43" s="112">
        <v>0.3</v>
      </c>
      <c r="AG43" s="110">
        <v>1.98289</v>
      </c>
      <c r="AH43" s="111">
        <v>12.1</v>
      </c>
      <c r="AI43" s="111">
        <v>5.7548500000000002</v>
      </c>
      <c r="AJ43" s="111">
        <v>6.1074200000000003</v>
      </c>
      <c r="AK43" s="112">
        <v>10.5</v>
      </c>
      <c r="AL43" s="110">
        <v>17.329999999999998</v>
      </c>
      <c r="AM43" s="112">
        <v>17.62</v>
      </c>
      <c r="AN43" s="110">
        <v>24.759</v>
      </c>
      <c r="AO43" s="116" t="s">
        <v>1480</v>
      </c>
      <c r="AP43" s="116" t="s">
        <v>1480</v>
      </c>
      <c r="AQ43" s="111">
        <v>6.242</v>
      </c>
      <c r="AR43" s="116" t="s">
        <v>1480</v>
      </c>
      <c r="AS43" s="111">
        <v>4.96014</v>
      </c>
      <c r="AT43" s="111">
        <v>7.0315899999999996</v>
      </c>
      <c r="AU43" s="111">
        <v>17.190999999999999</v>
      </c>
      <c r="AV43" s="111">
        <v>6.7149999999999999</v>
      </c>
      <c r="AW43" s="112">
        <v>14.337</v>
      </c>
    </row>
    <row r="44" spans="1:49" x14ac:dyDescent="0.35">
      <c r="A44" s="117" t="s">
        <v>855</v>
      </c>
      <c r="B44" s="110">
        <v>8</v>
      </c>
      <c r="C44" s="111">
        <v>21</v>
      </c>
      <c r="D44" s="111">
        <v>14.1</v>
      </c>
      <c r="E44" s="111">
        <v>2</v>
      </c>
      <c r="F44" s="111">
        <v>22.6</v>
      </c>
      <c r="G44" s="112">
        <v>23</v>
      </c>
      <c r="H44" s="110">
        <v>10.9</v>
      </c>
      <c r="I44" s="112">
        <v>67</v>
      </c>
      <c r="J44" s="110">
        <v>14</v>
      </c>
      <c r="K44" s="111">
        <v>12.37</v>
      </c>
      <c r="L44" s="112">
        <v>11.75</v>
      </c>
      <c r="M44" s="113" t="s">
        <v>1480</v>
      </c>
      <c r="N44" s="114" t="s">
        <v>1480</v>
      </c>
      <c r="O44" s="115">
        <v>1.0900000000000001</v>
      </c>
      <c r="P44" s="110">
        <v>49.3</v>
      </c>
      <c r="Q44" s="111">
        <v>71.7</v>
      </c>
      <c r="R44" s="111">
        <v>111.41</v>
      </c>
      <c r="S44" s="112">
        <v>62.74</v>
      </c>
      <c r="T44" s="115">
        <v>60.426000000000002</v>
      </c>
      <c r="U44" s="115">
        <v>11.28</v>
      </c>
      <c r="V44" s="110">
        <v>15.02</v>
      </c>
      <c r="W44" s="111">
        <v>6.85</v>
      </c>
      <c r="X44" s="111">
        <v>2.33</v>
      </c>
      <c r="Y44" s="116" t="s">
        <v>1480</v>
      </c>
      <c r="Z44" s="114" t="s">
        <v>1480</v>
      </c>
      <c r="AA44" s="110">
        <v>27.62</v>
      </c>
      <c r="AB44" s="112">
        <v>131.696</v>
      </c>
      <c r="AC44" s="110">
        <v>61.524000000000001</v>
      </c>
      <c r="AD44" s="111">
        <v>56.927999999999997</v>
      </c>
      <c r="AE44" s="111">
        <v>81.498000000000005</v>
      </c>
      <c r="AF44" s="112">
        <v>0</v>
      </c>
      <c r="AG44" s="110">
        <v>1.98289</v>
      </c>
      <c r="AH44" s="111">
        <v>12</v>
      </c>
      <c r="AI44" s="111">
        <v>5.7576700000000001</v>
      </c>
      <c r="AJ44" s="111">
        <v>6.1074200000000003</v>
      </c>
      <c r="AK44" s="112">
        <v>10.5</v>
      </c>
      <c r="AL44" s="110">
        <v>17.579999999999998</v>
      </c>
      <c r="AM44" s="112">
        <v>17.86</v>
      </c>
      <c r="AN44" s="110">
        <v>24.759</v>
      </c>
      <c r="AO44" s="116" t="s">
        <v>1480</v>
      </c>
      <c r="AP44" s="116" t="s">
        <v>1480</v>
      </c>
      <c r="AQ44" s="111">
        <v>6.2370000000000001</v>
      </c>
      <c r="AR44" s="116" t="s">
        <v>1480</v>
      </c>
      <c r="AS44" s="111">
        <v>5.0078699999999996</v>
      </c>
      <c r="AT44" s="111">
        <v>7.0315899999999996</v>
      </c>
      <c r="AU44" s="111">
        <v>17.649000000000001</v>
      </c>
      <c r="AV44" s="111">
        <v>6.4870000000000001</v>
      </c>
      <c r="AW44" s="112">
        <v>14.401999999999999</v>
      </c>
    </row>
    <row r="45" spans="1:49" x14ac:dyDescent="0.35">
      <c r="A45" s="117" t="s">
        <v>856</v>
      </c>
      <c r="B45" s="110">
        <v>8</v>
      </c>
      <c r="C45" s="111">
        <v>21</v>
      </c>
      <c r="D45" s="111">
        <v>14.1</v>
      </c>
      <c r="E45" s="111">
        <v>2</v>
      </c>
      <c r="F45" s="111">
        <v>22.6</v>
      </c>
      <c r="G45" s="112">
        <v>23</v>
      </c>
      <c r="H45" s="110">
        <v>10.9</v>
      </c>
      <c r="I45" s="112">
        <v>67</v>
      </c>
      <c r="J45" s="110">
        <v>14</v>
      </c>
      <c r="K45" s="111">
        <v>12.37</v>
      </c>
      <c r="L45" s="112">
        <v>11.75</v>
      </c>
      <c r="M45" s="113" t="s">
        <v>1480</v>
      </c>
      <c r="N45" s="114" t="s">
        <v>1480</v>
      </c>
      <c r="O45" s="115">
        <v>1.0900000000000001</v>
      </c>
      <c r="P45" s="110">
        <v>49.3</v>
      </c>
      <c r="Q45" s="111">
        <v>71.7</v>
      </c>
      <c r="R45" s="111">
        <v>111.41</v>
      </c>
      <c r="S45" s="112">
        <v>62.74</v>
      </c>
      <c r="T45" s="115">
        <v>60.426000000000002</v>
      </c>
      <c r="U45" s="115">
        <v>11.28</v>
      </c>
      <c r="V45" s="110">
        <v>15.02</v>
      </c>
      <c r="W45" s="111">
        <v>6.85</v>
      </c>
      <c r="X45" s="111">
        <v>2.33</v>
      </c>
      <c r="Y45" s="116" t="s">
        <v>1480</v>
      </c>
      <c r="Z45" s="114" t="s">
        <v>1480</v>
      </c>
      <c r="AA45" s="110">
        <v>27.62</v>
      </c>
      <c r="AB45" s="112">
        <v>131.696</v>
      </c>
      <c r="AC45" s="110">
        <v>61.524000000000001</v>
      </c>
      <c r="AD45" s="111">
        <v>56.927999999999997</v>
      </c>
      <c r="AE45" s="111">
        <v>81.498000000000005</v>
      </c>
      <c r="AF45" s="112">
        <v>0</v>
      </c>
      <c r="AG45" s="110">
        <v>1.98289</v>
      </c>
      <c r="AH45" s="111">
        <v>12</v>
      </c>
      <c r="AI45" s="111">
        <v>5.7576700000000001</v>
      </c>
      <c r="AJ45" s="111">
        <v>6.1074200000000003</v>
      </c>
      <c r="AK45" s="112">
        <v>10.5</v>
      </c>
      <c r="AL45" s="110">
        <v>17.579999999999998</v>
      </c>
      <c r="AM45" s="112">
        <v>17.86</v>
      </c>
      <c r="AN45" s="110">
        <v>24.759</v>
      </c>
      <c r="AO45" s="116" t="s">
        <v>1480</v>
      </c>
      <c r="AP45" s="116" t="s">
        <v>1480</v>
      </c>
      <c r="AQ45" s="111">
        <v>6.2370000000000001</v>
      </c>
      <c r="AR45" s="116" t="s">
        <v>1480</v>
      </c>
      <c r="AS45" s="111">
        <v>5.0078699999999996</v>
      </c>
      <c r="AT45" s="111">
        <v>7.0315899999999996</v>
      </c>
      <c r="AU45" s="111">
        <v>17.649000000000001</v>
      </c>
      <c r="AV45" s="111">
        <v>6.4870000000000001</v>
      </c>
      <c r="AW45" s="112">
        <v>14.401999999999999</v>
      </c>
    </row>
    <row r="46" spans="1:49" x14ac:dyDescent="0.35">
      <c r="A46" s="117" t="s">
        <v>857</v>
      </c>
      <c r="B46" s="110">
        <v>8</v>
      </c>
      <c r="C46" s="111">
        <v>21</v>
      </c>
      <c r="D46" s="111">
        <v>14.1</v>
      </c>
      <c r="E46" s="111">
        <v>2</v>
      </c>
      <c r="F46" s="111">
        <v>27.8</v>
      </c>
      <c r="G46" s="112">
        <v>23</v>
      </c>
      <c r="H46" s="110">
        <v>10.9</v>
      </c>
      <c r="I46" s="112">
        <v>67</v>
      </c>
      <c r="J46" s="110">
        <v>13.95</v>
      </c>
      <c r="K46" s="111">
        <v>12.33</v>
      </c>
      <c r="L46" s="112">
        <v>11.77</v>
      </c>
      <c r="M46" s="113" t="s">
        <v>1480</v>
      </c>
      <c r="N46" s="114" t="s">
        <v>1480</v>
      </c>
      <c r="O46" s="115">
        <v>1.0900000000000001</v>
      </c>
      <c r="P46" s="110">
        <v>49.3</v>
      </c>
      <c r="Q46" s="111">
        <v>71.7</v>
      </c>
      <c r="R46" s="111">
        <v>111.41</v>
      </c>
      <c r="S46" s="112">
        <v>62.74</v>
      </c>
      <c r="T46" s="115">
        <v>61.463000000000001</v>
      </c>
      <c r="U46" s="115">
        <v>11.29</v>
      </c>
      <c r="V46" s="110">
        <v>20</v>
      </c>
      <c r="W46" s="111">
        <v>5.43</v>
      </c>
      <c r="X46" s="111">
        <v>2.3199999999999998</v>
      </c>
      <c r="Y46" s="116" t="s">
        <v>1480</v>
      </c>
      <c r="Z46" s="114" t="s">
        <v>1480</v>
      </c>
      <c r="AA46" s="110">
        <v>25.85</v>
      </c>
      <c r="AB46" s="112">
        <v>129.92500000000001</v>
      </c>
      <c r="AC46" s="110">
        <v>61.67</v>
      </c>
      <c r="AD46" s="111">
        <v>56.447000000000003</v>
      </c>
      <c r="AE46" s="111">
        <v>87.158000000000001</v>
      </c>
      <c r="AF46" s="112">
        <v>0</v>
      </c>
      <c r="AG46" s="110">
        <v>1.98289</v>
      </c>
      <c r="AH46" s="111">
        <v>16.8</v>
      </c>
      <c r="AI46" s="111">
        <v>5.7516100000000003</v>
      </c>
      <c r="AJ46" s="111">
        <v>6.1074200000000003</v>
      </c>
      <c r="AK46" s="112">
        <v>10.5</v>
      </c>
      <c r="AL46" s="110">
        <v>17.46</v>
      </c>
      <c r="AM46" s="112">
        <v>17.75</v>
      </c>
      <c r="AN46" s="110">
        <v>26.443999999999999</v>
      </c>
      <c r="AO46" s="116" t="s">
        <v>1480</v>
      </c>
      <c r="AP46" s="116" t="s">
        <v>1480</v>
      </c>
      <c r="AQ46" s="111">
        <v>6.2839999999999998</v>
      </c>
      <c r="AR46" s="116" t="s">
        <v>1480</v>
      </c>
      <c r="AS46" s="111">
        <v>5.2948199999999996</v>
      </c>
      <c r="AT46" s="111">
        <v>7.0315899999999996</v>
      </c>
      <c r="AU46" s="111">
        <v>18.945</v>
      </c>
      <c r="AV46" s="111">
        <v>6.5739999999999998</v>
      </c>
      <c r="AW46" s="112">
        <v>14.170999999999999</v>
      </c>
    </row>
    <row r="47" spans="1:49" x14ac:dyDescent="0.35">
      <c r="A47" s="117" t="s">
        <v>858</v>
      </c>
      <c r="B47" s="110">
        <v>8</v>
      </c>
      <c r="C47" s="111">
        <v>21</v>
      </c>
      <c r="D47" s="111">
        <v>14.1</v>
      </c>
      <c r="E47" s="111">
        <v>2</v>
      </c>
      <c r="F47" s="111">
        <v>27.8</v>
      </c>
      <c r="G47" s="112">
        <v>23</v>
      </c>
      <c r="H47" s="110">
        <v>10.9</v>
      </c>
      <c r="I47" s="112">
        <v>67</v>
      </c>
      <c r="J47" s="110">
        <v>13.95</v>
      </c>
      <c r="K47" s="111">
        <v>12.33</v>
      </c>
      <c r="L47" s="112">
        <v>11.77</v>
      </c>
      <c r="M47" s="113" t="s">
        <v>1480</v>
      </c>
      <c r="N47" s="114" t="s">
        <v>1480</v>
      </c>
      <c r="O47" s="115">
        <v>1.0900000000000001</v>
      </c>
      <c r="P47" s="110">
        <v>49.3</v>
      </c>
      <c r="Q47" s="111">
        <v>71.7</v>
      </c>
      <c r="R47" s="111">
        <v>111.41</v>
      </c>
      <c r="S47" s="112">
        <v>62.74</v>
      </c>
      <c r="T47" s="115">
        <v>61.463000000000001</v>
      </c>
      <c r="U47" s="115">
        <v>11.29</v>
      </c>
      <c r="V47" s="110">
        <v>20</v>
      </c>
      <c r="W47" s="111">
        <v>5.43</v>
      </c>
      <c r="X47" s="111">
        <v>2.3199999999999998</v>
      </c>
      <c r="Y47" s="116" t="s">
        <v>1480</v>
      </c>
      <c r="Z47" s="114" t="s">
        <v>1480</v>
      </c>
      <c r="AA47" s="110">
        <v>25.85</v>
      </c>
      <c r="AB47" s="112">
        <v>129.92500000000001</v>
      </c>
      <c r="AC47" s="110">
        <v>61.67</v>
      </c>
      <c r="AD47" s="111">
        <v>56.447000000000003</v>
      </c>
      <c r="AE47" s="111">
        <v>87.158000000000001</v>
      </c>
      <c r="AF47" s="112">
        <v>0</v>
      </c>
      <c r="AG47" s="110">
        <v>1.98289</v>
      </c>
      <c r="AH47" s="111">
        <v>16.8</v>
      </c>
      <c r="AI47" s="111">
        <v>5.7516100000000003</v>
      </c>
      <c r="AJ47" s="111">
        <v>6.1074200000000003</v>
      </c>
      <c r="AK47" s="112">
        <v>10.5</v>
      </c>
      <c r="AL47" s="110">
        <v>17.46</v>
      </c>
      <c r="AM47" s="112">
        <v>17.75</v>
      </c>
      <c r="AN47" s="110">
        <v>26.443999999999999</v>
      </c>
      <c r="AO47" s="116" t="s">
        <v>1480</v>
      </c>
      <c r="AP47" s="116" t="s">
        <v>1480</v>
      </c>
      <c r="AQ47" s="111">
        <v>6.2839999999999998</v>
      </c>
      <c r="AR47" s="116" t="s">
        <v>1480</v>
      </c>
      <c r="AS47" s="111">
        <v>5.2948199999999996</v>
      </c>
      <c r="AT47" s="111">
        <v>7.0315899999999996</v>
      </c>
      <c r="AU47" s="111">
        <v>18.945</v>
      </c>
      <c r="AV47" s="111">
        <v>6.5739999999999998</v>
      </c>
      <c r="AW47" s="112">
        <v>14.170999999999999</v>
      </c>
    </row>
    <row r="48" spans="1:49" x14ac:dyDescent="0.35">
      <c r="A48" s="117" t="s">
        <v>859</v>
      </c>
      <c r="B48" s="110">
        <v>8</v>
      </c>
      <c r="C48" s="111">
        <v>21</v>
      </c>
      <c r="D48" s="111">
        <v>14.1</v>
      </c>
      <c r="E48" s="111">
        <v>2</v>
      </c>
      <c r="F48" s="111">
        <v>40</v>
      </c>
      <c r="G48" s="112">
        <v>23</v>
      </c>
      <c r="H48" s="110">
        <v>10.5</v>
      </c>
      <c r="I48" s="112">
        <v>67</v>
      </c>
      <c r="J48" s="110">
        <v>14.04</v>
      </c>
      <c r="K48" s="111">
        <v>12.31</v>
      </c>
      <c r="L48" s="112">
        <v>11.82</v>
      </c>
      <c r="M48" s="110">
        <v>1.07</v>
      </c>
      <c r="N48" s="112">
        <v>47.84</v>
      </c>
      <c r="O48" s="115">
        <v>1.0900000000000001</v>
      </c>
      <c r="P48" s="110">
        <v>48.67</v>
      </c>
      <c r="Q48" s="111">
        <v>67.680000000000007</v>
      </c>
      <c r="R48" s="111">
        <v>111.41</v>
      </c>
      <c r="S48" s="112">
        <v>62.74</v>
      </c>
      <c r="T48" s="115">
        <v>61.969000000000001</v>
      </c>
      <c r="U48" s="115">
        <v>11.29</v>
      </c>
      <c r="V48" s="110">
        <v>18.86</v>
      </c>
      <c r="W48" s="111">
        <v>3.11</v>
      </c>
      <c r="X48" s="111">
        <v>2.35</v>
      </c>
      <c r="Y48" s="116" t="s">
        <v>1480</v>
      </c>
      <c r="Z48" s="114" t="s">
        <v>1480</v>
      </c>
      <c r="AA48" s="110">
        <v>26.97</v>
      </c>
      <c r="AB48" s="112">
        <v>131.05099999999999</v>
      </c>
      <c r="AC48" s="110">
        <v>61.1</v>
      </c>
      <c r="AD48" s="111">
        <v>57.026000000000003</v>
      </c>
      <c r="AE48" s="111">
        <v>77.924999999999997</v>
      </c>
      <c r="AF48" s="112">
        <v>0</v>
      </c>
      <c r="AG48" s="110">
        <v>1.98289</v>
      </c>
      <c r="AH48" s="111">
        <v>17.600000000000001</v>
      </c>
      <c r="AI48" s="111">
        <v>5.7389700000000001</v>
      </c>
      <c r="AJ48" s="111">
        <v>6.1074200000000003</v>
      </c>
      <c r="AK48" s="112">
        <v>10.5</v>
      </c>
      <c r="AL48" s="110">
        <v>17.010000000000002</v>
      </c>
      <c r="AM48" s="112">
        <v>17.29</v>
      </c>
      <c r="AN48" s="110">
        <v>26.443999999999999</v>
      </c>
      <c r="AO48" s="116" t="s">
        <v>1480</v>
      </c>
      <c r="AP48" s="116" t="s">
        <v>1480</v>
      </c>
      <c r="AQ48" s="111">
        <v>6.2939999999999996</v>
      </c>
      <c r="AR48" s="116" t="s">
        <v>1480</v>
      </c>
      <c r="AS48" s="111">
        <v>5.3464799999999997</v>
      </c>
      <c r="AT48" s="111">
        <v>7.0315899999999996</v>
      </c>
      <c r="AU48" s="111">
        <v>19.297000000000001</v>
      </c>
      <c r="AV48" s="111">
        <v>6.4710000000000001</v>
      </c>
      <c r="AW48" s="112">
        <v>14.266</v>
      </c>
    </row>
    <row r="49" spans="1:49" x14ac:dyDescent="0.35">
      <c r="A49" s="117" t="s">
        <v>860</v>
      </c>
      <c r="B49" s="110">
        <v>8</v>
      </c>
      <c r="C49" s="111">
        <v>21</v>
      </c>
      <c r="D49" s="111">
        <v>14.1</v>
      </c>
      <c r="E49" s="111">
        <v>2</v>
      </c>
      <c r="F49" s="111">
        <v>40</v>
      </c>
      <c r="G49" s="112">
        <v>23</v>
      </c>
      <c r="H49" s="110">
        <v>10.5</v>
      </c>
      <c r="I49" s="112">
        <v>67</v>
      </c>
      <c r="J49" s="110">
        <v>14.04</v>
      </c>
      <c r="K49" s="111">
        <v>12.31</v>
      </c>
      <c r="L49" s="112">
        <v>11.82</v>
      </c>
      <c r="M49" s="110">
        <v>1.07</v>
      </c>
      <c r="N49" s="112">
        <v>47.84</v>
      </c>
      <c r="O49" s="115">
        <v>1.0900000000000001</v>
      </c>
      <c r="P49" s="110">
        <v>48.67</v>
      </c>
      <c r="Q49" s="111">
        <v>67.680000000000007</v>
      </c>
      <c r="R49" s="111">
        <v>111.41</v>
      </c>
      <c r="S49" s="112">
        <v>62.74</v>
      </c>
      <c r="T49" s="115">
        <v>61.969000000000001</v>
      </c>
      <c r="U49" s="115">
        <v>11.29</v>
      </c>
      <c r="V49" s="110">
        <v>18.86</v>
      </c>
      <c r="W49" s="111">
        <v>3.11</v>
      </c>
      <c r="X49" s="111">
        <v>2.35</v>
      </c>
      <c r="Y49" s="116" t="s">
        <v>1480</v>
      </c>
      <c r="Z49" s="114" t="s">
        <v>1480</v>
      </c>
      <c r="AA49" s="110">
        <v>26.97</v>
      </c>
      <c r="AB49" s="112">
        <v>131.05099999999999</v>
      </c>
      <c r="AC49" s="110">
        <v>61.1</v>
      </c>
      <c r="AD49" s="111">
        <v>57.026000000000003</v>
      </c>
      <c r="AE49" s="111">
        <v>77.924999999999997</v>
      </c>
      <c r="AF49" s="112">
        <v>0</v>
      </c>
      <c r="AG49" s="110">
        <v>1.98289</v>
      </c>
      <c r="AH49" s="111">
        <v>17.600000000000001</v>
      </c>
      <c r="AI49" s="111">
        <v>5.7389700000000001</v>
      </c>
      <c r="AJ49" s="111">
        <v>6.1074200000000003</v>
      </c>
      <c r="AK49" s="112">
        <v>10.5</v>
      </c>
      <c r="AL49" s="110">
        <v>17.010000000000002</v>
      </c>
      <c r="AM49" s="112">
        <v>17.29</v>
      </c>
      <c r="AN49" s="110">
        <v>26.443999999999999</v>
      </c>
      <c r="AO49" s="116" t="s">
        <v>1480</v>
      </c>
      <c r="AP49" s="116" t="s">
        <v>1480</v>
      </c>
      <c r="AQ49" s="111">
        <v>6.2939999999999996</v>
      </c>
      <c r="AR49" s="116" t="s">
        <v>1480</v>
      </c>
      <c r="AS49" s="111">
        <v>5.3464799999999997</v>
      </c>
      <c r="AT49" s="111">
        <v>7.0315899999999996</v>
      </c>
      <c r="AU49" s="111">
        <v>19.297000000000001</v>
      </c>
      <c r="AV49" s="111">
        <v>6.4710000000000001</v>
      </c>
      <c r="AW49" s="112">
        <v>14.266</v>
      </c>
    </row>
    <row r="50" spans="1:49" x14ac:dyDescent="0.35">
      <c r="A50" s="117" t="s">
        <v>861</v>
      </c>
      <c r="B50" s="110">
        <v>8</v>
      </c>
      <c r="C50" s="111">
        <v>21</v>
      </c>
      <c r="D50" s="111">
        <v>14.1</v>
      </c>
      <c r="E50" s="111">
        <v>2</v>
      </c>
      <c r="F50" s="111">
        <v>35</v>
      </c>
      <c r="G50" s="112">
        <v>23</v>
      </c>
      <c r="H50" s="110">
        <v>10.1</v>
      </c>
      <c r="I50" s="112">
        <v>67</v>
      </c>
      <c r="J50" s="110">
        <v>14.63</v>
      </c>
      <c r="K50" s="111">
        <v>12.24</v>
      </c>
      <c r="L50" s="112">
        <v>21.82</v>
      </c>
      <c r="M50" s="113" t="s">
        <v>1480</v>
      </c>
      <c r="N50" s="114" t="s">
        <v>1480</v>
      </c>
      <c r="O50" s="115">
        <v>1.0900000000000001</v>
      </c>
      <c r="P50" s="110">
        <v>48.67</v>
      </c>
      <c r="Q50" s="111">
        <v>67.680000000000007</v>
      </c>
      <c r="R50" s="111">
        <v>110.44</v>
      </c>
      <c r="S50" s="112">
        <v>61.77</v>
      </c>
      <c r="T50" s="115">
        <v>61.792000000000002</v>
      </c>
      <c r="U50" s="115">
        <v>11.35</v>
      </c>
      <c r="V50" s="110">
        <v>18.2</v>
      </c>
      <c r="W50" s="111">
        <v>4.9800000000000004</v>
      </c>
      <c r="X50" s="111">
        <v>2.34</v>
      </c>
      <c r="Y50" s="116" t="s">
        <v>1480</v>
      </c>
      <c r="Z50" s="114" t="s">
        <v>1480</v>
      </c>
      <c r="AA50" s="110">
        <v>27.12</v>
      </c>
      <c r="AB50" s="112">
        <v>131.19999999999999</v>
      </c>
      <c r="AC50" s="110">
        <v>61.71</v>
      </c>
      <c r="AD50" s="111">
        <v>56.295999999999999</v>
      </c>
      <c r="AE50" s="111">
        <v>80.23</v>
      </c>
      <c r="AF50" s="112">
        <v>0</v>
      </c>
      <c r="AG50" s="110">
        <v>1.98289</v>
      </c>
      <c r="AH50" s="111">
        <v>18</v>
      </c>
      <c r="AI50" s="111">
        <v>5.5623100000000001</v>
      </c>
      <c r="AJ50" s="111">
        <v>6.1074200000000003</v>
      </c>
      <c r="AK50" s="112">
        <v>10.5</v>
      </c>
      <c r="AL50" s="110">
        <v>17</v>
      </c>
      <c r="AM50" s="112">
        <v>17.29</v>
      </c>
      <c r="AN50" s="110">
        <v>26.443999999999999</v>
      </c>
      <c r="AO50" s="116" t="s">
        <v>1480</v>
      </c>
      <c r="AP50" s="116" t="s">
        <v>1480</v>
      </c>
      <c r="AQ50" s="111">
        <v>6.2789999999999999</v>
      </c>
      <c r="AR50" s="116" t="s">
        <v>1480</v>
      </c>
      <c r="AS50" s="111">
        <v>5.3464799999999997</v>
      </c>
      <c r="AT50" s="111">
        <v>7.0315899999999996</v>
      </c>
      <c r="AU50" s="111">
        <v>19.297000000000001</v>
      </c>
      <c r="AV50" s="111">
        <v>6.4710000000000001</v>
      </c>
      <c r="AW50" s="112">
        <v>14.49</v>
      </c>
    </row>
    <row r="51" spans="1:49" x14ac:dyDescent="0.35">
      <c r="A51" s="117" t="s">
        <v>862</v>
      </c>
      <c r="B51" s="110">
        <v>8</v>
      </c>
      <c r="C51" s="111">
        <v>21</v>
      </c>
      <c r="D51" s="111">
        <v>14.1</v>
      </c>
      <c r="E51" s="111">
        <v>2</v>
      </c>
      <c r="F51" s="111">
        <v>35</v>
      </c>
      <c r="G51" s="112">
        <v>23</v>
      </c>
      <c r="H51" s="110">
        <v>10.1</v>
      </c>
      <c r="I51" s="112">
        <v>67</v>
      </c>
      <c r="J51" s="110">
        <v>14.63</v>
      </c>
      <c r="K51" s="111">
        <v>12.24</v>
      </c>
      <c r="L51" s="112">
        <v>21.82</v>
      </c>
      <c r="M51" s="113" t="s">
        <v>1480</v>
      </c>
      <c r="N51" s="114" t="s">
        <v>1480</v>
      </c>
      <c r="O51" s="115">
        <v>1.0900000000000001</v>
      </c>
      <c r="P51" s="110">
        <v>48.67</v>
      </c>
      <c r="Q51" s="111">
        <v>67.680000000000007</v>
      </c>
      <c r="R51" s="111">
        <v>110.44</v>
      </c>
      <c r="S51" s="112">
        <v>61.77</v>
      </c>
      <c r="T51" s="115">
        <v>61.792000000000002</v>
      </c>
      <c r="U51" s="115">
        <v>11.35</v>
      </c>
      <c r="V51" s="110">
        <v>18.2</v>
      </c>
      <c r="W51" s="111">
        <v>4.9800000000000004</v>
      </c>
      <c r="X51" s="111">
        <v>2.34</v>
      </c>
      <c r="Y51" s="116" t="s">
        <v>1480</v>
      </c>
      <c r="Z51" s="114" t="s">
        <v>1480</v>
      </c>
      <c r="AA51" s="110">
        <v>27.12</v>
      </c>
      <c r="AB51" s="112">
        <v>131.19999999999999</v>
      </c>
      <c r="AC51" s="110">
        <v>61.71</v>
      </c>
      <c r="AD51" s="111">
        <v>56.295999999999999</v>
      </c>
      <c r="AE51" s="111">
        <v>80.23</v>
      </c>
      <c r="AF51" s="112">
        <v>0</v>
      </c>
      <c r="AG51" s="110">
        <v>1.98289</v>
      </c>
      <c r="AH51" s="111">
        <v>18</v>
      </c>
      <c r="AI51" s="111">
        <v>5.5623100000000001</v>
      </c>
      <c r="AJ51" s="111">
        <v>6.1074200000000003</v>
      </c>
      <c r="AK51" s="112">
        <v>10.5</v>
      </c>
      <c r="AL51" s="110">
        <v>17</v>
      </c>
      <c r="AM51" s="112">
        <v>17.29</v>
      </c>
      <c r="AN51" s="110">
        <v>26.443999999999999</v>
      </c>
      <c r="AO51" s="116" t="s">
        <v>1480</v>
      </c>
      <c r="AP51" s="116" t="s">
        <v>1480</v>
      </c>
      <c r="AQ51" s="111">
        <v>6.2789999999999999</v>
      </c>
      <c r="AR51" s="116" t="s">
        <v>1480</v>
      </c>
      <c r="AS51" s="111">
        <v>5.3464799999999997</v>
      </c>
      <c r="AT51" s="111">
        <v>7.0315899999999996</v>
      </c>
      <c r="AU51" s="111">
        <v>19.297000000000001</v>
      </c>
      <c r="AV51" s="111">
        <v>6.4710000000000001</v>
      </c>
      <c r="AW51" s="112">
        <v>14.49</v>
      </c>
    </row>
    <row r="52" spans="1:49" x14ac:dyDescent="0.35">
      <c r="A52" s="117" t="s">
        <v>863</v>
      </c>
      <c r="B52" s="110">
        <v>8</v>
      </c>
      <c r="C52" s="111">
        <v>21</v>
      </c>
      <c r="D52" s="111">
        <v>14.1</v>
      </c>
      <c r="E52" s="111">
        <v>2</v>
      </c>
      <c r="F52" s="111">
        <v>27.6</v>
      </c>
      <c r="G52" s="112">
        <v>23</v>
      </c>
      <c r="H52" s="110">
        <v>11</v>
      </c>
      <c r="I52" s="112">
        <v>65</v>
      </c>
      <c r="J52" s="110">
        <v>14.21</v>
      </c>
      <c r="K52" s="111">
        <v>12.34</v>
      </c>
      <c r="L52" s="112">
        <v>21.79</v>
      </c>
      <c r="M52" s="113" t="s">
        <v>1480</v>
      </c>
      <c r="N52" s="114" t="s">
        <v>1480</v>
      </c>
      <c r="O52" s="115">
        <v>1.0900000000000001</v>
      </c>
      <c r="P52" s="110">
        <v>48.67</v>
      </c>
      <c r="Q52" s="111">
        <v>67.680000000000007</v>
      </c>
      <c r="R52" s="111">
        <v>109.48</v>
      </c>
      <c r="S52" s="112">
        <v>60.81</v>
      </c>
      <c r="T52" s="115">
        <v>59.034999999999997</v>
      </c>
      <c r="U52" s="115">
        <v>11.31</v>
      </c>
      <c r="V52" s="110">
        <v>17.54</v>
      </c>
      <c r="W52" s="111">
        <v>4.55</v>
      </c>
      <c r="X52" s="111">
        <v>0.39</v>
      </c>
      <c r="Y52" s="116" t="s">
        <v>1480</v>
      </c>
      <c r="Z52" s="114" t="s">
        <v>1480</v>
      </c>
      <c r="AA52" s="110">
        <v>26.04</v>
      </c>
      <c r="AB52" s="112">
        <v>130.12</v>
      </c>
      <c r="AC52" s="110">
        <v>61.07</v>
      </c>
      <c r="AD52" s="111">
        <v>56.378</v>
      </c>
      <c r="AE52" s="111">
        <v>103.03</v>
      </c>
      <c r="AF52" s="112">
        <v>0</v>
      </c>
      <c r="AG52" s="110">
        <v>1.98289</v>
      </c>
      <c r="AH52" s="111">
        <v>17.8</v>
      </c>
      <c r="AI52" s="111">
        <v>5.5215699999999996</v>
      </c>
      <c r="AJ52" s="111">
        <v>6.1074200000000003</v>
      </c>
      <c r="AK52" s="112">
        <v>10.5</v>
      </c>
      <c r="AL52" s="110">
        <v>16.84</v>
      </c>
      <c r="AM52" s="112">
        <v>17.12</v>
      </c>
      <c r="AN52" s="110">
        <v>26.443999999999999</v>
      </c>
      <c r="AO52" s="116" t="s">
        <v>1480</v>
      </c>
      <c r="AP52" s="116" t="s">
        <v>1480</v>
      </c>
      <c r="AQ52" s="111">
        <v>6.2789999999999999</v>
      </c>
      <c r="AR52" s="116" t="s">
        <v>1480</v>
      </c>
      <c r="AS52" s="111">
        <v>5.25</v>
      </c>
      <c r="AT52" s="111">
        <v>7.0315899999999996</v>
      </c>
      <c r="AU52" s="111">
        <v>18.832000000000001</v>
      </c>
      <c r="AV52" s="111">
        <v>6.4710000000000001</v>
      </c>
      <c r="AW52" s="112">
        <v>14.544</v>
      </c>
    </row>
    <row r="53" spans="1:49" x14ac:dyDescent="0.35">
      <c r="A53" s="117" t="s">
        <v>864</v>
      </c>
      <c r="B53" s="110">
        <v>8</v>
      </c>
      <c r="C53" s="111">
        <v>21</v>
      </c>
      <c r="D53" s="111">
        <v>14.1</v>
      </c>
      <c r="E53" s="111">
        <v>2</v>
      </c>
      <c r="F53" s="111">
        <v>27.6</v>
      </c>
      <c r="G53" s="112">
        <v>23</v>
      </c>
      <c r="H53" s="110">
        <v>11</v>
      </c>
      <c r="I53" s="112">
        <v>65</v>
      </c>
      <c r="J53" s="110">
        <v>14.21</v>
      </c>
      <c r="K53" s="111">
        <v>12.34</v>
      </c>
      <c r="L53" s="112">
        <v>21.79</v>
      </c>
      <c r="M53" s="113" t="s">
        <v>1480</v>
      </c>
      <c r="N53" s="114" t="s">
        <v>1480</v>
      </c>
      <c r="O53" s="115">
        <v>1.0900000000000001</v>
      </c>
      <c r="P53" s="110">
        <v>48.67</v>
      </c>
      <c r="Q53" s="111">
        <v>67.680000000000007</v>
      </c>
      <c r="R53" s="111">
        <v>109.48</v>
      </c>
      <c r="S53" s="112">
        <v>60.81</v>
      </c>
      <c r="T53" s="115">
        <v>59.034999999999997</v>
      </c>
      <c r="U53" s="115">
        <v>11.31</v>
      </c>
      <c r="V53" s="110">
        <v>17.54</v>
      </c>
      <c r="W53" s="111">
        <v>4.55</v>
      </c>
      <c r="X53" s="111">
        <v>0.39</v>
      </c>
      <c r="Y53" s="116" t="s">
        <v>1480</v>
      </c>
      <c r="Z53" s="114" t="s">
        <v>1480</v>
      </c>
      <c r="AA53" s="110">
        <v>26.04</v>
      </c>
      <c r="AB53" s="112">
        <v>130.12</v>
      </c>
      <c r="AC53" s="110">
        <v>61.07</v>
      </c>
      <c r="AD53" s="111">
        <v>56.378</v>
      </c>
      <c r="AE53" s="111">
        <v>103.03</v>
      </c>
      <c r="AF53" s="112">
        <v>0</v>
      </c>
      <c r="AG53" s="110">
        <v>1.98289</v>
      </c>
      <c r="AH53" s="111">
        <v>17.8</v>
      </c>
      <c r="AI53" s="111">
        <v>5.5215699999999996</v>
      </c>
      <c r="AJ53" s="111">
        <v>6.1074200000000003</v>
      </c>
      <c r="AK53" s="112">
        <v>10.5</v>
      </c>
      <c r="AL53" s="110">
        <v>16.84</v>
      </c>
      <c r="AM53" s="112">
        <v>17.12</v>
      </c>
      <c r="AN53" s="110">
        <v>26.443999999999999</v>
      </c>
      <c r="AO53" s="116" t="s">
        <v>1480</v>
      </c>
      <c r="AP53" s="116" t="s">
        <v>1480</v>
      </c>
      <c r="AQ53" s="111">
        <v>6.2789999999999999</v>
      </c>
      <c r="AR53" s="116" t="s">
        <v>1480</v>
      </c>
      <c r="AS53" s="111">
        <v>5.25</v>
      </c>
      <c r="AT53" s="111">
        <v>7.0315899999999996</v>
      </c>
      <c r="AU53" s="111">
        <v>18.832000000000001</v>
      </c>
      <c r="AV53" s="111">
        <v>6.4710000000000001</v>
      </c>
      <c r="AW53" s="112">
        <v>14.544</v>
      </c>
    </row>
    <row r="54" spans="1:49" x14ac:dyDescent="0.35">
      <c r="A54" s="117" t="s">
        <v>865</v>
      </c>
      <c r="B54" s="110">
        <v>8</v>
      </c>
      <c r="C54" s="111">
        <v>20.5</v>
      </c>
      <c r="D54" s="111">
        <v>13.6</v>
      </c>
      <c r="E54" s="111">
        <v>2</v>
      </c>
      <c r="F54" s="111">
        <v>22.3</v>
      </c>
      <c r="G54" s="112">
        <v>22.5</v>
      </c>
      <c r="H54" s="110">
        <v>11</v>
      </c>
      <c r="I54" s="112">
        <v>62</v>
      </c>
      <c r="J54" s="110">
        <v>14.6</v>
      </c>
      <c r="K54" s="111">
        <v>12.28</v>
      </c>
      <c r="L54" s="112">
        <v>21.82</v>
      </c>
      <c r="M54" s="113" t="s">
        <v>1480</v>
      </c>
      <c r="N54" s="114" t="s">
        <v>1480</v>
      </c>
      <c r="O54" s="115">
        <v>1.0900000000000001</v>
      </c>
      <c r="P54" s="110">
        <v>48.67</v>
      </c>
      <c r="Q54" s="111">
        <v>75.819999999999993</v>
      </c>
      <c r="R54" s="111">
        <v>109.48</v>
      </c>
      <c r="S54" s="112">
        <v>60.81</v>
      </c>
      <c r="T54" s="115">
        <v>63.255000000000003</v>
      </c>
      <c r="U54" s="115">
        <v>11.32</v>
      </c>
      <c r="V54" s="110">
        <v>16.899999999999999</v>
      </c>
      <c r="W54" s="111">
        <v>4.43</v>
      </c>
      <c r="X54" s="111">
        <v>0.38</v>
      </c>
      <c r="Y54" s="116" t="s">
        <v>1480</v>
      </c>
      <c r="Z54" s="114" t="s">
        <v>1480</v>
      </c>
      <c r="AA54" s="110">
        <v>20.54</v>
      </c>
      <c r="AB54" s="112">
        <v>124.62</v>
      </c>
      <c r="AC54" s="110">
        <v>61.1</v>
      </c>
      <c r="AD54" s="111">
        <v>56.621000000000002</v>
      </c>
      <c r="AE54" s="111">
        <v>144.19999999999999</v>
      </c>
      <c r="AF54" s="112">
        <v>0</v>
      </c>
      <c r="AG54" s="110">
        <v>1.98289</v>
      </c>
      <c r="AH54" s="111">
        <v>18</v>
      </c>
      <c r="AI54" s="111">
        <v>5.4529800000000002</v>
      </c>
      <c r="AJ54" s="111">
        <v>6.1074200000000003</v>
      </c>
      <c r="AK54" s="112">
        <v>10.5</v>
      </c>
      <c r="AL54" s="110">
        <v>16.72</v>
      </c>
      <c r="AM54" s="112">
        <v>17</v>
      </c>
      <c r="AN54" s="110">
        <v>26.443999999999999</v>
      </c>
      <c r="AO54" s="116" t="s">
        <v>1480</v>
      </c>
      <c r="AP54" s="116" t="s">
        <v>1480</v>
      </c>
      <c r="AQ54" s="111">
        <v>6.1959999999999997</v>
      </c>
      <c r="AR54" s="116" t="s">
        <v>1480</v>
      </c>
      <c r="AS54" s="111">
        <v>5.18506</v>
      </c>
      <c r="AT54" s="111">
        <v>7.0315899999999996</v>
      </c>
      <c r="AU54" s="111">
        <v>18.459</v>
      </c>
      <c r="AV54" s="111">
        <v>6.5309999999999997</v>
      </c>
      <c r="AW54" s="112">
        <v>14.637</v>
      </c>
    </row>
    <row r="55" spans="1:49" x14ac:dyDescent="0.35">
      <c r="A55" s="117" t="s">
        <v>866</v>
      </c>
      <c r="B55" s="110">
        <v>8</v>
      </c>
      <c r="C55" s="111">
        <v>20.5</v>
      </c>
      <c r="D55" s="111">
        <v>13.6</v>
      </c>
      <c r="E55" s="111">
        <v>2</v>
      </c>
      <c r="F55" s="111">
        <v>22.3</v>
      </c>
      <c r="G55" s="112">
        <v>22.5</v>
      </c>
      <c r="H55" s="110">
        <v>11</v>
      </c>
      <c r="I55" s="112">
        <v>62</v>
      </c>
      <c r="J55" s="110">
        <v>14.6</v>
      </c>
      <c r="K55" s="111">
        <v>12.28</v>
      </c>
      <c r="L55" s="112">
        <v>21.82</v>
      </c>
      <c r="M55" s="113" t="s">
        <v>1480</v>
      </c>
      <c r="N55" s="114" t="s">
        <v>1480</v>
      </c>
      <c r="O55" s="115">
        <v>1.0900000000000001</v>
      </c>
      <c r="P55" s="110">
        <v>48.67</v>
      </c>
      <c r="Q55" s="111">
        <v>75.819999999999993</v>
      </c>
      <c r="R55" s="111">
        <v>109.48</v>
      </c>
      <c r="S55" s="112">
        <v>60.81</v>
      </c>
      <c r="T55" s="115">
        <v>63.255000000000003</v>
      </c>
      <c r="U55" s="115">
        <v>11.32</v>
      </c>
      <c r="V55" s="110">
        <v>16.899999999999999</v>
      </c>
      <c r="W55" s="111">
        <v>4.43</v>
      </c>
      <c r="X55" s="111">
        <v>0.38</v>
      </c>
      <c r="Y55" s="116" t="s">
        <v>1480</v>
      </c>
      <c r="Z55" s="114" t="s">
        <v>1480</v>
      </c>
      <c r="AA55" s="110">
        <v>20.54</v>
      </c>
      <c r="AB55" s="112">
        <v>124.62</v>
      </c>
      <c r="AC55" s="110">
        <v>61.1</v>
      </c>
      <c r="AD55" s="111">
        <v>56.621000000000002</v>
      </c>
      <c r="AE55" s="111">
        <v>144.19999999999999</v>
      </c>
      <c r="AF55" s="112">
        <v>0</v>
      </c>
      <c r="AG55" s="110">
        <v>1.98289</v>
      </c>
      <c r="AH55" s="111">
        <v>18</v>
      </c>
      <c r="AI55" s="111">
        <v>5.4529800000000002</v>
      </c>
      <c r="AJ55" s="111">
        <v>6.1074200000000003</v>
      </c>
      <c r="AK55" s="112">
        <v>10.5</v>
      </c>
      <c r="AL55" s="110">
        <v>16.72</v>
      </c>
      <c r="AM55" s="112">
        <v>17</v>
      </c>
      <c r="AN55" s="110">
        <v>26.443999999999999</v>
      </c>
      <c r="AO55" s="116" t="s">
        <v>1480</v>
      </c>
      <c r="AP55" s="116" t="s">
        <v>1480</v>
      </c>
      <c r="AQ55" s="111">
        <v>6.1959999999999997</v>
      </c>
      <c r="AR55" s="116" t="s">
        <v>1480</v>
      </c>
      <c r="AS55" s="111">
        <v>5.18506</v>
      </c>
      <c r="AT55" s="111">
        <v>7.0315899999999996</v>
      </c>
      <c r="AU55" s="111">
        <v>18.459</v>
      </c>
      <c r="AV55" s="111">
        <v>6.5309999999999997</v>
      </c>
      <c r="AW55" s="112">
        <v>14.637</v>
      </c>
    </row>
    <row r="56" spans="1:49" x14ac:dyDescent="0.35">
      <c r="A56" s="117" t="s">
        <v>867</v>
      </c>
      <c r="B56" s="110">
        <v>8</v>
      </c>
      <c r="C56" s="111">
        <v>20.5</v>
      </c>
      <c r="D56" s="111">
        <v>13.6</v>
      </c>
      <c r="E56" s="111">
        <v>2</v>
      </c>
      <c r="F56" s="111">
        <v>12.6</v>
      </c>
      <c r="G56" s="112">
        <v>22.5</v>
      </c>
      <c r="H56" s="110">
        <v>11</v>
      </c>
      <c r="I56" s="112">
        <v>62</v>
      </c>
      <c r="J56" s="110">
        <v>14.61</v>
      </c>
      <c r="K56" s="111">
        <v>12.41</v>
      </c>
      <c r="L56" s="112">
        <v>21.84</v>
      </c>
      <c r="M56" s="113" t="s">
        <v>1480</v>
      </c>
      <c r="N56" s="114" t="s">
        <v>1480</v>
      </c>
      <c r="O56" s="115">
        <v>1.0900000000000001</v>
      </c>
      <c r="P56" s="110">
        <v>48.67</v>
      </c>
      <c r="Q56" s="111">
        <v>80.03</v>
      </c>
      <c r="R56" s="111">
        <v>108.52</v>
      </c>
      <c r="S56" s="112">
        <v>59.85</v>
      </c>
      <c r="T56" s="115">
        <v>57.792000000000002</v>
      </c>
      <c r="U56" s="115">
        <v>11.33</v>
      </c>
      <c r="V56" s="110">
        <v>16.260000000000002</v>
      </c>
      <c r="W56" s="111">
        <v>3.83</v>
      </c>
      <c r="X56" s="111">
        <v>0.36</v>
      </c>
      <c r="Y56" s="116" t="s">
        <v>1480</v>
      </c>
      <c r="Z56" s="114" t="s">
        <v>1480</v>
      </c>
      <c r="AA56" s="110">
        <v>23.24</v>
      </c>
      <c r="AB56" s="112">
        <v>127.319</v>
      </c>
      <c r="AC56" s="110">
        <v>61.3</v>
      </c>
      <c r="AD56" s="111">
        <v>55.051000000000002</v>
      </c>
      <c r="AE56" s="111">
        <v>194.84</v>
      </c>
      <c r="AF56" s="112">
        <v>0</v>
      </c>
      <c r="AG56" s="110">
        <v>1.98289</v>
      </c>
      <c r="AH56" s="111">
        <v>13.7</v>
      </c>
      <c r="AI56" s="111">
        <v>5.4223400000000002</v>
      </c>
      <c r="AJ56" s="111">
        <v>6.1074200000000003</v>
      </c>
      <c r="AK56" s="112">
        <v>10.5</v>
      </c>
      <c r="AL56" s="110">
        <v>16.79</v>
      </c>
      <c r="AM56" s="112">
        <v>17.079999999999998</v>
      </c>
      <c r="AN56" s="110">
        <v>26.443999999999999</v>
      </c>
      <c r="AO56" s="116" t="s">
        <v>1480</v>
      </c>
      <c r="AP56" s="116" t="s">
        <v>1480</v>
      </c>
      <c r="AQ56" s="111">
        <v>6.1349999999999998</v>
      </c>
      <c r="AR56" s="116" t="s">
        <v>1480</v>
      </c>
      <c r="AS56" s="111">
        <v>5.1101599999999996</v>
      </c>
      <c r="AT56" s="111">
        <v>7.0315899999999996</v>
      </c>
      <c r="AU56" s="111">
        <v>18.158000000000001</v>
      </c>
      <c r="AV56" s="111">
        <v>6.4710000000000001</v>
      </c>
      <c r="AW56" s="112">
        <v>14.663</v>
      </c>
    </row>
    <row r="57" spans="1:49" x14ac:dyDescent="0.35">
      <c r="A57" s="117" t="s">
        <v>868</v>
      </c>
      <c r="B57" s="110">
        <v>8</v>
      </c>
      <c r="C57" s="111">
        <v>20.5</v>
      </c>
      <c r="D57" s="111">
        <v>13.6</v>
      </c>
      <c r="E57" s="111">
        <v>2</v>
      </c>
      <c r="F57" s="111">
        <v>12.6</v>
      </c>
      <c r="G57" s="112">
        <v>22.5</v>
      </c>
      <c r="H57" s="110">
        <v>11</v>
      </c>
      <c r="I57" s="112">
        <v>62</v>
      </c>
      <c r="J57" s="110">
        <v>14.61</v>
      </c>
      <c r="K57" s="111">
        <v>12.41</v>
      </c>
      <c r="L57" s="112">
        <v>21.84</v>
      </c>
      <c r="M57" s="113" t="s">
        <v>1480</v>
      </c>
      <c r="N57" s="114" t="s">
        <v>1480</v>
      </c>
      <c r="O57" s="115">
        <v>1.0900000000000001</v>
      </c>
      <c r="P57" s="110">
        <v>48.67</v>
      </c>
      <c r="Q57" s="111">
        <v>80.03</v>
      </c>
      <c r="R57" s="111">
        <v>108.52</v>
      </c>
      <c r="S57" s="112">
        <v>59.85</v>
      </c>
      <c r="T57" s="115">
        <v>57.792000000000002</v>
      </c>
      <c r="U57" s="115">
        <v>11.33</v>
      </c>
      <c r="V57" s="110">
        <v>16.260000000000002</v>
      </c>
      <c r="W57" s="111">
        <v>3.83</v>
      </c>
      <c r="X57" s="111">
        <v>0.36</v>
      </c>
      <c r="Y57" s="116" t="s">
        <v>1480</v>
      </c>
      <c r="Z57" s="114" t="s">
        <v>1480</v>
      </c>
      <c r="AA57" s="110">
        <v>23.24</v>
      </c>
      <c r="AB57" s="112">
        <v>127.319</v>
      </c>
      <c r="AC57" s="110">
        <v>61.3</v>
      </c>
      <c r="AD57" s="111">
        <v>55.051000000000002</v>
      </c>
      <c r="AE57" s="111">
        <v>194.84</v>
      </c>
      <c r="AF57" s="112">
        <v>0</v>
      </c>
      <c r="AG57" s="110">
        <v>1.98289</v>
      </c>
      <c r="AH57" s="111">
        <v>13.7</v>
      </c>
      <c r="AI57" s="111">
        <v>5.4223400000000002</v>
      </c>
      <c r="AJ57" s="111">
        <v>6.1074200000000003</v>
      </c>
      <c r="AK57" s="112">
        <v>10.5</v>
      </c>
      <c r="AL57" s="110">
        <v>16.79</v>
      </c>
      <c r="AM57" s="112">
        <v>17.079999999999998</v>
      </c>
      <c r="AN57" s="110">
        <v>26.443999999999999</v>
      </c>
      <c r="AO57" s="116" t="s">
        <v>1480</v>
      </c>
      <c r="AP57" s="116" t="s">
        <v>1480</v>
      </c>
      <c r="AQ57" s="111">
        <v>6.1349999999999998</v>
      </c>
      <c r="AR57" s="116" t="s">
        <v>1480</v>
      </c>
      <c r="AS57" s="111">
        <v>5.1101599999999996</v>
      </c>
      <c r="AT57" s="111">
        <v>7.0315899999999996</v>
      </c>
      <c r="AU57" s="111">
        <v>18.158000000000001</v>
      </c>
      <c r="AV57" s="111">
        <v>6.4710000000000001</v>
      </c>
      <c r="AW57" s="112">
        <v>14.663</v>
      </c>
    </row>
    <row r="58" spans="1:49" x14ac:dyDescent="0.35">
      <c r="A58" s="117" t="s">
        <v>869</v>
      </c>
      <c r="B58" s="110">
        <v>8</v>
      </c>
      <c r="C58" s="111">
        <v>20.5</v>
      </c>
      <c r="D58" s="111">
        <v>13.6</v>
      </c>
      <c r="E58" s="111">
        <v>2</v>
      </c>
      <c r="F58" s="111">
        <v>10.9</v>
      </c>
      <c r="G58" s="112">
        <v>22.5</v>
      </c>
      <c r="H58" s="110">
        <v>11</v>
      </c>
      <c r="I58" s="112">
        <v>62</v>
      </c>
      <c r="J58" s="110">
        <v>13.52</v>
      </c>
      <c r="K58" s="111">
        <v>12.35</v>
      </c>
      <c r="L58" s="112">
        <v>17.7</v>
      </c>
      <c r="M58" s="113" t="s">
        <v>1480</v>
      </c>
      <c r="N58" s="114" t="s">
        <v>1480</v>
      </c>
      <c r="O58" s="115">
        <v>1.0900000000000001</v>
      </c>
      <c r="P58" s="110">
        <v>48.67</v>
      </c>
      <c r="Q58" s="111">
        <v>78.34</v>
      </c>
      <c r="R58" s="111">
        <v>108.52</v>
      </c>
      <c r="S58" s="112">
        <v>59.85</v>
      </c>
      <c r="T58" s="115">
        <v>61.186999999999998</v>
      </c>
      <c r="U58" s="115">
        <v>11.29</v>
      </c>
      <c r="V58" s="110">
        <v>15.64</v>
      </c>
      <c r="W58" s="111">
        <v>4.0599999999999996</v>
      </c>
      <c r="X58" s="111">
        <v>0.36</v>
      </c>
      <c r="Y58" s="116" t="s">
        <v>1480</v>
      </c>
      <c r="Z58" s="114" t="s">
        <v>1480</v>
      </c>
      <c r="AA58" s="110">
        <v>21.99</v>
      </c>
      <c r="AB58" s="112">
        <v>126.069</v>
      </c>
      <c r="AC58" s="110">
        <v>59.47</v>
      </c>
      <c r="AD58" s="111">
        <v>55.524999999999999</v>
      </c>
      <c r="AE58" s="111">
        <v>252.21</v>
      </c>
      <c r="AF58" s="112">
        <v>0</v>
      </c>
      <c r="AG58" s="110">
        <v>1.98289</v>
      </c>
      <c r="AH58" s="111">
        <v>13</v>
      </c>
      <c r="AI58" s="111">
        <v>5.3414999999999999</v>
      </c>
      <c r="AJ58" s="111">
        <v>6.1074200000000003</v>
      </c>
      <c r="AK58" s="112">
        <v>10.5</v>
      </c>
      <c r="AL58" s="110">
        <v>16.3</v>
      </c>
      <c r="AM58" s="112">
        <v>16.59</v>
      </c>
      <c r="AN58" s="110">
        <v>26.443999999999999</v>
      </c>
      <c r="AO58" s="111">
        <v>11.1165</v>
      </c>
      <c r="AP58" s="111">
        <v>37.229860000000002</v>
      </c>
      <c r="AQ58" s="111">
        <v>6.1319999999999997</v>
      </c>
      <c r="AR58" s="111">
        <v>12.78397</v>
      </c>
      <c r="AS58" s="111">
        <v>5.0956299999999999</v>
      </c>
      <c r="AT58" s="111">
        <v>7.0315899999999996</v>
      </c>
      <c r="AU58" s="111">
        <v>18.088000000000001</v>
      </c>
      <c r="AV58" s="111">
        <v>6.4710000000000001</v>
      </c>
      <c r="AW58" s="112">
        <v>14.663</v>
      </c>
    </row>
    <row r="59" spans="1:49" x14ac:dyDescent="0.35">
      <c r="A59" s="118" t="s">
        <v>870</v>
      </c>
      <c r="B59" s="119">
        <v>8</v>
      </c>
      <c r="C59" s="120">
        <v>20.5</v>
      </c>
      <c r="D59" s="120">
        <v>13.6</v>
      </c>
      <c r="E59" s="120">
        <v>2</v>
      </c>
      <c r="F59" s="120">
        <v>10.9</v>
      </c>
      <c r="G59" s="121">
        <v>22.5</v>
      </c>
      <c r="H59" s="119">
        <v>11</v>
      </c>
      <c r="I59" s="121">
        <v>62</v>
      </c>
      <c r="J59" s="119">
        <v>13.52</v>
      </c>
      <c r="K59" s="120">
        <v>12.35</v>
      </c>
      <c r="L59" s="121">
        <v>17.7</v>
      </c>
      <c r="M59" s="122" t="s">
        <v>1480</v>
      </c>
      <c r="N59" s="123" t="s">
        <v>1480</v>
      </c>
      <c r="O59" s="124">
        <v>1.0900000000000001</v>
      </c>
      <c r="P59" s="119">
        <v>48.67</v>
      </c>
      <c r="Q59" s="120">
        <v>78.34</v>
      </c>
      <c r="R59" s="120">
        <v>108.52</v>
      </c>
      <c r="S59" s="121">
        <v>59.85</v>
      </c>
      <c r="T59" s="124">
        <v>61.186999999999998</v>
      </c>
      <c r="U59" s="124">
        <v>11.29</v>
      </c>
      <c r="V59" s="119">
        <v>15.64</v>
      </c>
      <c r="W59" s="120">
        <v>4.0599999999999996</v>
      </c>
      <c r="X59" s="120">
        <v>0.36</v>
      </c>
      <c r="Y59" s="125" t="s">
        <v>1480</v>
      </c>
      <c r="Z59" s="123" t="s">
        <v>1480</v>
      </c>
      <c r="AA59" s="119">
        <v>21.99</v>
      </c>
      <c r="AB59" s="121">
        <v>126.069</v>
      </c>
      <c r="AC59" s="119">
        <v>59.47</v>
      </c>
      <c r="AD59" s="120">
        <v>55.524999999999999</v>
      </c>
      <c r="AE59" s="120">
        <v>252.21</v>
      </c>
      <c r="AF59" s="121">
        <v>0</v>
      </c>
      <c r="AG59" s="119">
        <v>1.98289</v>
      </c>
      <c r="AH59" s="120">
        <v>13</v>
      </c>
      <c r="AI59" s="120">
        <v>5.3414999999999999</v>
      </c>
      <c r="AJ59" s="120">
        <v>6.1074200000000003</v>
      </c>
      <c r="AK59" s="121">
        <v>10.5</v>
      </c>
      <c r="AL59" s="119">
        <v>16.3</v>
      </c>
      <c r="AM59" s="121">
        <v>16.59</v>
      </c>
      <c r="AN59" s="119">
        <v>26.443999999999999</v>
      </c>
      <c r="AO59" s="120">
        <v>11.1165</v>
      </c>
      <c r="AP59" s="120">
        <v>37.229860000000002</v>
      </c>
      <c r="AQ59" s="120">
        <v>6.1319999999999997</v>
      </c>
      <c r="AR59" s="120">
        <v>12.78397</v>
      </c>
      <c r="AS59" s="120">
        <v>5.0956299999999999</v>
      </c>
      <c r="AT59" s="120">
        <v>7.0315899999999996</v>
      </c>
      <c r="AU59" s="120">
        <v>18.088000000000001</v>
      </c>
      <c r="AV59" s="120">
        <v>6.4710000000000001</v>
      </c>
      <c r="AW59" s="121">
        <v>14.663</v>
      </c>
    </row>
    <row r="60" spans="1:49" x14ac:dyDescent="0.35">
      <c r="A60" s="126" t="s">
        <v>1409</v>
      </c>
      <c r="B60" s="127">
        <f t="shared" ref="B60:AW60" si="0">MIN(B12:B59)</f>
        <v>8</v>
      </c>
      <c r="C60" s="127">
        <f t="shared" si="0"/>
        <v>20.5</v>
      </c>
      <c r="D60" s="127">
        <f t="shared" si="0"/>
        <v>13.6</v>
      </c>
      <c r="E60" s="127">
        <f t="shared" si="0"/>
        <v>2</v>
      </c>
      <c r="F60" s="127">
        <f t="shared" si="0"/>
        <v>9.1999999999999993</v>
      </c>
      <c r="G60" s="127">
        <f t="shared" si="0"/>
        <v>22.5</v>
      </c>
      <c r="H60" s="127">
        <f t="shared" si="0"/>
        <v>8.9</v>
      </c>
      <c r="I60" s="127">
        <f t="shared" si="0"/>
        <v>62</v>
      </c>
      <c r="J60" s="127">
        <f t="shared" si="0"/>
        <v>11.44</v>
      </c>
      <c r="K60" s="127">
        <f t="shared" si="0"/>
        <v>12.24</v>
      </c>
      <c r="L60" s="127">
        <f t="shared" si="0"/>
        <v>5.04</v>
      </c>
      <c r="M60" s="127">
        <f t="shared" si="0"/>
        <v>1.07</v>
      </c>
      <c r="N60" s="127">
        <f t="shared" si="0"/>
        <v>47.84</v>
      </c>
      <c r="O60" s="127">
        <f t="shared" si="0"/>
        <v>1.0900000000000001</v>
      </c>
      <c r="P60" s="127">
        <f t="shared" si="0"/>
        <v>48.67</v>
      </c>
      <c r="Q60" s="127">
        <f t="shared" si="0"/>
        <v>67.680000000000007</v>
      </c>
      <c r="R60" s="127">
        <f t="shared" si="0"/>
        <v>108.52</v>
      </c>
      <c r="S60" s="127">
        <f t="shared" si="0"/>
        <v>59.85</v>
      </c>
      <c r="T60" s="127">
        <f t="shared" si="0"/>
        <v>57.792000000000002</v>
      </c>
      <c r="U60" s="127">
        <f t="shared" si="0"/>
        <v>11.03</v>
      </c>
      <c r="V60" s="127">
        <f t="shared" si="0"/>
        <v>10.42</v>
      </c>
      <c r="W60" s="127">
        <f t="shared" si="0"/>
        <v>3.11</v>
      </c>
      <c r="X60" s="127">
        <f t="shared" si="0"/>
        <v>0.36</v>
      </c>
      <c r="Y60" s="127">
        <f t="shared" si="0"/>
        <v>0</v>
      </c>
      <c r="Z60" s="127">
        <f t="shared" si="0"/>
        <v>0</v>
      </c>
      <c r="AA60" s="127">
        <f t="shared" si="0"/>
        <v>20.54</v>
      </c>
      <c r="AB60" s="127">
        <f t="shared" si="0"/>
        <v>124.62</v>
      </c>
      <c r="AC60" s="127">
        <f t="shared" si="0"/>
        <v>59.033999999999999</v>
      </c>
      <c r="AD60" s="127">
        <f t="shared" si="0"/>
        <v>55.051000000000002</v>
      </c>
      <c r="AE60" s="127">
        <f t="shared" si="0"/>
        <v>67.600999999999999</v>
      </c>
      <c r="AF60" s="127">
        <f t="shared" si="0"/>
        <v>0</v>
      </c>
      <c r="AG60" s="127">
        <f t="shared" si="0"/>
        <v>1.98289</v>
      </c>
      <c r="AH60" s="127">
        <f t="shared" si="0"/>
        <v>8.5</v>
      </c>
      <c r="AI60" s="127">
        <f t="shared" si="0"/>
        <v>5.1895699999999998</v>
      </c>
      <c r="AJ60" s="127">
        <f t="shared" si="0"/>
        <v>6.1074200000000003</v>
      </c>
      <c r="AK60" s="127">
        <f t="shared" si="0"/>
        <v>9.8000000000000007</v>
      </c>
      <c r="AL60" s="127">
        <f t="shared" si="0"/>
        <v>16.05</v>
      </c>
      <c r="AM60" s="127">
        <f t="shared" si="0"/>
        <v>16.34</v>
      </c>
      <c r="AN60" s="127">
        <f t="shared" si="0"/>
        <v>23.074000000000002</v>
      </c>
      <c r="AO60" s="127">
        <f t="shared" si="0"/>
        <v>11.1165</v>
      </c>
      <c r="AP60" s="127">
        <f t="shared" si="0"/>
        <v>37.229860000000002</v>
      </c>
      <c r="AQ60" s="127">
        <f t="shared" si="0"/>
        <v>6.1319999999999997</v>
      </c>
      <c r="AR60" s="127">
        <f t="shared" si="0"/>
        <v>12.78397</v>
      </c>
      <c r="AS60" s="127">
        <f t="shared" si="0"/>
        <v>4.9578600000000002</v>
      </c>
      <c r="AT60" s="127">
        <f t="shared" si="0"/>
        <v>7.0315899999999996</v>
      </c>
      <c r="AU60" s="127">
        <f t="shared" si="0"/>
        <v>17.190999999999999</v>
      </c>
      <c r="AV60" s="127">
        <f t="shared" si="0"/>
        <v>6.4710000000000001</v>
      </c>
      <c r="AW60" s="128">
        <f t="shared" si="0"/>
        <v>14.170999999999999</v>
      </c>
    </row>
    <row r="61" spans="1:49" x14ac:dyDescent="0.35">
      <c r="A61" s="129" t="s">
        <v>1408</v>
      </c>
      <c r="B61" s="130">
        <f t="shared" ref="B61:AW61" si="1">MAX(B12:B59)</f>
        <v>8</v>
      </c>
      <c r="C61" s="130">
        <f t="shared" si="1"/>
        <v>21</v>
      </c>
      <c r="D61" s="130">
        <f t="shared" si="1"/>
        <v>14.1</v>
      </c>
      <c r="E61" s="130">
        <f t="shared" si="1"/>
        <v>2</v>
      </c>
      <c r="F61" s="130">
        <f t="shared" si="1"/>
        <v>40</v>
      </c>
      <c r="G61" s="130">
        <f t="shared" si="1"/>
        <v>23</v>
      </c>
      <c r="H61" s="130">
        <f t="shared" si="1"/>
        <v>13.4</v>
      </c>
      <c r="I61" s="130">
        <f t="shared" si="1"/>
        <v>78</v>
      </c>
      <c r="J61" s="130">
        <f t="shared" si="1"/>
        <v>14.86</v>
      </c>
      <c r="K61" s="130">
        <f t="shared" si="1"/>
        <v>12.46</v>
      </c>
      <c r="L61" s="130">
        <f t="shared" si="1"/>
        <v>21.84</v>
      </c>
      <c r="M61" s="130">
        <f t="shared" si="1"/>
        <v>1.07</v>
      </c>
      <c r="N61" s="130">
        <f t="shared" si="1"/>
        <v>48.5</v>
      </c>
      <c r="O61" s="130">
        <f t="shared" si="1"/>
        <v>1.0900000000000001</v>
      </c>
      <c r="P61" s="130">
        <f t="shared" si="1"/>
        <v>49.3</v>
      </c>
      <c r="Q61" s="130">
        <f t="shared" si="1"/>
        <v>85.22</v>
      </c>
      <c r="R61" s="130">
        <f t="shared" si="1"/>
        <v>112.38</v>
      </c>
      <c r="S61" s="130">
        <f t="shared" si="1"/>
        <v>63.71</v>
      </c>
      <c r="T61" s="130">
        <f t="shared" si="1"/>
        <v>83.542000000000002</v>
      </c>
      <c r="U61" s="130">
        <f t="shared" si="1"/>
        <v>11.4</v>
      </c>
      <c r="V61" s="130">
        <f t="shared" si="1"/>
        <v>20</v>
      </c>
      <c r="W61" s="130">
        <f t="shared" si="1"/>
        <v>14.632999999999999</v>
      </c>
      <c r="X61" s="130">
        <f t="shared" si="1"/>
        <v>3.64</v>
      </c>
      <c r="Y61" s="130">
        <f t="shared" si="1"/>
        <v>0</v>
      </c>
      <c r="Z61" s="130">
        <f t="shared" si="1"/>
        <v>0</v>
      </c>
      <c r="AA61" s="130">
        <f t="shared" si="1"/>
        <v>34.229999999999997</v>
      </c>
      <c r="AB61" s="130">
        <f t="shared" si="1"/>
        <v>137.95699999999999</v>
      </c>
      <c r="AC61" s="130">
        <f t="shared" si="1"/>
        <v>64.974999999999994</v>
      </c>
      <c r="AD61" s="130">
        <f t="shared" si="1"/>
        <v>60.164000000000001</v>
      </c>
      <c r="AE61" s="130">
        <f t="shared" si="1"/>
        <v>252.21</v>
      </c>
      <c r="AF61" s="130">
        <f t="shared" si="1"/>
        <v>0.3</v>
      </c>
      <c r="AG61" s="130">
        <f t="shared" si="1"/>
        <v>1.98289</v>
      </c>
      <c r="AH61" s="130">
        <f t="shared" si="1"/>
        <v>20</v>
      </c>
      <c r="AI61" s="130">
        <f t="shared" si="1"/>
        <v>5.7576700000000001</v>
      </c>
      <c r="AJ61" s="130">
        <f t="shared" si="1"/>
        <v>6.1074200000000003</v>
      </c>
      <c r="AK61" s="130">
        <f t="shared" si="1"/>
        <v>10.6</v>
      </c>
      <c r="AL61" s="130">
        <f t="shared" si="1"/>
        <v>17.87</v>
      </c>
      <c r="AM61" s="130">
        <f t="shared" si="1"/>
        <v>18.16</v>
      </c>
      <c r="AN61" s="130">
        <f t="shared" si="1"/>
        <v>26.443999999999999</v>
      </c>
      <c r="AO61" s="130">
        <f t="shared" si="1"/>
        <v>11.1165</v>
      </c>
      <c r="AP61" s="130">
        <f t="shared" si="1"/>
        <v>39.469000000000001</v>
      </c>
      <c r="AQ61" s="130">
        <f t="shared" si="1"/>
        <v>6.6059999999999999</v>
      </c>
      <c r="AR61" s="130">
        <f t="shared" si="1"/>
        <v>12.78397</v>
      </c>
      <c r="AS61" s="130">
        <f t="shared" si="1"/>
        <v>5.4390200000000002</v>
      </c>
      <c r="AT61" s="130">
        <f t="shared" si="1"/>
        <v>7.0315899999999996</v>
      </c>
      <c r="AU61" s="130">
        <f t="shared" si="1"/>
        <v>19.297000000000001</v>
      </c>
      <c r="AV61" s="130">
        <f t="shared" si="1"/>
        <v>7.7549999999999999</v>
      </c>
      <c r="AW61" s="131">
        <f t="shared" si="1"/>
        <v>14.859</v>
      </c>
    </row>
    <row r="62" spans="1:49" x14ac:dyDescent="0.35">
      <c r="A62" s="132" t="s">
        <v>1481</v>
      </c>
      <c r="B62" s="133">
        <f t="shared" ref="B62:AW62" si="2">AVERAGE(B12:B59)</f>
        <v>8</v>
      </c>
      <c r="C62" s="133">
        <f t="shared" si="2"/>
        <v>20.9375</v>
      </c>
      <c r="D62" s="133">
        <f t="shared" si="2"/>
        <v>14.033333333333346</v>
      </c>
      <c r="E62" s="133">
        <f t="shared" si="2"/>
        <v>2</v>
      </c>
      <c r="F62" s="133">
        <f t="shared" si="2"/>
        <v>20.416666666666664</v>
      </c>
      <c r="G62" s="133">
        <f t="shared" si="2"/>
        <v>22.9375</v>
      </c>
      <c r="H62" s="133">
        <f t="shared" si="2"/>
        <v>11.804166666666665</v>
      </c>
      <c r="I62" s="133">
        <f t="shared" si="2"/>
        <v>70.083333333333329</v>
      </c>
      <c r="J62" s="133">
        <f t="shared" si="2"/>
        <v>13.343333333333335</v>
      </c>
      <c r="K62" s="133">
        <f t="shared" si="2"/>
        <v>12.338333333333333</v>
      </c>
      <c r="L62" s="133">
        <f t="shared" si="2"/>
        <v>13.249583333333335</v>
      </c>
      <c r="M62" s="133">
        <f t="shared" si="2"/>
        <v>1.07</v>
      </c>
      <c r="N62" s="133">
        <f t="shared" si="2"/>
        <v>48.17</v>
      </c>
      <c r="O62" s="133">
        <f t="shared" si="2"/>
        <v>1.0900000000000014</v>
      </c>
      <c r="P62" s="133">
        <f t="shared" si="2"/>
        <v>48.853749999999998</v>
      </c>
      <c r="Q62" s="133">
        <f t="shared" si="2"/>
        <v>75.439999999999984</v>
      </c>
      <c r="R62" s="133">
        <f t="shared" si="2"/>
        <v>110.28416666666665</v>
      </c>
      <c r="S62" s="133">
        <f t="shared" si="2"/>
        <v>61.614166666666627</v>
      </c>
      <c r="T62" s="133">
        <f t="shared" si="2"/>
        <v>68.248583333333343</v>
      </c>
      <c r="U62" s="133">
        <f t="shared" si="2"/>
        <v>11.289166666666665</v>
      </c>
      <c r="V62" s="133">
        <f t="shared" si="2"/>
        <v>15.517083333333337</v>
      </c>
      <c r="W62" s="133">
        <f t="shared" si="2"/>
        <v>6.3505000000000003</v>
      </c>
      <c r="X62" s="133">
        <f t="shared" si="2"/>
        <v>2.2399999999999998</v>
      </c>
      <c r="Y62" s="133" t="e">
        <f t="shared" si="2"/>
        <v>#DIV/0!</v>
      </c>
      <c r="Z62" s="133" t="e">
        <f t="shared" si="2"/>
        <v>#DIV/0!</v>
      </c>
      <c r="AA62" s="133">
        <f t="shared" si="2"/>
        <v>28.472916666666659</v>
      </c>
      <c r="AB62" s="133">
        <f t="shared" si="2"/>
        <v>132.51508333333337</v>
      </c>
      <c r="AC62" s="133">
        <f t="shared" si="2"/>
        <v>62.186958333333337</v>
      </c>
      <c r="AD62" s="133">
        <f t="shared" si="2"/>
        <v>57.53820833333333</v>
      </c>
      <c r="AE62" s="133">
        <f t="shared" si="2"/>
        <v>98.987666666666669</v>
      </c>
      <c r="AF62" s="133">
        <f t="shared" si="2"/>
        <v>1.2499999999999999E-2</v>
      </c>
      <c r="AG62" s="133">
        <f t="shared" si="2"/>
        <v>1.9828899999999987</v>
      </c>
      <c r="AH62" s="133">
        <f t="shared" si="2"/>
        <v>14.316666666666668</v>
      </c>
      <c r="AI62" s="133">
        <f t="shared" si="2"/>
        <v>5.4941991666666654</v>
      </c>
      <c r="AJ62" s="133">
        <f t="shared" si="2"/>
        <v>6.107419999999995</v>
      </c>
      <c r="AK62" s="133">
        <f t="shared" si="2"/>
        <v>10.508333333333331</v>
      </c>
      <c r="AL62" s="133">
        <f t="shared" si="2"/>
        <v>17.170833333333338</v>
      </c>
      <c r="AM62" s="133">
        <f t="shared" si="2"/>
        <v>17.458333333333332</v>
      </c>
      <c r="AN62" s="133">
        <f t="shared" si="2"/>
        <v>24.82920833333333</v>
      </c>
      <c r="AO62" s="133">
        <f t="shared" si="2"/>
        <v>11.1165</v>
      </c>
      <c r="AP62" s="133">
        <f t="shared" si="2"/>
        <v>38.349429999999998</v>
      </c>
      <c r="AQ62" s="133">
        <f t="shared" si="2"/>
        <v>6.334666666666668</v>
      </c>
      <c r="AR62" s="133">
        <f t="shared" si="2"/>
        <v>12.78397</v>
      </c>
      <c r="AS62" s="133">
        <f t="shared" si="2"/>
        <v>5.167309583333334</v>
      </c>
      <c r="AT62" s="133">
        <f t="shared" si="2"/>
        <v>7.0315899999999951</v>
      </c>
      <c r="AU62" s="133">
        <f t="shared" si="2"/>
        <v>18.033208333333331</v>
      </c>
      <c r="AV62" s="133">
        <f t="shared" si="2"/>
        <v>6.8712499999999999</v>
      </c>
      <c r="AW62" s="134">
        <f t="shared" si="2"/>
        <v>14.523249999999999</v>
      </c>
    </row>
    <row r="63" spans="1:49" x14ac:dyDescent="0.35">
      <c r="A63" s="135" t="s">
        <v>7</v>
      </c>
      <c r="B63" s="130">
        <f t="shared" ref="B63:AW63" si="3">B12</f>
        <v>8</v>
      </c>
      <c r="C63" s="130">
        <f t="shared" si="3"/>
        <v>21</v>
      </c>
      <c r="D63" s="130">
        <f t="shared" si="3"/>
        <v>14</v>
      </c>
      <c r="E63" s="130">
        <f t="shared" si="3"/>
        <v>2</v>
      </c>
      <c r="F63" s="130">
        <f t="shared" si="3"/>
        <v>14</v>
      </c>
      <c r="G63" s="130">
        <f t="shared" si="3"/>
        <v>23</v>
      </c>
      <c r="H63" s="130">
        <f t="shared" si="3"/>
        <v>12.6</v>
      </c>
      <c r="I63" s="130">
        <f t="shared" si="3"/>
        <v>74</v>
      </c>
      <c r="J63" s="130">
        <f t="shared" si="3"/>
        <v>14.86</v>
      </c>
      <c r="K63" s="130">
        <f t="shared" si="3"/>
        <v>12.35</v>
      </c>
      <c r="L63" s="130">
        <f t="shared" si="3"/>
        <v>14.77</v>
      </c>
      <c r="M63" s="130" t="str">
        <f t="shared" si="3"/>
        <v>--</v>
      </c>
      <c r="N63" s="130" t="str">
        <f t="shared" si="3"/>
        <v>--</v>
      </c>
      <c r="O63" s="130">
        <f t="shared" si="3"/>
        <v>1.0900000000000001</v>
      </c>
      <c r="P63" s="130">
        <f t="shared" si="3"/>
        <v>48.67</v>
      </c>
      <c r="Q63" s="130">
        <f t="shared" si="3"/>
        <v>77.5</v>
      </c>
      <c r="R63" s="130">
        <f t="shared" si="3"/>
        <v>110.44</v>
      </c>
      <c r="S63" s="130">
        <f t="shared" si="3"/>
        <v>61.77</v>
      </c>
      <c r="T63" s="130">
        <f t="shared" si="3"/>
        <v>82.370999999999995</v>
      </c>
      <c r="U63" s="130">
        <f t="shared" si="3"/>
        <v>11.38</v>
      </c>
      <c r="V63" s="130">
        <f t="shared" si="3"/>
        <v>10.42</v>
      </c>
      <c r="W63" s="130">
        <f t="shared" si="3"/>
        <v>8.9320000000000004</v>
      </c>
      <c r="X63" s="130">
        <f t="shared" si="3"/>
        <v>0.42</v>
      </c>
      <c r="Y63" s="130" t="str">
        <f t="shared" si="3"/>
        <v>--</v>
      </c>
      <c r="Z63" s="130" t="str">
        <f t="shared" si="3"/>
        <v>--</v>
      </c>
      <c r="AA63" s="130">
        <f t="shared" si="3"/>
        <v>34.229999999999997</v>
      </c>
      <c r="AB63" s="130">
        <f t="shared" si="3"/>
        <v>137.95699999999999</v>
      </c>
      <c r="AC63" s="130">
        <f t="shared" si="3"/>
        <v>59.033999999999999</v>
      </c>
      <c r="AD63" s="130">
        <f t="shared" si="3"/>
        <v>55.856000000000002</v>
      </c>
      <c r="AE63" s="130">
        <f t="shared" si="3"/>
        <v>84.772999999999996</v>
      </c>
      <c r="AF63" s="130">
        <f t="shared" si="3"/>
        <v>0</v>
      </c>
      <c r="AG63" s="130">
        <f t="shared" si="3"/>
        <v>1.98289</v>
      </c>
      <c r="AH63" s="130">
        <f t="shared" si="3"/>
        <v>16</v>
      </c>
      <c r="AI63" s="130">
        <f t="shared" si="3"/>
        <v>5.71793</v>
      </c>
      <c r="AJ63" s="130">
        <f t="shared" si="3"/>
        <v>6.1074200000000003</v>
      </c>
      <c r="AK63" s="130">
        <f t="shared" si="3"/>
        <v>9.8000000000000007</v>
      </c>
      <c r="AL63" s="130">
        <f t="shared" si="3"/>
        <v>17.66</v>
      </c>
      <c r="AM63" s="130">
        <f t="shared" si="3"/>
        <v>17.95</v>
      </c>
      <c r="AN63" s="130">
        <f t="shared" si="3"/>
        <v>23.074000000000002</v>
      </c>
      <c r="AO63" s="130" t="str">
        <f t="shared" si="3"/>
        <v>--</v>
      </c>
      <c r="AP63" s="130">
        <f t="shared" si="3"/>
        <v>39.469000000000001</v>
      </c>
      <c r="AQ63" s="130">
        <f t="shared" si="3"/>
        <v>6.3449999999999998</v>
      </c>
      <c r="AR63" s="130" t="str">
        <f t="shared" si="3"/>
        <v>--</v>
      </c>
      <c r="AS63" s="130">
        <f t="shared" si="3"/>
        <v>5.4390200000000002</v>
      </c>
      <c r="AT63" s="130">
        <f t="shared" si="3"/>
        <v>7.0315899999999996</v>
      </c>
      <c r="AU63" s="130">
        <f t="shared" si="3"/>
        <v>18.459</v>
      </c>
      <c r="AV63" s="130">
        <f t="shared" si="3"/>
        <v>7.7549999999999999</v>
      </c>
      <c r="AW63" s="130">
        <f t="shared" si="3"/>
        <v>14.641999999999999</v>
      </c>
    </row>
    <row r="64" spans="1:49" x14ac:dyDescent="0.35">
      <c r="A64" s="135" t="s">
        <v>8</v>
      </c>
      <c r="B64" s="130">
        <f t="shared" ref="B64:AW64" si="4">B59</f>
        <v>8</v>
      </c>
      <c r="C64" s="130">
        <f t="shared" si="4"/>
        <v>20.5</v>
      </c>
      <c r="D64" s="130">
        <f t="shared" si="4"/>
        <v>13.6</v>
      </c>
      <c r="E64" s="130">
        <f t="shared" si="4"/>
        <v>2</v>
      </c>
      <c r="F64" s="130">
        <f t="shared" si="4"/>
        <v>10.9</v>
      </c>
      <c r="G64" s="130">
        <f t="shared" si="4"/>
        <v>22.5</v>
      </c>
      <c r="H64" s="130">
        <f t="shared" si="4"/>
        <v>11</v>
      </c>
      <c r="I64" s="130">
        <f t="shared" si="4"/>
        <v>62</v>
      </c>
      <c r="J64" s="130">
        <f t="shared" si="4"/>
        <v>13.52</v>
      </c>
      <c r="K64" s="130">
        <f t="shared" si="4"/>
        <v>12.35</v>
      </c>
      <c r="L64" s="130">
        <f t="shared" si="4"/>
        <v>17.7</v>
      </c>
      <c r="M64" s="130" t="str">
        <f t="shared" si="4"/>
        <v>--</v>
      </c>
      <c r="N64" s="130" t="str">
        <f t="shared" si="4"/>
        <v>--</v>
      </c>
      <c r="O64" s="130">
        <f t="shared" si="4"/>
        <v>1.0900000000000001</v>
      </c>
      <c r="P64" s="130">
        <f t="shared" si="4"/>
        <v>48.67</v>
      </c>
      <c r="Q64" s="130">
        <f t="shared" si="4"/>
        <v>78.34</v>
      </c>
      <c r="R64" s="130">
        <f t="shared" si="4"/>
        <v>108.52</v>
      </c>
      <c r="S64" s="130">
        <f t="shared" si="4"/>
        <v>59.85</v>
      </c>
      <c r="T64" s="130">
        <f t="shared" si="4"/>
        <v>61.186999999999998</v>
      </c>
      <c r="U64" s="130">
        <f t="shared" si="4"/>
        <v>11.29</v>
      </c>
      <c r="V64" s="130">
        <f t="shared" si="4"/>
        <v>15.64</v>
      </c>
      <c r="W64" s="130">
        <f t="shared" si="4"/>
        <v>4.0599999999999996</v>
      </c>
      <c r="X64" s="130">
        <f t="shared" si="4"/>
        <v>0.36</v>
      </c>
      <c r="Y64" s="130" t="str">
        <f t="shared" si="4"/>
        <v>--</v>
      </c>
      <c r="Z64" s="130" t="str">
        <f t="shared" si="4"/>
        <v>--</v>
      </c>
      <c r="AA64" s="130">
        <f t="shared" si="4"/>
        <v>21.99</v>
      </c>
      <c r="AB64" s="130">
        <f t="shared" si="4"/>
        <v>126.069</v>
      </c>
      <c r="AC64" s="130">
        <f t="shared" si="4"/>
        <v>59.47</v>
      </c>
      <c r="AD64" s="130">
        <f t="shared" si="4"/>
        <v>55.524999999999999</v>
      </c>
      <c r="AE64" s="130">
        <f t="shared" si="4"/>
        <v>252.21</v>
      </c>
      <c r="AF64" s="130">
        <f t="shared" si="4"/>
        <v>0</v>
      </c>
      <c r="AG64" s="130">
        <f t="shared" si="4"/>
        <v>1.98289</v>
      </c>
      <c r="AH64" s="130">
        <f t="shared" si="4"/>
        <v>13</v>
      </c>
      <c r="AI64" s="130">
        <f t="shared" si="4"/>
        <v>5.3414999999999999</v>
      </c>
      <c r="AJ64" s="130">
        <f t="shared" si="4"/>
        <v>6.1074200000000003</v>
      </c>
      <c r="AK64" s="130">
        <f t="shared" si="4"/>
        <v>10.5</v>
      </c>
      <c r="AL64" s="130">
        <f t="shared" si="4"/>
        <v>16.3</v>
      </c>
      <c r="AM64" s="130">
        <f t="shared" si="4"/>
        <v>16.59</v>
      </c>
      <c r="AN64" s="130">
        <f t="shared" si="4"/>
        <v>26.443999999999999</v>
      </c>
      <c r="AO64" s="130">
        <f t="shared" si="4"/>
        <v>11.1165</v>
      </c>
      <c r="AP64" s="130">
        <f t="shared" si="4"/>
        <v>37.229860000000002</v>
      </c>
      <c r="AQ64" s="130">
        <f t="shared" si="4"/>
        <v>6.1319999999999997</v>
      </c>
      <c r="AR64" s="130">
        <f t="shared" si="4"/>
        <v>12.78397</v>
      </c>
      <c r="AS64" s="130">
        <f t="shared" si="4"/>
        <v>5.0956299999999999</v>
      </c>
      <c r="AT64" s="130">
        <f t="shared" si="4"/>
        <v>7.0315899999999996</v>
      </c>
      <c r="AU64" s="130">
        <f t="shared" si="4"/>
        <v>18.088000000000001</v>
      </c>
      <c r="AV64" s="130">
        <f t="shared" si="4"/>
        <v>6.4710000000000001</v>
      </c>
      <c r="AW64" s="130">
        <f t="shared" si="4"/>
        <v>14.663</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6"/>
      <c r="C66" s="1" t="s">
        <v>1482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08" t="s">
        <v>3</v>
      </c>
      <c r="B5" s="108" t="s">
        <v>60</v>
      </c>
      <c r="C5" s="108" t="s">
        <v>620</v>
      </c>
      <c r="D5" s="108" t="s">
        <v>622</v>
      </c>
      <c r="E5" s="108" t="s">
        <v>113</v>
      </c>
      <c r="F5" s="108" t="s">
        <v>113</v>
      </c>
      <c r="G5" s="108" t="s">
        <v>113</v>
      </c>
      <c r="H5" s="108" t="s">
        <v>127</v>
      </c>
      <c r="I5" s="108" t="s">
        <v>127</v>
      </c>
      <c r="J5" s="108" t="s">
        <v>127</v>
      </c>
      <c r="K5" s="108" t="s">
        <v>127</v>
      </c>
      <c r="L5" s="108" t="s">
        <v>127</v>
      </c>
      <c r="M5" s="108" t="s">
        <v>127</v>
      </c>
      <c r="N5" s="108" t="s">
        <v>127</v>
      </c>
      <c r="O5" s="108" t="s">
        <v>127</v>
      </c>
      <c r="P5" s="108" t="s">
        <v>70</v>
      </c>
      <c r="Q5" s="108" t="s">
        <v>70</v>
      </c>
      <c r="R5" s="108" t="s">
        <v>70</v>
      </c>
      <c r="S5" s="108" t="s">
        <v>92</v>
      </c>
      <c r="T5" s="108" t="s">
        <v>92</v>
      </c>
      <c r="U5" s="108" t="s">
        <v>619</v>
      </c>
      <c r="V5" s="108" t="s">
        <v>204</v>
      </c>
      <c r="W5" s="108" t="s">
        <v>55</v>
      </c>
      <c r="X5" s="108" t="s">
        <v>55</v>
      </c>
      <c r="Y5" s="108" t="s">
        <v>526</v>
      </c>
      <c r="Z5" s="108" t="s">
        <v>526</v>
      </c>
      <c r="AA5" s="108" t="s">
        <v>50</v>
      </c>
      <c r="AB5" s="108" t="s">
        <v>50</v>
      </c>
      <c r="AC5" s="108" t="s">
        <v>82</v>
      </c>
      <c r="AD5" s="108" t="s">
        <v>996</v>
      </c>
    </row>
    <row r="6" spans="1:30" ht="26" x14ac:dyDescent="0.35">
      <c r="A6" s="108" t="s">
        <v>1416</v>
      </c>
      <c r="B6" s="108" t="s">
        <v>669</v>
      </c>
      <c r="C6" s="108" t="s">
        <v>1483</v>
      </c>
      <c r="D6" s="108" t="s">
        <v>1484</v>
      </c>
      <c r="E6" s="108" t="s">
        <v>1433</v>
      </c>
      <c r="F6" s="108" t="s">
        <v>1433</v>
      </c>
      <c r="G6" s="108" t="s">
        <v>1433</v>
      </c>
      <c r="H6" s="108" t="s">
        <v>669</v>
      </c>
      <c r="I6" s="108" t="s">
        <v>1426</v>
      </c>
      <c r="J6" s="108" t="s">
        <v>1435</v>
      </c>
      <c r="K6" s="108" t="s">
        <v>1485</v>
      </c>
      <c r="L6" s="108" t="s">
        <v>669</v>
      </c>
      <c r="M6" s="108" t="s">
        <v>669</v>
      </c>
      <c r="N6" s="108" t="s">
        <v>1486</v>
      </c>
      <c r="O6" s="108" t="s">
        <v>1486</v>
      </c>
      <c r="P6" s="108" t="s">
        <v>1426</v>
      </c>
      <c r="Q6" s="108" t="s">
        <v>1426</v>
      </c>
      <c r="R6" s="108" t="s">
        <v>1430</v>
      </c>
      <c r="S6" s="108" t="s">
        <v>1430</v>
      </c>
      <c r="T6" s="108" t="s">
        <v>1431</v>
      </c>
      <c r="U6" s="108" t="s">
        <v>1421</v>
      </c>
      <c r="V6" s="108" t="s">
        <v>1487</v>
      </c>
      <c r="W6" s="108" t="s">
        <v>1420</v>
      </c>
      <c r="X6" s="108" t="s">
        <v>1420</v>
      </c>
      <c r="Y6" s="108" t="s">
        <v>526</v>
      </c>
      <c r="Z6" s="108" t="s">
        <v>526</v>
      </c>
      <c r="AA6" s="108" t="s">
        <v>1417</v>
      </c>
      <c r="AB6" s="108" t="s">
        <v>1417</v>
      </c>
      <c r="AC6" s="108" t="s">
        <v>669</v>
      </c>
      <c r="AD6" s="108" t="s">
        <v>1433</v>
      </c>
    </row>
    <row r="7" spans="1:30" ht="26" x14ac:dyDescent="0.35">
      <c r="A7" s="108" t="s">
        <v>1438</v>
      </c>
      <c r="B7" s="108" t="s">
        <v>1439</v>
      </c>
      <c r="C7" s="108" t="s">
        <v>1439</v>
      </c>
      <c r="D7" s="108" t="s">
        <v>1439</v>
      </c>
      <c r="E7" s="108" t="s">
        <v>1439</v>
      </c>
      <c r="F7" s="108" t="s">
        <v>1439</v>
      </c>
      <c r="G7" s="108" t="s">
        <v>1439</v>
      </c>
      <c r="H7" s="108" t="s">
        <v>1439</v>
      </c>
      <c r="I7" s="108" t="s">
        <v>1439</v>
      </c>
      <c r="J7" s="108" t="s">
        <v>1439</v>
      </c>
      <c r="K7" s="108" t="s">
        <v>1439</v>
      </c>
      <c r="L7" s="108" t="s">
        <v>1439</v>
      </c>
      <c r="M7" s="108" t="s">
        <v>1439</v>
      </c>
      <c r="N7" s="108" t="s">
        <v>1439</v>
      </c>
      <c r="O7" s="108" t="s">
        <v>1439</v>
      </c>
      <c r="P7" s="108" t="s">
        <v>1439</v>
      </c>
      <c r="Q7" s="108" t="s">
        <v>1439</v>
      </c>
      <c r="R7" s="108" t="s">
        <v>1439</v>
      </c>
      <c r="S7" s="108" t="s">
        <v>1439</v>
      </c>
      <c r="T7" s="108" t="s">
        <v>1439</v>
      </c>
      <c r="U7" s="108" t="s">
        <v>1439</v>
      </c>
      <c r="V7" s="108" t="s">
        <v>1439</v>
      </c>
      <c r="W7" s="108" t="s">
        <v>1439</v>
      </c>
      <c r="X7" s="108" t="s">
        <v>1439</v>
      </c>
      <c r="Y7" s="108" t="s">
        <v>1439</v>
      </c>
      <c r="Z7" s="108" t="s">
        <v>1439</v>
      </c>
      <c r="AA7" s="108" t="s">
        <v>1439</v>
      </c>
      <c r="AB7" s="108" t="s">
        <v>1439</v>
      </c>
      <c r="AC7" s="108" t="s">
        <v>1439</v>
      </c>
      <c r="AD7" s="108" t="s">
        <v>1439</v>
      </c>
    </row>
    <row r="8" spans="1:30" ht="39" x14ac:dyDescent="0.35">
      <c r="A8" s="108" t="s">
        <v>6</v>
      </c>
      <c r="B8" s="108" t="s">
        <v>1488</v>
      </c>
      <c r="C8" s="108" t="s">
        <v>1489</v>
      </c>
      <c r="D8" s="108" t="s">
        <v>1490</v>
      </c>
      <c r="E8" s="108" t="s">
        <v>1491</v>
      </c>
      <c r="F8" s="108" t="s">
        <v>1492</v>
      </c>
      <c r="G8" s="108" t="s">
        <v>1493</v>
      </c>
      <c r="H8" s="108" t="s">
        <v>1494</v>
      </c>
      <c r="I8" s="108" t="s">
        <v>1495</v>
      </c>
      <c r="J8" s="108" t="s">
        <v>1496</v>
      </c>
      <c r="K8" s="108" t="s">
        <v>1497</v>
      </c>
      <c r="L8" s="108" t="s">
        <v>1494</v>
      </c>
      <c r="M8" s="108" t="s">
        <v>1498</v>
      </c>
      <c r="N8" s="108" t="s">
        <v>1499</v>
      </c>
      <c r="O8" s="108" t="s">
        <v>1437</v>
      </c>
      <c r="P8" s="108" t="s">
        <v>1455</v>
      </c>
      <c r="Q8" s="108" t="s">
        <v>1455</v>
      </c>
      <c r="R8" s="108" t="s">
        <v>1428</v>
      </c>
      <c r="S8" s="108" t="s">
        <v>1500</v>
      </c>
      <c r="T8" s="108" t="s">
        <v>1460</v>
      </c>
      <c r="U8" s="108" t="s">
        <v>1501</v>
      </c>
      <c r="V8" s="108" t="s">
        <v>1502</v>
      </c>
      <c r="W8" s="108" t="s">
        <v>1445</v>
      </c>
      <c r="X8" s="108" t="s">
        <v>1446</v>
      </c>
      <c r="Y8" s="108" t="s">
        <v>1503</v>
      </c>
      <c r="Z8" s="108" t="s">
        <v>1504</v>
      </c>
      <c r="AA8" s="108" t="s">
        <v>1443</v>
      </c>
      <c r="AB8" s="108" t="s">
        <v>1505</v>
      </c>
      <c r="AC8" s="108" t="s">
        <v>1506</v>
      </c>
      <c r="AD8" s="108" t="s">
        <v>1507</v>
      </c>
    </row>
    <row r="9" spans="1:30" ht="26" x14ac:dyDescent="0.35">
      <c r="A9" s="108" t="s">
        <v>1097</v>
      </c>
      <c r="B9" s="108" t="s">
        <v>1508</v>
      </c>
      <c r="C9" s="108" t="s">
        <v>1509</v>
      </c>
      <c r="D9" s="108" t="s">
        <v>1509</v>
      </c>
      <c r="E9" s="108" t="s">
        <v>1509</v>
      </c>
      <c r="F9" s="108" t="s">
        <v>1509</v>
      </c>
      <c r="G9" s="108" t="s">
        <v>1509</v>
      </c>
      <c r="H9" s="108" t="s">
        <v>1508</v>
      </c>
      <c r="I9" s="108" t="s">
        <v>1509</v>
      </c>
      <c r="J9" s="108" t="s">
        <v>1509</v>
      </c>
      <c r="K9" s="108" t="s">
        <v>1509</v>
      </c>
      <c r="L9" s="108" t="s">
        <v>1509</v>
      </c>
      <c r="M9" s="108" t="s">
        <v>1509</v>
      </c>
      <c r="N9" s="108" t="s">
        <v>1509</v>
      </c>
      <c r="O9" s="108" t="s">
        <v>1509</v>
      </c>
      <c r="P9" s="108" t="s">
        <v>1508</v>
      </c>
      <c r="Q9" s="108" t="s">
        <v>1509</v>
      </c>
      <c r="R9" s="108" t="s">
        <v>1509</v>
      </c>
      <c r="S9" s="108" t="s">
        <v>1509</v>
      </c>
      <c r="T9" s="108" t="s">
        <v>975</v>
      </c>
      <c r="U9" s="108" t="s">
        <v>1509</v>
      </c>
      <c r="V9" s="108" t="s">
        <v>1509</v>
      </c>
      <c r="W9" s="108" t="s">
        <v>1509</v>
      </c>
      <c r="X9" s="108" t="s">
        <v>1509</v>
      </c>
      <c r="Y9" s="108" t="s">
        <v>1509</v>
      </c>
      <c r="Z9" s="108" t="s">
        <v>1509</v>
      </c>
      <c r="AA9" s="108" t="s">
        <v>1509</v>
      </c>
      <c r="AB9" s="108" t="s">
        <v>1509</v>
      </c>
      <c r="AC9" s="108" t="s">
        <v>1509</v>
      </c>
      <c r="AD9" s="108" t="s">
        <v>1509</v>
      </c>
    </row>
    <row r="10" spans="1:30" x14ac:dyDescent="0.35">
      <c r="A10" s="108" t="s">
        <v>43</v>
      </c>
      <c r="B10" s="108" t="s">
        <v>1510</v>
      </c>
      <c r="C10" s="108" t="s">
        <v>1511</v>
      </c>
      <c r="D10" s="108" t="s">
        <v>1511</v>
      </c>
      <c r="E10" s="108" t="s">
        <v>1511</v>
      </c>
      <c r="F10" s="108" t="s">
        <v>1511</v>
      </c>
      <c r="G10" s="108" t="s">
        <v>1511</v>
      </c>
      <c r="H10" s="108" t="s">
        <v>1510</v>
      </c>
      <c r="I10" s="108" t="s">
        <v>1511</v>
      </c>
      <c r="J10" s="108" t="s">
        <v>1511</v>
      </c>
      <c r="K10" s="108" t="s">
        <v>1511</v>
      </c>
      <c r="L10" s="108" t="s">
        <v>1511</v>
      </c>
      <c r="M10" s="108" t="s">
        <v>1511</v>
      </c>
      <c r="N10" s="108" t="s">
        <v>1511</v>
      </c>
      <c r="O10" s="108" t="s">
        <v>1511</v>
      </c>
      <c r="P10" s="108" t="s">
        <v>1510</v>
      </c>
      <c r="Q10" s="108" t="s">
        <v>1511</v>
      </c>
      <c r="R10" s="108" t="s">
        <v>1511</v>
      </c>
      <c r="S10" s="108" t="s">
        <v>1511</v>
      </c>
      <c r="T10" s="108" t="s">
        <v>1511</v>
      </c>
      <c r="U10" s="108" t="s">
        <v>1511</v>
      </c>
      <c r="V10" s="108" t="s">
        <v>1511</v>
      </c>
      <c r="W10" s="108" t="s">
        <v>1511</v>
      </c>
      <c r="X10" s="108" t="s">
        <v>1511</v>
      </c>
      <c r="Y10" s="108" t="s">
        <v>1511</v>
      </c>
      <c r="Z10" s="108" t="s">
        <v>1511</v>
      </c>
      <c r="AA10" s="108" t="s">
        <v>1511</v>
      </c>
      <c r="AB10" s="108" t="s">
        <v>1511</v>
      </c>
      <c r="AC10" s="108" t="s">
        <v>1511</v>
      </c>
      <c r="AD10" s="108" t="s">
        <v>1511</v>
      </c>
    </row>
    <row r="11" spans="1:30" x14ac:dyDescent="0.35">
      <c r="A11" s="109" t="s">
        <v>48</v>
      </c>
      <c r="B11" s="137">
        <v>2695</v>
      </c>
      <c r="C11" s="137">
        <v>7.6867099999999997</v>
      </c>
      <c r="D11" s="137">
        <v>0.75800000000000001</v>
      </c>
      <c r="E11" s="137">
        <v>0.20799999999999999</v>
      </c>
      <c r="F11" s="137">
        <v>0.23945</v>
      </c>
      <c r="G11" s="137">
        <v>7.79E-3</v>
      </c>
      <c r="H11" s="137">
        <v>3874.8836900000001</v>
      </c>
      <c r="I11" s="109" t="s">
        <v>1480</v>
      </c>
      <c r="J11" s="109" t="s">
        <v>1480</v>
      </c>
      <c r="K11" s="137">
        <v>0.69381000000000004</v>
      </c>
      <c r="L11" s="137">
        <v>21.917079999999999</v>
      </c>
      <c r="M11" s="109" t="s">
        <v>1480</v>
      </c>
      <c r="N11" s="137">
        <v>0.25457999999999997</v>
      </c>
      <c r="O11" s="137">
        <v>1.1100000000000001E-3</v>
      </c>
      <c r="P11" s="137">
        <v>2411.7199999999998</v>
      </c>
      <c r="Q11" s="137">
        <v>0.96099999999999997</v>
      </c>
      <c r="R11" s="109" t="s">
        <v>1480</v>
      </c>
      <c r="S11" s="137">
        <v>0.14099999999999999</v>
      </c>
      <c r="T11" s="137">
        <v>0.40300000000000002</v>
      </c>
      <c r="U11" s="109" t="s">
        <v>1480</v>
      </c>
      <c r="V11" s="137">
        <v>258.834</v>
      </c>
      <c r="W11" s="137">
        <v>0.16</v>
      </c>
      <c r="X11" s="137">
        <v>5.0999999999999997E-2</v>
      </c>
      <c r="Y11" s="137">
        <v>11.26</v>
      </c>
      <c r="Z11" s="137">
        <v>0.13500000000000001</v>
      </c>
      <c r="AA11" s="137">
        <v>0.44466</v>
      </c>
      <c r="AB11" s="137">
        <v>0.10289</v>
      </c>
      <c r="AC11" s="137">
        <v>6.79</v>
      </c>
      <c r="AD11" s="137">
        <v>0.28534999999999999</v>
      </c>
    </row>
    <row r="12" spans="1:30" x14ac:dyDescent="0.35">
      <c r="A12" s="117" t="s">
        <v>824</v>
      </c>
      <c r="B12" s="115">
        <v>2695</v>
      </c>
      <c r="C12" s="115">
        <v>7.6867099999999997</v>
      </c>
      <c r="D12" s="115">
        <v>0.75800000000000001</v>
      </c>
      <c r="E12" s="115">
        <v>0.20799999999999999</v>
      </c>
      <c r="F12" s="115">
        <v>0.23945</v>
      </c>
      <c r="G12" s="115">
        <v>7.79E-3</v>
      </c>
      <c r="H12" s="115">
        <v>3874.8836900000001</v>
      </c>
      <c r="I12" s="117" t="s">
        <v>1480</v>
      </c>
      <c r="J12" s="117" t="s">
        <v>1480</v>
      </c>
      <c r="K12" s="115">
        <v>0.69381000000000004</v>
      </c>
      <c r="L12" s="115">
        <v>21.917079999999999</v>
      </c>
      <c r="M12" s="117" t="s">
        <v>1480</v>
      </c>
      <c r="N12" s="115">
        <v>0.25457999999999997</v>
      </c>
      <c r="O12" s="115">
        <v>1.1100000000000001E-3</v>
      </c>
      <c r="P12" s="115">
        <v>2411.7199999999998</v>
      </c>
      <c r="Q12" s="115">
        <v>0.96099999999999997</v>
      </c>
      <c r="R12" s="117" t="s">
        <v>1480</v>
      </c>
      <c r="S12" s="115">
        <v>0.14099999999999999</v>
      </c>
      <c r="T12" s="115">
        <v>0.40300000000000002</v>
      </c>
      <c r="U12" s="117" t="s">
        <v>1480</v>
      </c>
      <c r="V12" s="115">
        <v>258.834</v>
      </c>
      <c r="W12" s="115">
        <v>0.16</v>
      </c>
      <c r="X12" s="115">
        <v>5.0999999999999997E-2</v>
      </c>
      <c r="Y12" s="115">
        <v>11.26</v>
      </c>
      <c r="Z12" s="115">
        <v>0.13500000000000001</v>
      </c>
      <c r="AA12" s="115">
        <v>0.44466</v>
      </c>
      <c r="AB12" s="115">
        <v>0.10289</v>
      </c>
      <c r="AC12" s="115">
        <v>6.79</v>
      </c>
      <c r="AD12" s="115">
        <v>0.28534999999999999</v>
      </c>
    </row>
    <row r="13" spans="1:30" x14ac:dyDescent="0.35">
      <c r="A13" s="117" t="s">
        <v>825</v>
      </c>
      <c r="B13" s="115">
        <v>2695</v>
      </c>
      <c r="C13" s="115">
        <v>7.76891</v>
      </c>
      <c r="D13" s="115">
        <v>0.73799999999999999</v>
      </c>
      <c r="E13" s="115">
        <v>0.21</v>
      </c>
      <c r="F13" s="115">
        <v>0.22883000000000001</v>
      </c>
      <c r="G13" s="115">
        <v>7.6E-3</v>
      </c>
      <c r="H13" s="115">
        <v>3874.8888700000002</v>
      </c>
      <c r="I13" s="117" t="s">
        <v>1480</v>
      </c>
      <c r="J13" s="117" t="s">
        <v>1480</v>
      </c>
      <c r="K13" s="115">
        <v>0.66871999999999998</v>
      </c>
      <c r="L13" s="115">
        <v>21.930140000000002</v>
      </c>
      <c r="M13" s="117" t="s">
        <v>1480</v>
      </c>
      <c r="N13" s="115">
        <v>0.25457999999999997</v>
      </c>
      <c r="O13" s="115">
        <v>1.1100000000000001E-3</v>
      </c>
      <c r="P13" s="115">
        <v>2411.8000000000002</v>
      </c>
      <c r="Q13" s="115">
        <v>0.93700000000000006</v>
      </c>
      <c r="R13" s="117" t="s">
        <v>1480</v>
      </c>
      <c r="S13" s="115">
        <v>0.14099999999999999</v>
      </c>
      <c r="T13" s="115">
        <v>0.40600000000000003</v>
      </c>
      <c r="U13" s="117" t="s">
        <v>1480</v>
      </c>
      <c r="V13" s="115">
        <v>258.83499999999998</v>
      </c>
      <c r="W13" s="115">
        <v>0.16</v>
      </c>
      <c r="X13" s="115">
        <v>5.8999999999999997E-2</v>
      </c>
      <c r="Y13" s="115">
        <v>11.26</v>
      </c>
      <c r="Z13" s="115">
        <v>0.13200000000000001</v>
      </c>
      <c r="AA13" s="115">
        <v>0.40078999999999998</v>
      </c>
      <c r="AB13" s="115">
        <v>0.14853</v>
      </c>
      <c r="AC13" s="115">
        <v>6.74</v>
      </c>
      <c r="AD13" s="115">
        <v>0.28201999999999999</v>
      </c>
    </row>
    <row r="14" spans="1:30" x14ac:dyDescent="0.35">
      <c r="A14" s="117" t="s">
        <v>826</v>
      </c>
      <c r="B14" s="115">
        <v>2695</v>
      </c>
      <c r="C14" s="115">
        <v>7.76891</v>
      </c>
      <c r="D14" s="115">
        <v>0.73799999999999999</v>
      </c>
      <c r="E14" s="115">
        <v>0.21</v>
      </c>
      <c r="F14" s="115">
        <v>0.22883000000000001</v>
      </c>
      <c r="G14" s="115">
        <v>7.6E-3</v>
      </c>
      <c r="H14" s="115">
        <v>3874.8888700000002</v>
      </c>
      <c r="I14" s="117" t="s">
        <v>1480</v>
      </c>
      <c r="J14" s="117" t="s">
        <v>1480</v>
      </c>
      <c r="K14" s="115">
        <v>0.66871999999999998</v>
      </c>
      <c r="L14" s="115">
        <v>21.930140000000002</v>
      </c>
      <c r="M14" s="117" t="s">
        <v>1480</v>
      </c>
      <c r="N14" s="115">
        <v>0.25457999999999997</v>
      </c>
      <c r="O14" s="115">
        <v>1.1100000000000001E-3</v>
      </c>
      <c r="P14" s="115">
        <v>2411.8000000000002</v>
      </c>
      <c r="Q14" s="115">
        <v>0.93700000000000006</v>
      </c>
      <c r="R14" s="117" t="s">
        <v>1480</v>
      </c>
      <c r="S14" s="115">
        <v>0.14099999999999999</v>
      </c>
      <c r="T14" s="115">
        <v>0.40600000000000003</v>
      </c>
      <c r="U14" s="117" t="s">
        <v>1480</v>
      </c>
      <c r="V14" s="115">
        <v>258.83499999999998</v>
      </c>
      <c r="W14" s="115">
        <v>0.16</v>
      </c>
      <c r="X14" s="115">
        <v>5.8999999999999997E-2</v>
      </c>
      <c r="Y14" s="115">
        <v>11.26</v>
      </c>
      <c r="Z14" s="115">
        <v>0.13200000000000001</v>
      </c>
      <c r="AA14" s="115">
        <v>0.40078999999999998</v>
      </c>
      <c r="AB14" s="115">
        <v>0.14853</v>
      </c>
      <c r="AC14" s="115">
        <v>6.74</v>
      </c>
      <c r="AD14" s="115">
        <v>0.28201999999999999</v>
      </c>
    </row>
    <row r="15" spans="1:30" x14ac:dyDescent="0.35">
      <c r="A15" s="117" t="s">
        <v>827</v>
      </c>
      <c r="B15" s="115">
        <v>2695</v>
      </c>
      <c r="C15" s="115">
        <v>7.86076</v>
      </c>
      <c r="D15" s="115">
        <v>0.72299999999999998</v>
      </c>
      <c r="E15" s="115">
        <v>0.21199999999999999</v>
      </c>
      <c r="F15" s="115">
        <v>0.22101000000000001</v>
      </c>
      <c r="G15" s="115">
        <v>9.1599999999999997E-3</v>
      </c>
      <c r="H15" s="115">
        <v>3874.8897900000002</v>
      </c>
      <c r="I15" s="117" t="s">
        <v>1480</v>
      </c>
      <c r="J15" s="117" t="s">
        <v>1480</v>
      </c>
      <c r="K15" s="115">
        <v>0.64298</v>
      </c>
      <c r="L15" s="115">
        <v>21.932449999999999</v>
      </c>
      <c r="M15" s="117" t="s">
        <v>1480</v>
      </c>
      <c r="N15" s="115">
        <v>0.25457999999999997</v>
      </c>
      <c r="O15" s="115">
        <v>1.1100000000000001E-3</v>
      </c>
      <c r="P15" s="115">
        <v>2411.85</v>
      </c>
      <c r="Q15" s="115">
        <v>0.94299999999999995</v>
      </c>
      <c r="R15" s="117" t="s">
        <v>1480</v>
      </c>
      <c r="S15" s="115">
        <v>0.14099999999999999</v>
      </c>
      <c r="T15" s="115">
        <v>0.40699999999999997</v>
      </c>
      <c r="U15" s="117" t="s">
        <v>1480</v>
      </c>
      <c r="V15" s="115">
        <v>258.83699999999999</v>
      </c>
      <c r="W15" s="115">
        <v>0.157</v>
      </c>
      <c r="X15" s="115">
        <v>6.3E-2</v>
      </c>
      <c r="Y15" s="115">
        <v>11.26</v>
      </c>
      <c r="Z15" s="115">
        <v>0.129</v>
      </c>
      <c r="AA15" s="115">
        <v>0.35575000000000001</v>
      </c>
      <c r="AB15" s="115">
        <v>0.19137000000000001</v>
      </c>
      <c r="AC15" s="115">
        <v>6.66</v>
      </c>
      <c r="AD15" s="115">
        <v>0.28201999999999999</v>
      </c>
    </row>
    <row r="16" spans="1:30" x14ac:dyDescent="0.35">
      <c r="A16" s="117" t="s">
        <v>828</v>
      </c>
      <c r="B16" s="115">
        <v>2695</v>
      </c>
      <c r="C16" s="115">
        <v>7.86076</v>
      </c>
      <c r="D16" s="115">
        <v>0.72299999999999998</v>
      </c>
      <c r="E16" s="115">
        <v>0.21199999999999999</v>
      </c>
      <c r="F16" s="115">
        <v>0.22101000000000001</v>
      </c>
      <c r="G16" s="115">
        <v>9.1599999999999997E-3</v>
      </c>
      <c r="H16" s="115">
        <v>3874.8897900000002</v>
      </c>
      <c r="I16" s="117" t="s">
        <v>1480</v>
      </c>
      <c r="J16" s="117" t="s">
        <v>1480</v>
      </c>
      <c r="K16" s="115">
        <v>0.64298</v>
      </c>
      <c r="L16" s="115">
        <v>21.932449999999999</v>
      </c>
      <c r="M16" s="117" t="s">
        <v>1480</v>
      </c>
      <c r="N16" s="115">
        <v>0.25457999999999997</v>
      </c>
      <c r="O16" s="115">
        <v>1.1100000000000001E-3</v>
      </c>
      <c r="P16" s="115">
        <v>2411.85</v>
      </c>
      <c r="Q16" s="115">
        <v>0.94299999999999995</v>
      </c>
      <c r="R16" s="117" t="s">
        <v>1480</v>
      </c>
      <c r="S16" s="115">
        <v>0.14099999999999999</v>
      </c>
      <c r="T16" s="115">
        <v>0.40699999999999997</v>
      </c>
      <c r="U16" s="117" t="s">
        <v>1480</v>
      </c>
      <c r="V16" s="115">
        <v>258.83699999999999</v>
      </c>
      <c r="W16" s="115">
        <v>0.157</v>
      </c>
      <c r="X16" s="115">
        <v>6.3E-2</v>
      </c>
      <c r="Y16" s="115">
        <v>11.26</v>
      </c>
      <c r="Z16" s="115">
        <v>0.129</v>
      </c>
      <c r="AA16" s="115">
        <v>0.35575000000000001</v>
      </c>
      <c r="AB16" s="115">
        <v>0.19137000000000001</v>
      </c>
      <c r="AC16" s="115">
        <v>6.66</v>
      </c>
      <c r="AD16" s="115">
        <v>0.28201999999999999</v>
      </c>
    </row>
    <row r="17" spans="1:30" x14ac:dyDescent="0.35">
      <c r="A17" s="117" t="s">
        <v>829</v>
      </c>
      <c r="B17" s="115">
        <v>2695</v>
      </c>
      <c r="C17" s="115">
        <v>7.9767900000000003</v>
      </c>
      <c r="D17" s="115">
        <v>0.88049999999999995</v>
      </c>
      <c r="E17" s="115">
        <v>0.20799999999999999</v>
      </c>
      <c r="F17" s="115">
        <v>0.21331</v>
      </c>
      <c r="G17" s="115">
        <v>1.2409999999999999E-2</v>
      </c>
      <c r="H17" s="115">
        <v>3874.90807</v>
      </c>
      <c r="I17" s="117" t="s">
        <v>1480</v>
      </c>
      <c r="J17" s="117" t="s">
        <v>1480</v>
      </c>
      <c r="K17" s="115">
        <v>0.61665000000000003</v>
      </c>
      <c r="L17" s="115">
        <v>21.978560000000002</v>
      </c>
      <c r="M17" s="117" t="s">
        <v>1480</v>
      </c>
      <c r="N17" s="115">
        <v>0.25457999999999997</v>
      </c>
      <c r="O17" s="115">
        <v>1.1100000000000001E-3</v>
      </c>
      <c r="P17" s="115">
        <v>2411.89</v>
      </c>
      <c r="Q17" s="115">
        <v>0.94799999999999995</v>
      </c>
      <c r="R17" s="117" t="s">
        <v>1480</v>
      </c>
      <c r="S17" s="115">
        <v>0.14099999999999999</v>
      </c>
      <c r="T17" s="115">
        <v>0.40899999999999997</v>
      </c>
      <c r="U17" s="117" t="s">
        <v>1480</v>
      </c>
      <c r="V17" s="115">
        <v>258.83800000000002</v>
      </c>
      <c r="W17" s="115">
        <v>0.154</v>
      </c>
      <c r="X17" s="115">
        <v>6.2E-2</v>
      </c>
      <c r="Y17" s="115">
        <v>11.26</v>
      </c>
      <c r="Z17" s="115">
        <v>0.126</v>
      </c>
      <c r="AA17" s="115">
        <v>0.31213000000000002</v>
      </c>
      <c r="AB17" s="115">
        <v>0.23154</v>
      </c>
      <c r="AC17" s="115">
        <v>6.63</v>
      </c>
      <c r="AD17" s="115">
        <v>0.28165000000000001</v>
      </c>
    </row>
    <row r="18" spans="1:30" x14ac:dyDescent="0.35">
      <c r="A18" s="117" t="s">
        <v>830</v>
      </c>
      <c r="B18" s="115">
        <v>2695</v>
      </c>
      <c r="C18" s="115">
        <v>7.9767900000000003</v>
      </c>
      <c r="D18" s="115">
        <v>0.88049999999999995</v>
      </c>
      <c r="E18" s="115">
        <v>0.20799999999999999</v>
      </c>
      <c r="F18" s="115">
        <v>0.21331</v>
      </c>
      <c r="G18" s="115">
        <v>1.2409999999999999E-2</v>
      </c>
      <c r="H18" s="115">
        <v>3874.90807</v>
      </c>
      <c r="I18" s="117" t="s">
        <v>1480</v>
      </c>
      <c r="J18" s="117" t="s">
        <v>1480</v>
      </c>
      <c r="K18" s="115">
        <v>0.61665000000000003</v>
      </c>
      <c r="L18" s="115">
        <v>21.978560000000002</v>
      </c>
      <c r="M18" s="117" t="s">
        <v>1480</v>
      </c>
      <c r="N18" s="115">
        <v>0.25457999999999997</v>
      </c>
      <c r="O18" s="115">
        <v>1.1100000000000001E-3</v>
      </c>
      <c r="P18" s="115">
        <v>2411.89</v>
      </c>
      <c r="Q18" s="115">
        <v>0.94799999999999995</v>
      </c>
      <c r="R18" s="117" t="s">
        <v>1480</v>
      </c>
      <c r="S18" s="115">
        <v>0.14099999999999999</v>
      </c>
      <c r="T18" s="115">
        <v>0.40899999999999997</v>
      </c>
      <c r="U18" s="117" t="s">
        <v>1480</v>
      </c>
      <c r="V18" s="115">
        <v>258.83800000000002</v>
      </c>
      <c r="W18" s="115">
        <v>0.154</v>
      </c>
      <c r="X18" s="115">
        <v>6.2E-2</v>
      </c>
      <c r="Y18" s="115">
        <v>11.26</v>
      </c>
      <c r="Z18" s="115">
        <v>0.126</v>
      </c>
      <c r="AA18" s="115">
        <v>0.31213000000000002</v>
      </c>
      <c r="AB18" s="115">
        <v>0.23154</v>
      </c>
      <c r="AC18" s="115">
        <v>6.63</v>
      </c>
      <c r="AD18" s="115">
        <v>0.28165000000000001</v>
      </c>
    </row>
    <row r="19" spans="1:30" x14ac:dyDescent="0.35">
      <c r="A19" s="117" t="s">
        <v>831</v>
      </c>
      <c r="B19" s="115">
        <v>2695</v>
      </c>
      <c r="C19" s="115">
        <v>8.03078</v>
      </c>
      <c r="D19" s="115">
        <v>1.0611999999999999</v>
      </c>
      <c r="E19" s="115">
        <v>0.19800000000000001</v>
      </c>
      <c r="F19" s="115">
        <v>0.20727000000000001</v>
      </c>
      <c r="G19" s="115">
        <v>2.0129999999999999E-2</v>
      </c>
      <c r="H19" s="115">
        <v>3874.9455600000001</v>
      </c>
      <c r="I19" s="117" t="s">
        <v>1480</v>
      </c>
      <c r="J19" s="117" t="s">
        <v>1480</v>
      </c>
      <c r="K19" s="115">
        <v>0.59065999999999996</v>
      </c>
      <c r="L19" s="115">
        <v>22.073160000000001</v>
      </c>
      <c r="M19" s="117" t="s">
        <v>1480</v>
      </c>
      <c r="N19" s="115">
        <v>0.25457999999999997</v>
      </c>
      <c r="O19" s="115">
        <v>1.1100000000000001E-3</v>
      </c>
      <c r="P19" s="115">
        <v>2411.92</v>
      </c>
      <c r="Q19" s="115">
        <v>0.95099999999999996</v>
      </c>
      <c r="R19" s="117" t="s">
        <v>1480</v>
      </c>
      <c r="S19" s="115">
        <v>0.14099999999999999</v>
      </c>
      <c r="T19" s="115">
        <v>0.40699999999999997</v>
      </c>
      <c r="U19" s="117" t="s">
        <v>1480</v>
      </c>
      <c r="V19" s="115">
        <v>258.839</v>
      </c>
      <c r="W19" s="115">
        <v>0.151</v>
      </c>
      <c r="X19" s="115">
        <v>0.06</v>
      </c>
      <c r="Y19" s="115">
        <v>11.26</v>
      </c>
      <c r="Z19" s="115">
        <v>0.123</v>
      </c>
      <c r="AA19" s="115">
        <v>0.26701999999999998</v>
      </c>
      <c r="AB19" s="115">
        <v>0.27345999999999998</v>
      </c>
      <c r="AC19" s="115">
        <v>6.56</v>
      </c>
      <c r="AD19" s="115">
        <v>0.29363</v>
      </c>
    </row>
    <row r="20" spans="1:30" x14ac:dyDescent="0.35">
      <c r="A20" s="117" t="s">
        <v>832</v>
      </c>
      <c r="B20" s="115">
        <v>2695</v>
      </c>
      <c r="C20" s="115">
        <v>8.03078</v>
      </c>
      <c r="D20" s="115">
        <v>1.0611999999999999</v>
      </c>
      <c r="E20" s="115">
        <v>0.19800000000000001</v>
      </c>
      <c r="F20" s="115">
        <v>0.20727000000000001</v>
      </c>
      <c r="G20" s="115">
        <v>2.0129999999999999E-2</v>
      </c>
      <c r="H20" s="115">
        <v>3874.9455600000001</v>
      </c>
      <c r="I20" s="117" t="s">
        <v>1480</v>
      </c>
      <c r="J20" s="117" t="s">
        <v>1480</v>
      </c>
      <c r="K20" s="115">
        <v>0.59065999999999996</v>
      </c>
      <c r="L20" s="115">
        <v>22.073160000000001</v>
      </c>
      <c r="M20" s="117" t="s">
        <v>1480</v>
      </c>
      <c r="N20" s="115">
        <v>0.25457999999999997</v>
      </c>
      <c r="O20" s="115">
        <v>1.1100000000000001E-3</v>
      </c>
      <c r="P20" s="115">
        <v>2411.92</v>
      </c>
      <c r="Q20" s="115">
        <v>0.95099999999999996</v>
      </c>
      <c r="R20" s="117" t="s">
        <v>1480</v>
      </c>
      <c r="S20" s="115">
        <v>0.14099999999999999</v>
      </c>
      <c r="T20" s="115">
        <v>0.40699999999999997</v>
      </c>
      <c r="U20" s="117" t="s">
        <v>1480</v>
      </c>
      <c r="V20" s="115">
        <v>258.839</v>
      </c>
      <c r="W20" s="115">
        <v>0.151</v>
      </c>
      <c r="X20" s="115">
        <v>0.06</v>
      </c>
      <c r="Y20" s="115">
        <v>11.26</v>
      </c>
      <c r="Z20" s="115">
        <v>0.123</v>
      </c>
      <c r="AA20" s="115">
        <v>0.26701999999999998</v>
      </c>
      <c r="AB20" s="115">
        <v>0.27345999999999998</v>
      </c>
      <c r="AC20" s="115">
        <v>6.56</v>
      </c>
      <c r="AD20" s="115">
        <v>0.29363</v>
      </c>
    </row>
    <row r="21" spans="1:30" x14ac:dyDescent="0.35">
      <c r="A21" s="117" t="s">
        <v>833</v>
      </c>
      <c r="B21" s="115">
        <v>2695</v>
      </c>
      <c r="C21" s="115">
        <v>8.0912199999999999</v>
      </c>
      <c r="D21" s="115">
        <v>1.165</v>
      </c>
      <c r="E21" s="115">
        <v>0.19700000000000001</v>
      </c>
      <c r="F21" s="115">
        <v>0.18107999999999999</v>
      </c>
      <c r="G21" s="115">
        <v>1.9910000000000001E-2</v>
      </c>
      <c r="H21" s="115">
        <v>3874.9739100000002</v>
      </c>
      <c r="I21" s="117" t="s">
        <v>1480</v>
      </c>
      <c r="J21" s="117" t="s">
        <v>1480</v>
      </c>
      <c r="K21" s="115">
        <v>0.56422000000000005</v>
      </c>
      <c r="L21" s="115">
        <v>22.144749999999998</v>
      </c>
      <c r="M21" s="117" t="s">
        <v>1480</v>
      </c>
      <c r="N21" s="115">
        <v>0.25457999999999997</v>
      </c>
      <c r="O21" s="115">
        <v>1.1100000000000001E-3</v>
      </c>
      <c r="P21" s="115">
        <v>2411.94</v>
      </c>
      <c r="Q21" s="115">
        <v>0.95399999999999996</v>
      </c>
      <c r="R21" s="117" t="s">
        <v>1480</v>
      </c>
      <c r="S21" s="115">
        <v>0.14099999999999999</v>
      </c>
      <c r="T21" s="115">
        <v>0.40600000000000003</v>
      </c>
      <c r="U21" s="117" t="s">
        <v>1480</v>
      </c>
      <c r="V21" s="115">
        <v>258.83999999999997</v>
      </c>
      <c r="W21" s="115">
        <v>0.14899999999999999</v>
      </c>
      <c r="X21" s="115">
        <v>5.8999999999999997E-2</v>
      </c>
      <c r="Y21" s="115">
        <v>11.26</v>
      </c>
      <c r="Z21" s="115">
        <v>0.12</v>
      </c>
      <c r="AA21" s="115">
        <v>0.22614000000000001</v>
      </c>
      <c r="AB21" s="115">
        <v>0.31437999999999999</v>
      </c>
      <c r="AC21" s="115">
        <v>6.45</v>
      </c>
      <c r="AD21" s="115">
        <v>0.30718000000000001</v>
      </c>
    </row>
    <row r="22" spans="1:30" x14ac:dyDescent="0.35">
      <c r="A22" s="117" t="s">
        <v>834</v>
      </c>
      <c r="B22" s="115">
        <v>2695</v>
      </c>
      <c r="C22" s="115">
        <v>8.0912199999999999</v>
      </c>
      <c r="D22" s="115">
        <v>1.165</v>
      </c>
      <c r="E22" s="115">
        <v>0.19700000000000001</v>
      </c>
      <c r="F22" s="115">
        <v>0.18107999999999999</v>
      </c>
      <c r="G22" s="115">
        <v>1.9910000000000001E-2</v>
      </c>
      <c r="H22" s="115">
        <v>3874.9739100000002</v>
      </c>
      <c r="I22" s="117" t="s">
        <v>1480</v>
      </c>
      <c r="J22" s="117" t="s">
        <v>1480</v>
      </c>
      <c r="K22" s="115">
        <v>0.56422000000000005</v>
      </c>
      <c r="L22" s="115">
        <v>22.144749999999998</v>
      </c>
      <c r="M22" s="117" t="s">
        <v>1480</v>
      </c>
      <c r="N22" s="115">
        <v>0.25457999999999997</v>
      </c>
      <c r="O22" s="115">
        <v>1.1100000000000001E-3</v>
      </c>
      <c r="P22" s="115">
        <v>2411.94</v>
      </c>
      <c r="Q22" s="115">
        <v>0.95399999999999996</v>
      </c>
      <c r="R22" s="117" t="s">
        <v>1480</v>
      </c>
      <c r="S22" s="115">
        <v>0.14099999999999999</v>
      </c>
      <c r="T22" s="115">
        <v>0.40600000000000003</v>
      </c>
      <c r="U22" s="117" t="s">
        <v>1480</v>
      </c>
      <c r="V22" s="115">
        <v>258.83999999999997</v>
      </c>
      <c r="W22" s="115">
        <v>0.14899999999999999</v>
      </c>
      <c r="X22" s="115">
        <v>5.8999999999999997E-2</v>
      </c>
      <c r="Y22" s="115">
        <v>11.26</v>
      </c>
      <c r="Z22" s="115">
        <v>0.12</v>
      </c>
      <c r="AA22" s="115">
        <v>0.22614000000000001</v>
      </c>
      <c r="AB22" s="115">
        <v>0.31437999999999999</v>
      </c>
      <c r="AC22" s="115">
        <v>6.45</v>
      </c>
      <c r="AD22" s="115">
        <v>0.30718000000000001</v>
      </c>
    </row>
    <row r="23" spans="1:30" x14ac:dyDescent="0.35">
      <c r="A23" s="117" t="s">
        <v>835</v>
      </c>
      <c r="B23" s="115">
        <v>2695</v>
      </c>
      <c r="C23" s="115">
        <v>8.11904</v>
      </c>
      <c r="D23" s="115">
        <v>1.1395</v>
      </c>
      <c r="E23" s="115">
        <v>0.186</v>
      </c>
      <c r="F23" s="115">
        <v>0.16216</v>
      </c>
      <c r="G23" s="115">
        <v>2.4459999999999999E-2</v>
      </c>
      <c r="H23" s="115">
        <v>3874.9970800000001</v>
      </c>
      <c r="I23" s="117" t="s">
        <v>1480</v>
      </c>
      <c r="J23" s="117" t="s">
        <v>1480</v>
      </c>
      <c r="K23" s="115">
        <v>0.53710000000000002</v>
      </c>
      <c r="L23" s="115">
        <v>22.203309999999998</v>
      </c>
      <c r="M23" s="117" t="s">
        <v>1480</v>
      </c>
      <c r="N23" s="115">
        <v>0.25457999999999997</v>
      </c>
      <c r="O23" s="115">
        <v>1.1100000000000001E-3</v>
      </c>
      <c r="P23" s="115">
        <v>2411.96</v>
      </c>
      <c r="Q23" s="115">
        <v>0.95599999999999996</v>
      </c>
      <c r="R23" s="117" t="s">
        <v>1480</v>
      </c>
      <c r="S23" s="115">
        <v>0.14099999999999999</v>
      </c>
      <c r="T23" s="115">
        <v>0.40600000000000003</v>
      </c>
      <c r="U23" s="115">
        <v>56.33</v>
      </c>
      <c r="V23" s="115">
        <v>258.84100000000001</v>
      </c>
      <c r="W23" s="115">
        <v>0.14599999999999999</v>
      </c>
      <c r="X23" s="115">
        <v>5.7000000000000002E-2</v>
      </c>
      <c r="Y23" s="115">
        <v>11.26</v>
      </c>
      <c r="Z23" s="115">
        <v>0.11700000000000001</v>
      </c>
      <c r="AA23" s="115">
        <v>0.18698999999999999</v>
      </c>
      <c r="AB23" s="115">
        <v>0.35363</v>
      </c>
      <c r="AC23" s="115">
        <v>6.36</v>
      </c>
      <c r="AD23" s="115">
        <v>0.32039000000000001</v>
      </c>
    </row>
    <row r="24" spans="1:30" x14ac:dyDescent="0.35">
      <c r="A24" s="117" t="s">
        <v>836</v>
      </c>
      <c r="B24" s="115">
        <v>2695</v>
      </c>
      <c r="C24" s="115">
        <v>8.11904</v>
      </c>
      <c r="D24" s="115">
        <v>1.1395</v>
      </c>
      <c r="E24" s="115">
        <v>0.186</v>
      </c>
      <c r="F24" s="115">
        <v>0.16216</v>
      </c>
      <c r="G24" s="115">
        <v>2.4459999999999999E-2</v>
      </c>
      <c r="H24" s="115">
        <v>3874.9970800000001</v>
      </c>
      <c r="I24" s="117" t="s">
        <v>1480</v>
      </c>
      <c r="J24" s="117" t="s">
        <v>1480</v>
      </c>
      <c r="K24" s="115">
        <v>0.53710000000000002</v>
      </c>
      <c r="L24" s="115">
        <v>22.203309999999998</v>
      </c>
      <c r="M24" s="117" t="s">
        <v>1480</v>
      </c>
      <c r="N24" s="115">
        <v>0.25457999999999997</v>
      </c>
      <c r="O24" s="115">
        <v>1.1100000000000001E-3</v>
      </c>
      <c r="P24" s="115">
        <v>2411.96</v>
      </c>
      <c r="Q24" s="115">
        <v>0.95599999999999996</v>
      </c>
      <c r="R24" s="117" t="s">
        <v>1480</v>
      </c>
      <c r="S24" s="115">
        <v>0.14099999999999999</v>
      </c>
      <c r="T24" s="115">
        <v>0.40600000000000003</v>
      </c>
      <c r="U24" s="115">
        <v>56.33</v>
      </c>
      <c r="V24" s="115">
        <v>258.84100000000001</v>
      </c>
      <c r="W24" s="115">
        <v>0.14599999999999999</v>
      </c>
      <c r="X24" s="115">
        <v>5.7000000000000002E-2</v>
      </c>
      <c r="Y24" s="115">
        <v>11.26</v>
      </c>
      <c r="Z24" s="115">
        <v>0.11700000000000001</v>
      </c>
      <c r="AA24" s="115">
        <v>0.18698999999999999</v>
      </c>
      <c r="AB24" s="115">
        <v>0.35363</v>
      </c>
      <c r="AC24" s="115">
        <v>6.36</v>
      </c>
      <c r="AD24" s="115">
        <v>0.32039000000000001</v>
      </c>
    </row>
    <row r="25" spans="1:30" x14ac:dyDescent="0.35">
      <c r="A25" s="117" t="s">
        <v>837</v>
      </c>
      <c r="B25" s="115">
        <v>2695</v>
      </c>
      <c r="C25" s="115">
        <v>8.1555599999999995</v>
      </c>
      <c r="D25" s="115">
        <v>1.0963000000000001</v>
      </c>
      <c r="E25" s="115">
        <v>0.185</v>
      </c>
      <c r="F25" s="115">
        <v>0.14449000000000001</v>
      </c>
      <c r="G25" s="115">
        <v>2.7E-2</v>
      </c>
      <c r="H25" s="115">
        <v>3875.0178000000001</v>
      </c>
      <c r="I25" s="117" t="s">
        <v>1480</v>
      </c>
      <c r="J25" s="117" t="s">
        <v>1480</v>
      </c>
      <c r="K25" s="115">
        <v>0.50971</v>
      </c>
      <c r="L25" s="115">
        <v>22.25573</v>
      </c>
      <c r="M25" s="115">
        <v>72.33</v>
      </c>
      <c r="N25" s="115">
        <v>0.25457999999999997</v>
      </c>
      <c r="O25" s="115">
        <v>1.1100000000000001E-3</v>
      </c>
      <c r="P25" s="115">
        <v>2411.9899999999998</v>
      </c>
      <c r="Q25" s="115">
        <v>0.96</v>
      </c>
      <c r="R25" s="117" t="s">
        <v>1480</v>
      </c>
      <c r="S25" s="115">
        <v>0.14099999999999999</v>
      </c>
      <c r="T25" s="115">
        <v>0.40400000000000003</v>
      </c>
      <c r="U25" s="117" t="s">
        <v>1480</v>
      </c>
      <c r="V25" s="115">
        <v>258.84199999999998</v>
      </c>
      <c r="W25" s="115">
        <v>0.13400000000000001</v>
      </c>
      <c r="X25" s="115">
        <v>5.3999999999999999E-2</v>
      </c>
      <c r="Y25" s="115">
        <v>11.26</v>
      </c>
      <c r="Z25" s="115">
        <v>0.115</v>
      </c>
      <c r="AA25" s="115">
        <v>0.17136000000000001</v>
      </c>
      <c r="AB25" s="115">
        <v>0.36281000000000002</v>
      </c>
      <c r="AC25" s="115">
        <v>6.3</v>
      </c>
      <c r="AD25" s="115">
        <v>0.33613999999999999</v>
      </c>
    </row>
    <row r="26" spans="1:30" x14ac:dyDescent="0.35">
      <c r="A26" s="117" t="s">
        <v>838</v>
      </c>
      <c r="B26" s="115">
        <v>2695</v>
      </c>
      <c r="C26" s="115">
        <v>8.1555599999999995</v>
      </c>
      <c r="D26" s="115">
        <v>1.0963000000000001</v>
      </c>
      <c r="E26" s="115">
        <v>0.185</v>
      </c>
      <c r="F26" s="115">
        <v>0.14449000000000001</v>
      </c>
      <c r="G26" s="115">
        <v>2.7E-2</v>
      </c>
      <c r="H26" s="115">
        <v>3875.0178000000001</v>
      </c>
      <c r="I26" s="117" t="s">
        <v>1480</v>
      </c>
      <c r="J26" s="117" t="s">
        <v>1480</v>
      </c>
      <c r="K26" s="115">
        <v>0.50971</v>
      </c>
      <c r="L26" s="115">
        <v>22.25573</v>
      </c>
      <c r="M26" s="115">
        <v>72.33</v>
      </c>
      <c r="N26" s="115">
        <v>0.25457999999999997</v>
      </c>
      <c r="O26" s="115">
        <v>1.1100000000000001E-3</v>
      </c>
      <c r="P26" s="115">
        <v>2411.9899999999998</v>
      </c>
      <c r="Q26" s="115">
        <v>0.96</v>
      </c>
      <c r="R26" s="117" t="s">
        <v>1480</v>
      </c>
      <c r="S26" s="115">
        <v>0.14099999999999999</v>
      </c>
      <c r="T26" s="115">
        <v>0.40400000000000003</v>
      </c>
      <c r="U26" s="117" t="s">
        <v>1480</v>
      </c>
      <c r="V26" s="115">
        <v>258.84199999999998</v>
      </c>
      <c r="W26" s="115">
        <v>0.13400000000000001</v>
      </c>
      <c r="X26" s="115">
        <v>5.3999999999999999E-2</v>
      </c>
      <c r="Y26" s="115">
        <v>11.26</v>
      </c>
      <c r="Z26" s="115">
        <v>0.115</v>
      </c>
      <c r="AA26" s="115">
        <v>0.17136000000000001</v>
      </c>
      <c r="AB26" s="115">
        <v>0.36281000000000002</v>
      </c>
      <c r="AC26" s="115">
        <v>6.3</v>
      </c>
      <c r="AD26" s="115">
        <v>0.33613999999999999</v>
      </c>
    </row>
    <row r="27" spans="1:30" x14ac:dyDescent="0.35">
      <c r="A27" s="117" t="s">
        <v>839</v>
      </c>
      <c r="B27" s="115">
        <v>2695</v>
      </c>
      <c r="C27" s="115">
        <v>8.2281099999999991</v>
      </c>
      <c r="D27" s="115">
        <v>1.153</v>
      </c>
      <c r="E27" s="115">
        <v>0.2</v>
      </c>
      <c r="F27" s="115">
        <v>0.12945000000000001</v>
      </c>
      <c r="G27" s="115">
        <v>2.972E-2</v>
      </c>
      <c r="H27" s="115">
        <v>3875.0312100000001</v>
      </c>
      <c r="I27" s="117" t="s">
        <v>1480</v>
      </c>
      <c r="J27" s="117" t="s">
        <v>1480</v>
      </c>
      <c r="K27" s="115">
        <v>0.48255999999999999</v>
      </c>
      <c r="L27" s="115">
        <v>22.289670000000001</v>
      </c>
      <c r="M27" s="117" t="s">
        <v>1480</v>
      </c>
      <c r="N27" s="115">
        <v>0.25457999999999997</v>
      </c>
      <c r="O27" s="115">
        <v>1.1100000000000001E-3</v>
      </c>
      <c r="P27" s="115">
        <v>2412.0300000000002</v>
      </c>
      <c r="Q27" s="115">
        <v>0.96499999999999997</v>
      </c>
      <c r="R27" s="117" t="s">
        <v>1480</v>
      </c>
      <c r="S27" s="115">
        <v>0.14000000000000001</v>
      </c>
      <c r="T27" s="115">
        <v>0.40100000000000002</v>
      </c>
      <c r="U27" s="117" t="s">
        <v>1480</v>
      </c>
      <c r="V27" s="115">
        <v>258.84399999999999</v>
      </c>
      <c r="W27" s="115">
        <v>0.11</v>
      </c>
      <c r="X27" s="115">
        <v>0.05</v>
      </c>
      <c r="Y27" s="115">
        <v>11.26</v>
      </c>
      <c r="Z27" s="115">
        <v>0.14000000000000001</v>
      </c>
      <c r="AA27" s="115">
        <v>0.16475999999999999</v>
      </c>
      <c r="AB27" s="115">
        <v>0.36808999999999997</v>
      </c>
      <c r="AC27" s="115">
        <v>6.36</v>
      </c>
      <c r="AD27" s="115">
        <v>0.33783000000000002</v>
      </c>
    </row>
    <row r="28" spans="1:30" x14ac:dyDescent="0.35">
      <c r="A28" s="117" t="s">
        <v>840</v>
      </c>
      <c r="B28" s="115">
        <v>2695</v>
      </c>
      <c r="C28" s="115">
        <v>8.2281099999999991</v>
      </c>
      <c r="D28" s="115">
        <v>1.153</v>
      </c>
      <c r="E28" s="115">
        <v>0.2</v>
      </c>
      <c r="F28" s="115">
        <v>0.12945000000000001</v>
      </c>
      <c r="G28" s="115">
        <v>2.972E-2</v>
      </c>
      <c r="H28" s="115">
        <v>3875.0312100000001</v>
      </c>
      <c r="I28" s="117" t="s">
        <v>1480</v>
      </c>
      <c r="J28" s="117" t="s">
        <v>1480</v>
      </c>
      <c r="K28" s="115">
        <v>0.48255999999999999</v>
      </c>
      <c r="L28" s="115">
        <v>22.289670000000001</v>
      </c>
      <c r="M28" s="117" t="s">
        <v>1480</v>
      </c>
      <c r="N28" s="115">
        <v>0.25457999999999997</v>
      </c>
      <c r="O28" s="115">
        <v>1.1100000000000001E-3</v>
      </c>
      <c r="P28" s="115">
        <v>2412.0300000000002</v>
      </c>
      <c r="Q28" s="115">
        <v>0.96499999999999997</v>
      </c>
      <c r="R28" s="117" t="s">
        <v>1480</v>
      </c>
      <c r="S28" s="115">
        <v>0.14000000000000001</v>
      </c>
      <c r="T28" s="115">
        <v>0.40100000000000002</v>
      </c>
      <c r="U28" s="117" t="s">
        <v>1480</v>
      </c>
      <c r="V28" s="115">
        <v>258.84399999999999</v>
      </c>
      <c r="W28" s="115">
        <v>0.11</v>
      </c>
      <c r="X28" s="115">
        <v>0.05</v>
      </c>
      <c r="Y28" s="115">
        <v>11.26</v>
      </c>
      <c r="Z28" s="115">
        <v>0.14000000000000001</v>
      </c>
      <c r="AA28" s="115">
        <v>0.16475999999999999</v>
      </c>
      <c r="AB28" s="115">
        <v>0.36808999999999997</v>
      </c>
      <c r="AC28" s="115">
        <v>6.36</v>
      </c>
      <c r="AD28" s="115">
        <v>0.33783000000000002</v>
      </c>
    </row>
    <row r="29" spans="1:30" x14ac:dyDescent="0.35">
      <c r="A29" s="117" t="s">
        <v>841</v>
      </c>
      <c r="B29" s="115">
        <v>2695</v>
      </c>
      <c r="C29" s="115">
        <v>8.2740399999999994</v>
      </c>
      <c r="D29" s="115">
        <v>1.1259999999999999</v>
      </c>
      <c r="E29" s="115">
        <v>0.22</v>
      </c>
      <c r="F29" s="115">
        <v>0.12314</v>
      </c>
      <c r="G29" s="115">
        <v>2.768E-2</v>
      </c>
      <c r="H29" s="115">
        <v>3875.0214599999999</v>
      </c>
      <c r="I29" s="117" t="s">
        <v>1480</v>
      </c>
      <c r="J29" s="117" t="s">
        <v>1480</v>
      </c>
      <c r="K29" s="115">
        <v>0.45482</v>
      </c>
      <c r="L29" s="115">
        <v>22.264980000000001</v>
      </c>
      <c r="M29" s="117" t="s">
        <v>1480</v>
      </c>
      <c r="N29" s="115">
        <v>0.25457999999999997</v>
      </c>
      <c r="O29" s="115">
        <v>1.1100000000000001E-3</v>
      </c>
      <c r="P29" s="115">
        <v>2412.0300000000002</v>
      </c>
      <c r="Q29" s="115">
        <v>0.96499999999999997</v>
      </c>
      <c r="R29" s="117" t="s">
        <v>1480</v>
      </c>
      <c r="S29" s="115">
        <v>0.14000000000000001</v>
      </c>
      <c r="T29" s="115">
        <v>0.38700000000000001</v>
      </c>
      <c r="U29" s="117" t="s">
        <v>1480</v>
      </c>
      <c r="V29" s="115">
        <v>258.83499999999998</v>
      </c>
      <c r="W29" s="115">
        <v>8.5999999999999993E-2</v>
      </c>
      <c r="X29" s="115">
        <v>4.1000000000000002E-2</v>
      </c>
      <c r="Y29" s="115">
        <v>11.26</v>
      </c>
      <c r="Z29" s="115">
        <v>0.159</v>
      </c>
      <c r="AA29" s="115">
        <v>0.17579</v>
      </c>
      <c r="AB29" s="115">
        <v>0.35103000000000001</v>
      </c>
      <c r="AC29" s="115">
        <v>6.29</v>
      </c>
      <c r="AD29" s="115">
        <v>0.33110000000000001</v>
      </c>
    </row>
    <row r="30" spans="1:30" x14ac:dyDescent="0.35">
      <c r="A30" s="117" t="s">
        <v>842</v>
      </c>
      <c r="B30" s="115">
        <v>2695</v>
      </c>
      <c r="C30" s="115">
        <v>8.2740399999999994</v>
      </c>
      <c r="D30" s="115">
        <v>1.1259999999999999</v>
      </c>
      <c r="E30" s="115">
        <v>0.22</v>
      </c>
      <c r="F30" s="115">
        <v>0.12314</v>
      </c>
      <c r="G30" s="115">
        <v>2.768E-2</v>
      </c>
      <c r="H30" s="115">
        <v>3875.0214599999999</v>
      </c>
      <c r="I30" s="117" t="s">
        <v>1480</v>
      </c>
      <c r="J30" s="117" t="s">
        <v>1480</v>
      </c>
      <c r="K30" s="115">
        <v>0.45482</v>
      </c>
      <c r="L30" s="115">
        <v>22.264980000000001</v>
      </c>
      <c r="M30" s="117" t="s">
        <v>1480</v>
      </c>
      <c r="N30" s="115">
        <v>0.25457999999999997</v>
      </c>
      <c r="O30" s="115">
        <v>1.1100000000000001E-3</v>
      </c>
      <c r="P30" s="115">
        <v>2412.0300000000002</v>
      </c>
      <c r="Q30" s="115">
        <v>0.96499999999999997</v>
      </c>
      <c r="R30" s="117" t="s">
        <v>1480</v>
      </c>
      <c r="S30" s="115">
        <v>0.14000000000000001</v>
      </c>
      <c r="T30" s="115">
        <v>0.38700000000000001</v>
      </c>
      <c r="U30" s="117" t="s">
        <v>1480</v>
      </c>
      <c r="V30" s="115">
        <v>258.83499999999998</v>
      </c>
      <c r="W30" s="115">
        <v>8.5999999999999993E-2</v>
      </c>
      <c r="X30" s="115">
        <v>4.1000000000000002E-2</v>
      </c>
      <c r="Y30" s="115">
        <v>11.26</v>
      </c>
      <c r="Z30" s="115">
        <v>0.159</v>
      </c>
      <c r="AA30" s="115">
        <v>0.17579</v>
      </c>
      <c r="AB30" s="115">
        <v>0.35103000000000001</v>
      </c>
      <c r="AC30" s="115">
        <v>6.29</v>
      </c>
      <c r="AD30" s="115">
        <v>0.33110000000000001</v>
      </c>
    </row>
    <row r="31" spans="1:30" x14ac:dyDescent="0.35">
      <c r="A31" s="117" t="s">
        <v>843</v>
      </c>
      <c r="B31" s="115">
        <v>2695</v>
      </c>
      <c r="C31" s="115">
        <v>8.1716300000000004</v>
      </c>
      <c r="D31" s="115">
        <v>1.0773999999999999</v>
      </c>
      <c r="E31" s="115">
        <v>0.223</v>
      </c>
      <c r="F31" s="115">
        <v>0.14036999999999999</v>
      </c>
      <c r="G31" s="115">
        <v>2.5319999999999999E-2</v>
      </c>
      <c r="H31" s="115">
        <v>3875.0074399999999</v>
      </c>
      <c r="I31" s="117" t="s">
        <v>1480</v>
      </c>
      <c r="J31" s="117" t="s">
        <v>1480</v>
      </c>
      <c r="K31" s="115">
        <v>0.42686000000000002</v>
      </c>
      <c r="L31" s="115">
        <v>22.229510000000001</v>
      </c>
      <c r="M31" s="117" t="s">
        <v>1480</v>
      </c>
      <c r="N31" s="115">
        <v>0.25457999999999997</v>
      </c>
      <c r="O31" s="115">
        <v>1.1100000000000001E-3</v>
      </c>
      <c r="P31" s="115">
        <v>2412.0500000000002</v>
      </c>
      <c r="Q31" s="115">
        <v>0.96799999999999997</v>
      </c>
      <c r="R31" s="117" t="s">
        <v>1480</v>
      </c>
      <c r="S31" s="115">
        <v>0.14000000000000001</v>
      </c>
      <c r="T31" s="115">
        <v>0.39100000000000001</v>
      </c>
      <c r="U31" s="117" t="s">
        <v>1480</v>
      </c>
      <c r="V31" s="115">
        <v>258.82600000000002</v>
      </c>
      <c r="W31" s="115">
        <v>7.6999999999999999E-2</v>
      </c>
      <c r="X31" s="115">
        <v>3.4000000000000002E-2</v>
      </c>
      <c r="Y31" s="115">
        <v>11.26</v>
      </c>
      <c r="Z31" s="115">
        <v>0.16500000000000001</v>
      </c>
      <c r="AA31" s="115">
        <v>0.22262000000000001</v>
      </c>
      <c r="AB31" s="115">
        <v>0.29366999999999999</v>
      </c>
      <c r="AC31" s="115">
        <v>6.19</v>
      </c>
      <c r="AD31" s="115">
        <v>0.31835999999999998</v>
      </c>
    </row>
    <row r="32" spans="1:30" x14ac:dyDescent="0.35">
      <c r="A32" s="117" t="s">
        <v>844</v>
      </c>
      <c r="B32" s="115">
        <v>2695</v>
      </c>
      <c r="C32" s="115">
        <v>8.1716300000000004</v>
      </c>
      <c r="D32" s="115">
        <v>1.0773999999999999</v>
      </c>
      <c r="E32" s="115">
        <v>0.223</v>
      </c>
      <c r="F32" s="115">
        <v>0.14036999999999999</v>
      </c>
      <c r="G32" s="115">
        <v>2.5319999999999999E-2</v>
      </c>
      <c r="H32" s="115">
        <v>3875.0074399999999</v>
      </c>
      <c r="I32" s="117" t="s">
        <v>1480</v>
      </c>
      <c r="J32" s="117" t="s">
        <v>1480</v>
      </c>
      <c r="K32" s="115">
        <v>0.42686000000000002</v>
      </c>
      <c r="L32" s="115">
        <v>22.229510000000001</v>
      </c>
      <c r="M32" s="117" t="s">
        <v>1480</v>
      </c>
      <c r="N32" s="115">
        <v>0.25457999999999997</v>
      </c>
      <c r="O32" s="115">
        <v>1.1100000000000001E-3</v>
      </c>
      <c r="P32" s="115">
        <v>2412.0500000000002</v>
      </c>
      <c r="Q32" s="115">
        <v>0.96799999999999997</v>
      </c>
      <c r="R32" s="117" t="s">
        <v>1480</v>
      </c>
      <c r="S32" s="115">
        <v>0.14000000000000001</v>
      </c>
      <c r="T32" s="115">
        <v>0.39100000000000001</v>
      </c>
      <c r="U32" s="117" t="s">
        <v>1480</v>
      </c>
      <c r="V32" s="115">
        <v>258.82600000000002</v>
      </c>
      <c r="W32" s="115">
        <v>7.6999999999999999E-2</v>
      </c>
      <c r="X32" s="115">
        <v>3.4000000000000002E-2</v>
      </c>
      <c r="Y32" s="115">
        <v>11.26</v>
      </c>
      <c r="Z32" s="115">
        <v>0.16500000000000001</v>
      </c>
      <c r="AA32" s="115">
        <v>0.22262000000000001</v>
      </c>
      <c r="AB32" s="115">
        <v>0.29366999999999999</v>
      </c>
      <c r="AC32" s="115">
        <v>6.19</v>
      </c>
      <c r="AD32" s="115">
        <v>0.31835999999999998</v>
      </c>
    </row>
    <row r="33" spans="1:30" x14ac:dyDescent="0.35">
      <c r="A33" s="117" t="s">
        <v>845</v>
      </c>
      <c r="B33" s="115">
        <v>2695</v>
      </c>
      <c r="C33" s="115">
        <v>8.0089000000000006</v>
      </c>
      <c r="D33" s="115">
        <v>1.0747</v>
      </c>
      <c r="E33" s="115">
        <v>0.22800000000000001</v>
      </c>
      <c r="F33" s="115">
        <v>0.15740000000000001</v>
      </c>
      <c r="G33" s="115">
        <v>2.0990000000000002E-2</v>
      </c>
      <c r="H33" s="115">
        <v>3874.99586</v>
      </c>
      <c r="I33" s="117" t="s">
        <v>1480</v>
      </c>
      <c r="J33" s="117" t="s">
        <v>1480</v>
      </c>
      <c r="K33" s="115">
        <v>0.39944000000000002</v>
      </c>
      <c r="L33" s="115">
        <v>22.200220000000002</v>
      </c>
      <c r="M33" s="117" t="s">
        <v>1480</v>
      </c>
      <c r="N33" s="115">
        <v>0.25457999999999997</v>
      </c>
      <c r="O33" s="115">
        <v>1.1100000000000001E-3</v>
      </c>
      <c r="P33" s="115">
        <v>2412.06</v>
      </c>
      <c r="Q33" s="115">
        <v>0.96899999999999997</v>
      </c>
      <c r="R33" s="117" t="s">
        <v>1480</v>
      </c>
      <c r="S33" s="115">
        <v>0.14000000000000001</v>
      </c>
      <c r="T33" s="115">
        <v>0.41799999999999998</v>
      </c>
      <c r="U33" s="117" t="s">
        <v>1480</v>
      </c>
      <c r="V33" s="115">
        <v>258.81700000000001</v>
      </c>
      <c r="W33" s="115">
        <v>6.9000000000000006E-2</v>
      </c>
      <c r="X33" s="115">
        <v>3.4000000000000002E-2</v>
      </c>
      <c r="Y33" s="115">
        <v>11.26</v>
      </c>
      <c r="Z33" s="115">
        <v>0.16500000000000001</v>
      </c>
      <c r="AA33" s="115">
        <v>0.25118000000000001</v>
      </c>
      <c r="AB33" s="115">
        <v>0.26645000000000002</v>
      </c>
      <c r="AC33" s="115">
        <v>6.18</v>
      </c>
      <c r="AD33" s="115">
        <v>0.30481999999999998</v>
      </c>
    </row>
    <row r="34" spans="1:30" x14ac:dyDescent="0.35">
      <c r="A34" s="117" t="s">
        <v>846</v>
      </c>
      <c r="B34" s="115">
        <v>2695</v>
      </c>
      <c r="C34" s="115">
        <v>8.0089000000000006</v>
      </c>
      <c r="D34" s="115">
        <v>1.0747</v>
      </c>
      <c r="E34" s="115">
        <v>0.22800000000000001</v>
      </c>
      <c r="F34" s="115">
        <v>0.15740000000000001</v>
      </c>
      <c r="G34" s="115">
        <v>2.0990000000000002E-2</v>
      </c>
      <c r="H34" s="115">
        <v>3874.99586</v>
      </c>
      <c r="I34" s="117" t="s">
        <v>1480</v>
      </c>
      <c r="J34" s="117" t="s">
        <v>1480</v>
      </c>
      <c r="K34" s="115">
        <v>0.39944000000000002</v>
      </c>
      <c r="L34" s="115">
        <v>22.200220000000002</v>
      </c>
      <c r="M34" s="117" t="s">
        <v>1480</v>
      </c>
      <c r="N34" s="115">
        <v>0.25457999999999997</v>
      </c>
      <c r="O34" s="115">
        <v>1.1100000000000001E-3</v>
      </c>
      <c r="P34" s="115">
        <v>2412.06</v>
      </c>
      <c r="Q34" s="115">
        <v>0.96899999999999997</v>
      </c>
      <c r="R34" s="117" t="s">
        <v>1480</v>
      </c>
      <c r="S34" s="115">
        <v>0.14000000000000001</v>
      </c>
      <c r="T34" s="115">
        <v>0.41799999999999998</v>
      </c>
      <c r="U34" s="117" t="s">
        <v>1480</v>
      </c>
      <c r="V34" s="115">
        <v>258.81700000000001</v>
      </c>
      <c r="W34" s="115">
        <v>6.9000000000000006E-2</v>
      </c>
      <c r="X34" s="115">
        <v>3.4000000000000002E-2</v>
      </c>
      <c r="Y34" s="115">
        <v>11.26</v>
      </c>
      <c r="Z34" s="115">
        <v>0.16500000000000001</v>
      </c>
      <c r="AA34" s="115">
        <v>0.25118000000000001</v>
      </c>
      <c r="AB34" s="115">
        <v>0.26645000000000002</v>
      </c>
      <c r="AC34" s="115">
        <v>6.18</v>
      </c>
      <c r="AD34" s="115">
        <v>0.30481999999999998</v>
      </c>
    </row>
    <row r="35" spans="1:30" x14ac:dyDescent="0.35">
      <c r="A35" s="117" t="s">
        <v>847</v>
      </c>
      <c r="B35" s="115">
        <v>2695</v>
      </c>
      <c r="C35" s="115">
        <v>7.8825700000000003</v>
      </c>
      <c r="D35" s="115">
        <v>1.0692999999999999</v>
      </c>
      <c r="E35" s="115">
        <v>0.23300000000000001</v>
      </c>
      <c r="F35" s="115">
        <v>0.17795</v>
      </c>
      <c r="G35" s="115">
        <v>1.8939999999999999E-2</v>
      </c>
      <c r="H35" s="115">
        <v>3875.0004300000001</v>
      </c>
      <c r="I35" s="117" t="s">
        <v>1480</v>
      </c>
      <c r="J35" s="117" t="s">
        <v>1480</v>
      </c>
      <c r="K35" s="115">
        <v>0.37163000000000002</v>
      </c>
      <c r="L35" s="115">
        <v>22.211780000000001</v>
      </c>
      <c r="M35" s="117" t="s">
        <v>1480</v>
      </c>
      <c r="N35" s="115">
        <v>0.25457999999999997</v>
      </c>
      <c r="O35" s="115">
        <v>1.1100000000000001E-3</v>
      </c>
      <c r="P35" s="115">
        <v>2412.0700000000002</v>
      </c>
      <c r="Q35" s="115">
        <v>0.97</v>
      </c>
      <c r="R35" s="117" t="s">
        <v>1480</v>
      </c>
      <c r="S35" s="115">
        <v>0.14000000000000001</v>
      </c>
      <c r="T35" s="115">
        <v>0.40500000000000003</v>
      </c>
      <c r="U35" s="117" t="s">
        <v>1480</v>
      </c>
      <c r="V35" s="115">
        <v>258.80900000000003</v>
      </c>
      <c r="W35" s="115">
        <v>6.0999999999999999E-2</v>
      </c>
      <c r="X35" s="115">
        <v>3.5999999999999997E-2</v>
      </c>
      <c r="Y35" s="115">
        <v>11.26</v>
      </c>
      <c r="Z35" s="115">
        <v>0.152</v>
      </c>
      <c r="AA35" s="115">
        <v>0.26701999999999998</v>
      </c>
      <c r="AB35" s="115">
        <v>0.24254000000000001</v>
      </c>
      <c r="AC35" s="115">
        <v>6.13</v>
      </c>
      <c r="AD35" s="115">
        <v>0.29438999999999999</v>
      </c>
    </row>
    <row r="36" spans="1:30" x14ac:dyDescent="0.35">
      <c r="A36" s="117" t="s">
        <v>848</v>
      </c>
      <c r="B36" s="115">
        <v>2695</v>
      </c>
      <c r="C36" s="115">
        <v>7.8825700000000003</v>
      </c>
      <c r="D36" s="115">
        <v>1.0692999999999999</v>
      </c>
      <c r="E36" s="115">
        <v>0.23300000000000001</v>
      </c>
      <c r="F36" s="115">
        <v>0.17795</v>
      </c>
      <c r="G36" s="115">
        <v>1.8939999999999999E-2</v>
      </c>
      <c r="H36" s="115">
        <v>3875.0004300000001</v>
      </c>
      <c r="I36" s="117" t="s">
        <v>1480</v>
      </c>
      <c r="J36" s="117" t="s">
        <v>1480</v>
      </c>
      <c r="K36" s="115">
        <v>0.37163000000000002</v>
      </c>
      <c r="L36" s="115">
        <v>22.211780000000001</v>
      </c>
      <c r="M36" s="117" t="s">
        <v>1480</v>
      </c>
      <c r="N36" s="115">
        <v>0.25457999999999997</v>
      </c>
      <c r="O36" s="115">
        <v>1.1100000000000001E-3</v>
      </c>
      <c r="P36" s="115">
        <v>2412.0700000000002</v>
      </c>
      <c r="Q36" s="115">
        <v>0.97</v>
      </c>
      <c r="R36" s="117" t="s">
        <v>1480</v>
      </c>
      <c r="S36" s="115">
        <v>0.14000000000000001</v>
      </c>
      <c r="T36" s="115">
        <v>0.40500000000000003</v>
      </c>
      <c r="U36" s="117" t="s">
        <v>1480</v>
      </c>
      <c r="V36" s="115">
        <v>258.80900000000003</v>
      </c>
      <c r="W36" s="115">
        <v>6.0999999999999999E-2</v>
      </c>
      <c r="X36" s="115">
        <v>3.5999999999999997E-2</v>
      </c>
      <c r="Y36" s="115">
        <v>11.26</v>
      </c>
      <c r="Z36" s="115">
        <v>0.152</v>
      </c>
      <c r="AA36" s="115">
        <v>0.26701999999999998</v>
      </c>
      <c r="AB36" s="115">
        <v>0.24254000000000001</v>
      </c>
      <c r="AC36" s="115">
        <v>6.13</v>
      </c>
      <c r="AD36" s="115">
        <v>0.29438999999999999</v>
      </c>
    </row>
    <row r="37" spans="1:30" x14ac:dyDescent="0.35">
      <c r="A37" s="117" t="s">
        <v>849</v>
      </c>
      <c r="B37" s="115">
        <v>2695</v>
      </c>
      <c r="C37" s="115">
        <v>7.7713599999999996</v>
      </c>
      <c r="D37" s="115">
        <v>1.0720000000000001</v>
      </c>
      <c r="E37" s="115">
        <v>0.22800000000000001</v>
      </c>
      <c r="F37" s="115">
        <v>0.18440000000000001</v>
      </c>
      <c r="G37" s="115">
        <v>1.325E-2</v>
      </c>
      <c r="H37" s="115">
        <v>3874.9924999999998</v>
      </c>
      <c r="I37" s="117" t="s">
        <v>1480</v>
      </c>
      <c r="J37" s="117" t="s">
        <v>1480</v>
      </c>
      <c r="K37" s="115">
        <v>0.34303</v>
      </c>
      <c r="L37" s="115">
        <v>22.191749999999999</v>
      </c>
      <c r="M37" s="117" t="s">
        <v>1480</v>
      </c>
      <c r="N37" s="115">
        <v>0.25457999999999997</v>
      </c>
      <c r="O37" s="115">
        <v>1.1100000000000001E-3</v>
      </c>
      <c r="P37" s="115">
        <v>2412.06</v>
      </c>
      <c r="Q37" s="115">
        <v>0.96899999999999997</v>
      </c>
      <c r="R37" s="117" t="s">
        <v>1480</v>
      </c>
      <c r="S37" s="115">
        <v>0.14000000000000001</v>
      </c>
      <c r="T37" s="115">
        <v>0.40400000000000003</v>
      </c>
      <c r="U37" s="117" t="s">
        <v>1480</v>
      </c>
      <c r="V37" s="115">
        <v>258.8</v>
      </c>
      <c r="W37" s="115">
        <v>5.5E-2</v>
      </c>
      <c r="X37" s="115">
        <v>3.6999999999999998E-2</v>
      </c>
      <c r="Y37" s="115">
        <v>11.26</v>
      </c>
      <c r="Z37" s="115">
        <v>0.14699999999999999</v>
      </c>
      <c r="AA37" s="115">
        <v>0.27739999999999998</v>
      </c>
      <c r="AB37" s="115">
        <v>0.23044999999999999</v>
      </c>
      <c r="AC37" s="115">
        <v>6.18</v>
      </c>
      <c r="AD37" s="115">
        <v>0.30053999999999997</v>
      </c>
    </row>
    <row r="38" spans="1:30" x14ac:dyDescent="0.35">
      <c r="A38" s="117" t="s">
        <v>850</v>
      </c>
      <c r="B38" s="115">
        <v>2695</v>
      </c>
      <c r="C38" s="115">
        <v>7.7713599999999996</v>
      </c>
      <c r="D38" s="115">
        <v>1.0720000000000001</v>
      </c>
      <c r="E38" s="115">
        <v>0.22800000000000001</v>
      </c>
      <c r="F38" s="115">
        <v>0.18440000000000001</v>
      </c>
      <c r="G38" s="115">
        <v>1.325E-2</v>
      </c>
      <c r="H38" s="115">
        <v>3874.9924999999998</v>
      </c>
      <c r="I38" s="117" t="s">
        <v>1480</v>
      </c>
      <c r="J38" s="117" t="s">
        <v>1480</v>
      </c>
      <c r="K38" s="115">
        <v>0.34303</v>
      </c>
      <c r="L38" s="115">
        <v>22.191749999999999</v>
      </c>
      <c r="M38" s="117" t="s">
        <v>1480</v>
      </c>
      <c r="N38" s="115">
        <v>0.25457999999999997</v>
      </c>
      <c r="O38" s="115">
        <v>1.1100000000000001E-3</v>
      </c>
      <c r="P38" s="115">
        <v>2412.06</v>
      </c>
      <c r="Q38" s="115">
        <v>0.96899999999999997</v>
      </c>
      <c r="R38" s="117" t="s">
        <v>1480</v>
      </c>
      <c r="S38" s="115">
        <v>0.14000000000000001</v>
      </c>
      <c r="T38" s="115">
        <v>0.40400000000000003</v>
      </c>
      <c r="U38" s="117" t="s">
        <v>1480</v>
      </c>
      <c r="V38" s="115">
        <v>258.8</v>
      </c>
      <c r="W38" s="115">
        <v>5.5E-2</v>
      </c>
      <c r="X38" s="115">
        <v>3.6999999999999998E-2</v>
      </c>
      <c r="Y38" s="115">
        <v>11.26</v>
      </c>
      <c r="Z38" s="115">
        <v>0.14699999999999999</v>
      </c>
      <c r="AA38" s="115">
        <v>0.27739999999999998</v>
      </c>
      <c r="AB38" s="115">
        <v>0.23044999999999999</v>
      </c>
      <c r="AC38" s="115">
        <v>6.18</v>
      </c>
      <c r="AD38" s="115">
        <v>0.30053999999999997</v>
      </c>
    </row>
    <row r="39" spans="1:30" x14ac:dyDescent="0.35">
      <c r="A39" s="117" t="s">
        <v>851</v>
      </c>
      <c r="B39" s="115">
        <v>2695</v>
      </c>
      <c r="C39" s="115">
        <v>7.7005600000000003</v>
      </c>
      <c r="D39" s="115">
        <v>1.0828</v>
      </c>
      <c r="E39" s="115">
        <v>0.23</v>
      </c>
      <c r="F39" s="115">
        <v>0.17716999999999999</v>
      </c>
      <c r="G39" s="115">
        <v>8.0300000000000007E-3</v>
      </c>
      <c r="H39" s="115">
        <v>3874.9961600000001</v>
      </c>
      <c r="I39" s="117" t="s">
        <v>1480</v>
      </c>
      <c r="J39" s="117" t="s">
        <v>1480</v>
      </c>
      <c r="K39" s="115">
        <v>0.31313000000000002</v>
      </c>
      <c r="L39" s="115">
        <v>22.200990000000001</v>
      </c>
      <c r="M39" s="117" t="s">
        <v>1480</v>
      </c>
      <c r="N39" s="115">
        <v>0.25457999999999997</v>
      </c>
      <c r="O39" s="115">
        <v>1.1100000000000001E-3</v>
      </c>
      <c r="P39" s="115">
        <v>2412.06</v>
      </c>
      <c r="Q39" s="115">
        <v>0.96899999999999997</v>
      </c>
      <c r="R39" s="117" t="s">
        <v>1480</v>
      </c>
      <c r="S39" s="115">
        <v>0.14000000000000001</v>
      </c>
      <c r="T39" s="115">
        <v>0.41199999999999998</v>
      </c>
      <c r="U39" s="117" t="s">
        <v>1480</v>
      </c>
      <c r="V39" s="115">
        <v>258.791</v>
      </c>
      <c r="W39" s="115">
        <v>4.9000000000000002E-2</v>
      </c>
      <c r="X39" s="115">
        <v>3.5999999999999997E-2</v>
      </c>
      <c r="Y39" s="115">
        <v>11.26</v>
      </c>
      <c r="Z39" s="115">
        <v>0.14299999999999999</v>
      </c>
      <c r="AA39" s="115">
        <v>0.28187000000000001</v>
      </c>
      <c r="AB39" s="115">
        <v>0.22614000000000001</v>
      </c>
      <c r="AC39" s="115">
        <v>6.24</v>
      </c>
      <c r="AD39" s="115">
        <v>0.30639</v>
      </c>
    </row>
    <row r="40" spans="1:30" x14ac:dyDescent="0.35">
      <c r="A40" s="117" t="s">
        <v>852</v>
      </c>
      <c r="B40" s="115">
        <v>2695</v>
      </c>
      <c r="C40" s="115">
        <v>7.7005600000000003</v>
      </c>
      <c r="D40" s="115">
        <v>1.0828</v>
      </c>
      <c r="E40" s="115">
        <v>0.23</v>
      </c>
      <c r="F40" s="115">
        <v>0.17716999999999999</v>
      </c>
      <c r="G40" s="115">
        <v>8.0300000000000007E-3</v>
      </c>
      <c r="H40" s="115">
        <v>3874.9961600000001</v>
      </c>
      <c r="I40" s="117" t="s">
        <v>1480</v>
      </c>
      <c r="J40" s="117" t="s">
        <v>1480</v>
      </c>
      <c r="K40" s="115">
        <v>0.31313000000000002</v>
      </c>
      <c r="L40" s="115">
        <v>22.200990000000001</v>
      </c>
      <c r="M40" s="117" t="s">
        <v>1480</v>
      </c>
      <c r="N40" s="115">
        <v>0.25457999999999997</v>
      </c>
      <c r="O40" s="115">
        <v>1.1100000000000001E-3</v>
      </c>
      <c r="P40" s="115">
        <v>2412.06</v>
      </c>
      <c r="Q40" s="115">
        <v>0.96899999999999997</v>
      </c>
      <c r="R40" s="117" t="s">
        <v>1480</v>
      </c>
      <c r="S40" s="115">
        <v>0.14000000000000001</v>
      </c>
      <c r="T40" s="115">
        <v>0.41199999999999998</v>
      </c>
      <c r="U40" s="117" t="s">
        <v>1480</v>
      </c>
      <c r="V40" s="115">
        <v>258.791</v>
      </c>
      <c r="W40" s="115">
        <v>4.9000000000000002E-2</v>
      </c>
      <c r="X40" s="115">
        <v>3.5999999999999997E-2</v>
      </c>
      <c r="Y40" s="115">
        <v>11.26</v>
      </c>
      <c r="Z40" s="115">
        <v>0.14299999999999999</v>
      </c>
      <c r="AA40" s="115">
        <v>0.28187000000000001</v>
      </c>
      <c r="AB40" s="115">
        <v>0.22614000000000001</v>
      </c>
      <c r="AC40" s="115">
        <v>6.24</v>
      </c>
      <c r="AD40" s="115">
        <v>0.30639</v>
      </c>
    </row>
    <row r="41" spans="1:30" x14ac:dyDescent="0.35">
      <c r="A41" s="117" t="s">
        <v>853</v>
      </c>
      <c r="B41" s="115">
        <v>2695</v>
      </c>
      <c r="C41" s="115">
        <v>7.6401199999999996</v>
      </c>
      <c r="D41" s="115">
        <v>1.0287999999999999</v>
      </c>
      <c r="E41" s="115">
        <v>0.20100000000000001</v>
      </c>
      <c r="F41" s="115">
        <v>0.20399</v>
      </c>
      <c r="G41" s="115">
        <v>1.5890000000000001E-2</v>
      </c>
      <c r="H41" s="115">
        <v>3874.9955500000001</v>
      </c>
      <c r="I41" s="117" t="s">
        <v>1480</v>
      </c>
      <c r="J41" s="117" t="s">
        <v>1480</v>
      </c>
      <c r="K41" s="115">
        <v>0.28204000000000001</v>
      </c>
      <c r="L41" s="115">
        <v>22.199449999999999</v>
      </c>
      <c r="M41" s="117" t="s">
        <v>1480</v>
      </c>
      <c r="N41" s="115">
        <v>0.25457999999999997</v>
      </c>
      <c r="O41" s="115">
        <v>1.1100000000000001E-3</v>
      </c>
      <c r="P41" s="115">
        <v>2412.0500000000002</v>
      </c>
      <c r="Q41" s="115">
        <v>0.96799999999999997</v>
      </c>
      <c r="R41" s="117" t="s">
        <v>1480</v>
      </c>
      <c r="S41" s="115">
        <v>0.14000000000000001</v>
      </c>
      <c r="T41" s="115">
        <v>0.41499999999999998</v>
      </c>
      <c r="U41" s="117" t="s">
        <v>1480</v>
      </c>
      <c r="V41" s="115">
        <v>258.78300000000002</v>
      </c>
      <c r="W41" s="115">
        <v>4.2999999999999997E-2</v>
      </c>
      <c r="X41" s="115">
        <v>3.5999999999999997E-2</v>
      </c>
      <c r="Y41" s="115">
        <v>11.26</v>
      </c>
      <c r="Z41" s="115">
        <v>0.14099999999999999</v>
      </c>
      <c r="AA41" s="115">
        <v>0.28636</v>
      </c>
      <c r="AB41" s="115">
        <v>0.21554000000000001</v>
      </c>
      <c r="AC41" s="115">
        <v>6.26</v>
      </c>
      <c r="AD41" s="115">
        <v>0.31233</v>
      </c>
    </row>
    <row r="42" spans="1:30" x14ac:dyDescent="0.35">
      <c r="A42" s="117" t="s">
        <v>854</v>
      </c>
      <c r="B42" s="115">
        <v>2695</v>
      </c>
      <c r="C42" s="115">
        <v>7.6401199999999996</v>
      </c>
      <c r="D42" s="115">
        <v>1.0287999999999999</v>
      </c>
      <c r="E42" s="115">
        <v>0.20100000000000001</v>
      </c>
      <c r="F42" s="115">
        <v>0.20399</v>
      </c>
      <c r="G42" s="115">
        <v>1.5890000000000001E-2</v>
      </c>
      <c r="H42" s="115">
        <v>3874.9955500000001</v>
      </c>
      <c r="I42" s="117" t="s">
        <v>1480</v>
      </c>
      <c r="J42" s="117" t="s">
        <v>1480</v>
      </c>
      <c r="K42" s="115">
        <v>0.28204000000000001</v>
      </c>
      <c r="L42" s="115">
        <v>22.199449999999999</v>
      </c>
      <c r="M42" s="117" t="s">
        <v>1480</v>
      </c>
      <c r="N42" s="115">
        <v>0.25457999999999997</v>
      </c>
      <c r="O42" s="115">
        <v>1.1100000000000001E-3</v>
      </c>
      <c r="P42" s="115">
        <v>2412.0500000000002</v>
      </c>
      <c r="Q42" s="115">
        <v>0.96799999999999997</v>
      </c>
      <c r="R42" s="117" t="s">
        <v>1480</v>
      </c>
      <c r="S42" s="115">
        <v>0.14000000000000001</v>
      </c>
      <c r="T42" s="115">
        <v>0.41499999999999998</v>
      </c>
      <c r="U42" s="117" t="s">
        <v>1480</v>
      </c>
      <c r="V42" s="115">
        <v>258.78300000000002</v>
      </c>
      <c r="W42" s="115">
        <v>4.2999999999999997E-2</v>
      </c>
      <c r="X42" s="115">
        <v>3.5999999999999997E-2</v>
      </c>
      <c r="Y42" s="115">
        <v>11.26</v>
      </c>
      <c r="Z42" s="115">
        <v>0.14099999999999999</v>
      </c>
      <c r="AA42" s="115">
        <v>0.28636</v>
      </c>
      <c r="AB42" s="115">
        <v>0.21554000000000001</v>
      </c>
      <c r="AC42" s="115">
        <v>6.26</v>
      </c>
      <c r="AD42" s="115">
        <v>0.31233</v>
      </c>
    </row>
    <row r="43" spans="1:30" x14ac:dyDescent="0.35">
      <c r="A43" s="117" t="s">
        <v>855</v>
      </c>
      <c r="B43" s="115">
        <v>2695</v>
      </c>
      <c r="C43" s="115">
        <v>7.5077600000000002</v>
      </c>
      <c r="D43" s="115">
        <v>1.0153000000000001</v>
      </c>
      <c r="E43" s="115">
        <v>0.191</v>
      </c>
      <c r="F43" s="115">
        <v>0.22017999999999999</v>
      </c>
      <c r="G43" s="115">
        <v>1.8190000000000001E-2</v>
      </c>
      <c r="H43" s="115">
        <v>3874.9888500000002</v>
      </c>
      <c r="I43" s="117" t="s">
        <v>1480</v>
      </c>
      <c r="J43" s="117" t="s">
        <v>1480</v>
      </c>
      <c r="K43" s="115">
        <v>0.25218000000000002</v>
      </c>
      <c r="L43" s="115">
        <v>22.182500000000001</v>
      </c>
      <c r="M43" s="117" t="s">
        <v>1480</v>
      </c>
      <c r="N43" s="115">
        <v>0.25457999999999997</v>
      </c>
      <c r="O43" s="115">
        <v>1.1100000000000001E-3</v>
      </c>
      <c r="P43" s="115">
        <v>2412.0300000000002</v>
      </c>
      <c r="Q43" s="115">
        <v>0.96499999999999997</v>
      </c>
      <c r="R43" s="117" t="s">
        <v>1480</v>
      </c>
      <c r="S43" s="115">
        <v>0.14000000000000001</v>
      </c>
      <c r="T43" s="115">
        <v>0.40899999999999997</v>
      </c>
      <c r="U43" s="117" t="s">
        <v>1480</v>
      </c>
      <c r="V43" s="115">
        <v>258.774</v>
      </c>
      <c r="W43" s="115">
        <v>3.6999999999999998E-2</v>
      </c>
      <c r="X43" s="115">
        <v>3.5000000000000003E-2</v>
      </c>
      <c r="Y43" s="115">
        <v>11.26</v>
      </c>
      <c r="Z43" s="115">
        <v>0.13900000000000001</v>
      </c>
      <c r="AA43" s="115">
        <v>0.29237999999999997</v>
      </c>
      <c r="AB43" s="115">
        <v>0.21035999999999999</v>
      </c>
      <c r="AC43" s="115">
        <v>6.29</v>
      </c>
      <c r="AD43" s="115">
        <v>0.31835999999999998</v>
      </c>
    </row>
    <row r="44" spans="1:30" x14ac:dyDescent="0.35">
      <c r="A44" s="117" t="s">
        <v>856</v>
      </c>
      <c r="B44" s="115">
        <v>2695</v>
      </c>
      <c r="C44" s="115">
        <v>7.5077600000000002</v>
      </c>
      <c r="D44" s="115">
        <v>1.0153000000000001</v>
      </c>
      <c r="E44" s="115">
        <v>0.191</v>
      </c>
      <c r="F44" s="115">
        <v>0.22017999999999999</v>
      </c>
      <c r="G44" s="115">
        <v>1.8190000000000001E-2</v>
      </c>
      <c r="H44" s="115">
        <v>3874.9888500000002</v>
      </c>
      <c r="I44" s="117" t="s">
        <v>1480</v>
      </c>
      <c r="J44" s="117" t="s">
        <v>1480</v>
      </c>
      <c r="K44" s="115">
        <v>0.25218000000000002</v>
      </c>
      <c r="L44" s="115">
        <v>22.182500000000001</v>
      </c>
      <c r="M44" s="117" t="s">
        <v>1480</v>
      </c>
      <c r="N44" s="115">
        <v>0.25457999999999997</v>
      </c>
      <c r="O44" s="115">
        <v>1.1100000000000001E-3</v>
      </c>
      <c r="P44" s="115">
        <v>2412.0300000000002</v>
      </c>
      <c r="Q44" s="115">
        <v>0.96499999999999997</v>
      </c>
      <c r="R44" s="117" t="s">
        <v>1480</v>
      </c>
      <c r="S44" s="115">
        <v>0.14000000000000001</v>
      </c>
      <c r="T44" s="115">
        <v>0.40899999999999997</v>
      </c>
      <c r="U44" s="117" t="s">
        <v>1480</v>
      </c>
      <c r="V44" s="115">
        <v>258.774</v>
      </c>
      <c r="W44" s="115">
        <v>3.6999999999999998E-2</v>
      </c>
      <c r="X44" s="115">
        <v>3.5000000000000003E-2</v>
      </c>
      <c r="Y44" s="115">
        <v>11.26</v>
      </c>
      <c r="Z44" s="115">
        <v>0.13900000000000001</v>
      </c>
      <c r="AA44" s="115">
        <v>0.29237999999999997</v>
      </c>
      <c r="AB44" s="115">
        <v>0.21035999999999999</v>
      </c>
      <c r="AC44" s="115">
        <v>6.29</v>
      </c>
      <c r="AD44" s="115">
        <v>0.31835999999999998</v>
      </c>
    </row>
    <row r="45" spans="1:30" x14ac:dyDescent="0.35">
      <c r="A45" s="117" t="s">
        <v>857</v>
      </c>
      <c r="B45" s="115">
        <v>2695</v>
      </c>
      <c r="C45" s="115">
        <v>7.3696099999999998</v>
      </c>
      <c r="D45" s="115">
        <v>1.0153000000000001</v>
      </c>
      <c r="E45" s="115">
        <v>0.17399999999999999</v>
      </c>
      <c r="F45" s="115">
        <v>0.23447000000000001</v>
      </c>
      <c r="G45" s="115">
        <v>1.8190000000000001E-2</v>
      </c>
      <c r="H45" s="115">
        <v>3874.9983000000002</v>
      </c>
      <c r="I45" s="115">
        <v>42.326999999999998</v>
      </c>
      <c r="J45" s="115">
        <v>6.2363200000000001</v>
      </c>
      <c r="K45" s="115">
        <v>0.26194000000000001</v>
      </c>
      <c r="L45" s="115">
        <v>22.206389999999999</v>
      </c>
      <c r="M45" s="115">
        <v>71.125</v>
      </c>
      <c r="N45" s="115">
        <v>0.24940999999999999</v>
      </c>
      <c r="O45" s="115">
        <v>1.1100000000000001E-3</v>
      </c>
      <c r="P45" s="115">
        <v>2412.0300000000002</v>
      </c>
      <c r="Q45" s="115">
        <v>0.96499999999999997</v>
      </c>
      <c r="R45" s="117" t="s">
        <v>1480</v>
      </c>
      <c r="S45" s="115">
        <v>0.13900000000000001</v>
      </c>
      <c r="T45" s="115">
        <v>0.40400000000000003</v>
      </c>
      <c r="U45" s="117" t="s">
        <v>1480</v>
      </c>
      <c r="V45" s="115">
        <v>258.76499999999999</v>
      </c>
      <c r="W45" s="115">
        <v>0.03</v>
      </c>
      <c r="X45" s="115">
        <v>3.5999999999999997E-2</v>
      </c>
      <c r="Y45" s="115">
        <v>11.26</v>
      </c>
      <c r="Z45" s="115">
        <v>0.13600000000000001</v>
      </c>
      <c r="AA45" s="115">
        <v>0.31367</v>
      </c>
      <c r="AB45" s="115">
        <v>0.18095</v>
      </c>
      <c r="AC45" s="115">
        <v>6.31</v>
      </c>
      <c r="AD45" s="115">
        <v>0.31997999999999999</v>
      </c>
    </row>
    <row r="46" spans="1:30" x14ac:dyDescent="0.35">
      <c r="A46" s="117" t="s">
        <v>858</v>
      </c>
      <c r="B46" s="115">
        <v>2695</v>
      </c>
      <c r="C46" s="115">
        <v>7.3696099999999998</v>
      </c>
      <c r="D46" s="115">
        <v>1.0153000000000001</v>
      </c>
      <c r="E46" s="115">
        <v>0.17399999999999999</v>
      </c>
      <c r="F46" s="115">
        <v>0.23447000000000001</v>
      </c>
      <c r="G46" s="115">
        <v>1.8190000000000001E-2</v>
      </c>
      <c r="H46" s="115">
        <v>3874.9983000000002</v>
      </c>
      <c r="I46" s="115">
        <v>42.326999999999998</v>
      </c>
      <c r="J46" s="115">
        <v>6.2363200000000001</v>
      </c>
      <c r="K46" s="115">
        <v>0.26194000000000001</v>
      </c>
      <c r="L46" s="115">
        <v>22.206389999999999</v>
      </c>
      <c r="M46" s="115">
        <v>71.125</v>
      </c>
      <c r="N46" s="115">
        <v>0.24940999999999999</v>
      </c>
      <c r="O46" s="115">
        <v>1.1100000000000001E-3</v>
      </c>
      <c r="P46" s="115">
        <v>2412.0300000000002</v>
      </c>
      <c r="Q46" s="115">
        <v>0.96499999999999997</v>
      </c>
      <c r="R46" s="117" t="s">
        <v>1480</v>
      </c>
      <c r="S46" s="115">
        <v>0.13900000000000001</v>
      </c>
      <c r="T46" s="115">
        <v>0.40400000000000003</v>
      </c>
      <c r="U46" s="117" t="s">
        <v>1480</v>
      </c>
      <c r="V46" s="115">
        <v>258.76499999999999</v>
      </c>
      <c r="W46" s="115">
        <v>0.03</v>
      </c>
      <c r="X46" s="115">
        <v>3.5999999999999997E-2</v>
      </c>
      <c r="Y46" s="115">
        <v>11.26</v>
      </c>
      <c r="Z46" s="115">
        <v>0.13600000000000001</v>
      </c>
      <c r="AA46" s="115">
        <v>0.31367</v>
      </c>
      <c r="AB46" s="115">
        <v>0.18095</v>
      </c>
      <c r="AC46" s="115">
        <v>6.31</v>
      </c>
      <c r="AD46" s="115">
        <v>0.31997999999999999</v>
      </c>
    </row>
    <row r="47" spans="1:30" x14ac:dyDescent="0.35">
      <c r="A47" s="117" t="s">
        <v>859</v>
      </c>
      <c r="B47" s="115">
        <v>2695</v>
      </c>
      <c r="C47" s="115">
        <v>7.2708399999999997</v>
      </c>
      <c r="D47" s="115">
        <v>1.0099</v>
      </c>
      <c r="E47" s="115">
        <v>0.442</v>
      </c>
      <c r="F47" s="115">
        <v>0.23662</v>
      </c>
      <c r="G47" s="115">
        <v>1.8190000000000001E-2</v>
      </c>
      <c r="H47" s="115">
        <v>3875.0068299999998</v>
      </c>
      <c r="I47" s="117" t="s">
        <v>1480</v>
      </c>
      <c r="J47" s="117" t="s">
        <v>1480</v>
      </c>
      <c r="K47" s="115">
        <v>0.29871999999999999</v>
      </c>
      <c r="L47" s="115">
        <v>22.227969999999999</v>
      </c>
      <c r="M47" s="117" t="s">
        <v>1480</v>
      </c>
      <c r="N47" s="115">
        <v>0.24940999999999999</v>
      </c>
      <c r="O47" s="115">
        <v>1.1100000000000001E-3</v>
      </c>
      <c r="P47" s="115">
        <v>2412.0700000000002</v>
      </c>
      <c r="Q47" s="115">
        <v>0.97</v>
      </c>
      <c r="R47" s="117" t="s">
        <v>1480</v>
      </c>
      <c r="S47" s="115">
        <v>0.14000000000000001</v>
      </c>
      <c r="T47" s="115">
        <v>0.40500000000000003</v>
      </c>
      <c r="U47" s="115">
        <v>56.33</v>
      </c>
      <c r="V47" s="115">
        <v>258.75700000000001</v>
      </c>
      <c r="W47" s="115">
        <v>2.1999999999999999E-2</v>
      </c>
      <c r="X47" s="115">
        <v>3.6999999999999998E-2</v>
      </c>
      <c r="Y47" s="115">
        <v>11.26</v>
      </c>
      <c r="Z47" s="115">
        <v>0.13300000000000001</v>
      </c>
      <c r="AA47" s="115">
        <v>0.38614999999999999</v>
      </c>
      <c r="AB47" s="115">
        <v>0.1075</v>
      </c>
      <c r="AC47" s="115">
        <v>6.37</v>
      </c>
      <c r="AD47" s="115">
        <v>0.30718000000000001</v>
      </c>
    </row>
    <row r="48" spans="1:30" x14ac:dyDescent="0.35">
      <c r="A48" s="117" t="s">
        <v>860</v>
      </c>
      <c r="B48" s="115">
        <v>2695</v>
      </c>
      <c r="C48" s="115">
        <v>7.2708399999999997</v>
      </c>
      <c r="D48" s="115">
        <v>1.0099</v>
      </c>
      <c r="E48" s="115">
        <v>0.442</v>
      </c>
      <c r="F48" s="115">
        <v>0.23662</v>
      </c>
      <c r="G48" s="115">
        <v>1.8190000000000001E-2</v>
      </c>
      <c r="H48" s="115">
        <v>3875.0068299999998</v>
      </c>
      <c r="I48" s="117" t="s">
        <v>1480</v>
      </c>
      <c r="J48" s="117" t="s">
        <v>1480</v>
      </c>
      <c r="K48" s="115">
        <v>0.29871999999999999</v>
      </c>
      <c r="L48" s="115">
        <v>22.227969999999999</v>
      </c>
      <c r="M48" s="117" t="s">
        <v>1480</v>
      </c>
      <c r="N48" s="115">
        <v>0.24940999999999999</v>
      </c>
      <c r="O48" s="115">
        <v>1.1100000000000001E-3</v>
      </c>
      <c r="P48" s="115">
        <v>2412.0700000000002</v>
      </c>
      <c r="Q48" s="115">
        <v>0.97</v>
      </c>
      <c r="R48" s="117" t="s">
        <v>1480</v>
      </c>
      <c r="S48" s="115">
        <v>0.14000000000000001</v>
      </c>
      <c r="T48" s="115">
        <v>0.40500000000000003</v>
      </c>
      <c r="U48" s="115">
        <v>56.33</v>
      </c>
      <c r="V48" s="115">
        <v>258.75700000000001</v>
      </c>
      <c r="W48" s="115">
        <v>2.1999999999999999E-2</v>
      </c>
      <c r="X48" s="115">
        <v>3.6999999999999998E-2</v>
      </c>
      <c r="Y48" s="115">
        <v>11.26</v>
      </c>
      <c r="Z48" s="115">
        <v>0.13300000000000001</v>
      </c>
      <c r="AA48" s="115">
        <v>0.38614999999999999</v>
      </c>
      <c r="AB48" s="115">
        <v>0.1075</v>
      </c>
      <c r="AC48" s="115">
        <v>6.37</v>
      </c>
      <c r="AD48" s="115">
        <v>0.30718000000000001</v>
      </c>
    </row>
    <row r="49" spans="1:30" x14ac:dyDescent="0.35">
      <c r="A49" s="117" t="s">
        <v>861</v>
      </c>
      <c r="B49" s="115">
        <v>2695</v>
      </c>
      <c r="C49" s="115">
        <v>7.28104</v>
      </c>
      <c r="D49" s="115">
        <v>1.0018</v>
      </c>
      <c r="E49" s="115">
        <v>0.20300000000000001</v>
      </c>
      <c r="F49" s="115">
        <v>0.22078</v>
      </c>
      <c r="G49" s="115">
        <v>1.8190000000000001E-2</v>
      </c>
      <c r="H49" s="115">
        <v>3875.0168899999999</v>
      </c>
      <c r="I49" s="117" t="s">
        <v>1480</v>
      </c>
      <c r="J49" s="117" t="s">
        <v>1480</v>
      </c>
      <c r="K49" s="115">
        <v>0.34206999999999999</v>
      </c>
      <c r="L49" s="115">
        <v>22.253419999999998</v>
      </c>
      <c r="M49" s="117" t="s">
        <v>1480</v>
      </c>
      <c r="N49" s="115">
        <v>0.24940999999999999</v>
      </c>
      <c r="O49" s="115">
        <v>1.1100000000000001E-3</v>
      </c>
      <c r="P49" s="115">
        <v>2412.06</v>
      </c>
      <c r="Q49" s="115">
        <v>0.96899999999999997</v>
      </c>
      <c r="R49" s="117" t="s">
        <v>1480</v>
      </c>
      <c r="S49" s="115">
        <v>0.14000000000000001</v>
      </c>
      <c r="T49" s="115">
        <v>0.40500000000000003</v>
      </c>
      <c r="U49" s="117" t="s">
        <v>1480</v>
      </c>
      <c r="V49" s="115">
        <v>258.74799999999999</v>
      </c>
      <c r="W49" s="115">
        <v>0.03</v>
      </c>
      <c r="X49" s="115">
        <v>3.5999999999999997E-2</v>
      </c>
      <c r="Y49" s="115">
        <v>11.26</v>
      </c>
      <c r="Z49" s="115">
        <v>0.129</v>
      </c>
      <c r="AA49" s="115">
        <v>0.44466</v>
      </c>
      <c r="AB49" s="115">
        <v>5.8599999999999999E-2</v>
      </c>
      <c r="AC49" s="115">
        <v>6.37</v>
      </c>
      <c r="AD49" s="115">
        <v>0.29363</v>
      </c>
    </row>
    <row r="50" spans="1:30" x14ac:dyDescent="0.35">
      <c r="A50" s="117" t="s">
        <v>862</v>
      </c>
      <c r="B50" s="115">
        <v>2695</v>
      </c>
      <c r="C50" s="115">
        <v>7.28104</v>
      </c>
      <c r="D50" s="115">
        <v>1.0018</v>
      </c>
      <c r="E50" s="115">
        <v>0.20300000000000001</v>
      </c>
      <c r="F50" s="115">
        <v>0.22078</v>
      </c>
      <c r="G50" s="115">
        <v>1.8190000000000001E-2</v>
      </c>
      <c r="H50" s="115">
        <v>3875.0168899999999</v>
      </c>
      <c r="I50" s="117" t="s">
        <v>1480</v>
      </c>
      <c r="J50" s="117" t="s">
        <v>1480</v>
      </c>
      <c r="K50" s="115">
        <v>0.34206999999999999</v>
      </c>
      <c r="L50" s="115">
        <v>22.253419999999998</v>
      </c>
      <c r="M50" s="117" t="s">
        <v>1480</v>
      </c>
      <c r="N50" s="115">
        <v>0.24940999999999999</v>
      </c>
      <c r="O50" s="115">
        <v>1.1100000000000001E-3</v>
      </c>
      <c r="P50" s="115">
        <v>2412.06</v>
      </c>
      <c r="Q50" s="115">
        <v>0.96899999999999997</v>
      </c>
      <c r="R50" s="117" t="s">
        <v>1480</v>
      </c>
      <c r="S50" s="115">
        <v>0.14000000000000001</v>
      </c>
      <c r="T50" s="115">
        <v>0.40500000000000003</v>
      </c>
      <c r="U50" s="117" t="s">
        <v>1480</v>
      </c>
      <c r="V50" s="115">
        <v>258.74799999999999</v>
      </c>
      <c r="W50" s="115">
        <v>0.03</v>
      </c>
      <c r="X50" s="115">
        <v>3.5999999999999997E-2</v>
      </c>
      <c r="Y50" s="115">
        <v>11.26</v>
      </c>
      <c r="Z50" s="115">
        <v>0.129</v>
      </c>
      <c r="AA50" s="115">
        <v>0.44466</v>
      </c>
      <c r="AB50" s="115">
        <v>5.8599999999999999E-2</v>
      </c>
      <c r="AC50" s="115">
        <v>6.37</v>
      </c>
      <c r="AD50" s="115">
        <v>0.29363</v>
      </c>
    </row>
    <row r="51" spans="1:30" x14ac:dyDescent="0.35">
      <c r="A51" s="117" t="s">
        <v>863</v>
      </c>
      <c r="B51" s="115">
        <v>2695</v>
      </c>
      <c r="C51" s="115">
        <v>7.2821100000000003</v>
      </c>
      <c r="D51" s="115">
        <v>0.9748</v>
      </c>
      <c r="E51" s="115">
        <v>0.21</v>
      </c>
      <c r="F51" s="115">
        <v>0.2198</v>
      </c>
      <c r="G51" s="115">
        <v>1.8190000000000001E-2</v>
      </c>
      <c r="H51" s="115">
        <v>3875.0138400000001</v>
      </c>
      <c r="I51" s="117" t="s">
        <v>1480</v>
      </c>
      <c r="J51" s="117" t="s">
        <v>1480</v>
      </c>
      <c r="K51" s="115">
        <v>0.40967999999999999</v>
      </c>
      <c r="L51" s="115">
        <v>22.245699999999999</v>
      </c>
      <c r="M51" s="117" t="s">
        <v>1480</v>
      </c>
      <c r="N51" s="115">
        <v>0.24940999999999999</v>
      </c>
      <c r="O51" s="115">
        <v>1.1100000000000001E-3</v>
      </c>
      <c r="P51" s="115">
        <v>2411.9699999999998</v>
      </c>
      <c r="Q51" s="115">
        <v>0.95699999999999996</v>
      </c>
      <c r="R51" s="117" t="s">
        <v>1480</v>
      </c>
      <c r="S51" s="115">
        <v>0.14000000000000001</v>
      </c>
      <c r="T51" s="115">
        <v>0.42499999999999999</v>
      </c>
      <c r="U51" s="117" t="s">
        <v>1480</v>
      </c>
      <c r="V51" s="115">
        <v>258.73899999999998</v>
      </c>
      <c r="W51" s="115">
        <v>5.8999999999999997E-2</v>
      </c>
      <c r="X51" s="115">
        <v>0.04</v>
      </c>
      <c r="Y51" s="115">
        <v>11.26</v>
      </c>
      <c r="Z51" s="115">
        <v>0.124</v>
      </c>
      <c r="AA51" s="115">
        <v>0.46766000000000002</v>
      </c>
      <c r="AB51" s="115">
        <v>3.5020000000000003E-2</v>
      </c>
      <c r="AC51" s="115">
        <v>6.28</v>
      </c>
      <c r="AD51" s="115">
        <v>0.27982000000000001</v>
      </c>
    </row>
    <row r="52" spans="1:30" x14ac:dyDescent="0.35">
      <c r="A52" s="117" t="s">
        <v>864</v>
      </c>
      <c r="B52" s="115">
        <v>2695</v>
      </c>
      <c r="C52" s="115">
        <v>7.2821100000000003</v>
      </c>
      <c r="D52" s="115">
        <v>0.9748</v>
      </c>
      <c r="E52" s="115">
        <v>0.21</v>
      </c>
      <c r="F52" s="115">
        <v>0.2198</v>
      </c>
      <c r="G52" s="115">
        <v>1.8190000000000001E-2</v>
      </c>
      <c r="H52" s="115">
        <v>3875.0138400000001</v>
      </c>
      <c r="I52" s="117" t="s">
        <v>1480</v>
      </c>
      <c r="J52" s="117" t="s">
        <v>1480</v>
      </c>
      <c r="K52" s="115">
        <v>0.40967999999999999</v>
      </c>
      <c r="L52" s="115">
        <v>22.245699999999999</v>
      </c>
      <c r="M52" s="117" t="s">
        <v>1480</v>
      </c>
      <c r="N52" s="115">
        <v>0.24940999999999999</v>
      </c>
      <c r="O52" s="115">
        <v>1.1100000000000001E-3</v>
      </c>
      <c r="P52" s="115">
        <v>2411.9699999999998</v>
      </c>
      <c r="Q52" s="115">
        <v>0.95699999999999996</v>
      </c>
      <c r="R52" s="117" t="s">
        <v>1480</v>
      </c>
      <c r="S52" s="115">
        <v>0.14000000000000001</v>
      </c>
      <c r="T52" s="115">
        <v>0.42499999999999999</v>
      </c>
      <c r="U52" s="117" t="s">
        <v>1480</v>
      </c>
      <c r="V52" s="115">
        <v>258.73899999999998</v>
      </c>
      <c r="W52" s="115">
        <v>5.8999999999999997E-2</v>
      </c>
      <c r="X52" s="115">
        <v>0.04</v>
      </c>
      <c r="Y52" s="115">
        <v>11.26</v>
      </c>
      <c r="Z52" s="115">
        <v>0.124</v>
      </c>
      <c r="AA52" s="115">
        <v>0.46766000000000002</v>
      </c>
      <c r="AB52" s="115">
        <v>3.5020000000000003E-2</v>
      </c>
      <c r="AC52" s="115">
        <v>6.28</v>
      </c>
      <c r="AD52" s="115">
        <v>0.27982000000000001</v>
      </c>
    </row>
    <row r="53" spans="1:30" x14ac:dyDescent="0.35">
      <c r="A53" s="117" t="s">
        <v>865</v>
      </c>
      <c r="B53" s="115">
        <v>2695</v>
      </c>
      <c r="C53" s="115">
        <v>7.3006900000000003</v>
      </c>
      <c r="D53" s="115">
        <v>0.93700000000000006</v>
      </c>
      <c r="E53" s="115">
        <v>0.217</v>
      </c>
      <c r="F53" s="115">
        <v>0.21815999999999999</v>
      </c>
      <c r="G53" s="115">
        <v>1.8190000000000001E-2</v>
      </c>
      <c r="H53" s="115">
        <v>3875.00317</v>
      </c>
      <c r="I53" s="117" t="s">
        <v>1480</v>
      </c>
      <c r="J53" s="117" t="s">
        <v>1480</v>
      </c>
      <c r="K53" s="115">
        <v>0.47854000000000002</v>
      </c>
      <c r="L53" s="115">
        <v>22.218720000000001</v>
      </c>
      <c r="M53" s="117" t="s">
        <v>1480</v>
      </c>
      <c r="N53" s="115">
        <v>0.25457999999999997</v>
      </c>
      <c r="O53" s="115">
        <v>1.1100000000000001E-3</v>
      </c>
      <c r="P53" s="115">
        <v>2411.81</v>
      </c>
      <c r="Q53" s="115">
        <v>0.93799999999999994</v>
      </c>
      <c r="R53" s="117" t="s">
        <v>1480</v>
      </c>
      <c r="S53" s="115">
        <v>0.14000000000000001</v>
      </c>
      <c r="T53" s="115">
        <v>0.42</v>
      </c>
      <c r="U53" s="117" t="s">
        <v>1480</v>
      </c>
      <c r="V53" s="115">
        <v>258.73</v>
      </c>
      <c r="W53" s="115">
        <v>8.8999999999999996E-2</v>
      </c>
      <c r="X53" s="115">
        <v>4.5999999999999999E-2</v>
      </c>
      <c r="Y53" s="115">
        <v>11.26</v>
      </c>
      <c r="Z53" s="115">
        <v>0.11899999999999999</v>
      </c>
      <c r="AA53" s="115">
        <v>0.47151999999999999</v>
      </c>
      <c r="AB53" s="115">
        <v>2.903E-2</v>
      </c>
      <c r="AC53" s="115">
        <v>6.15</v>
      </c>
      <c r="AD53" s="115">
        <v>0.26583000000000001</v>
      </c>
    </row>
    <row r="54" spans="1:30" x14ac:dyDescent="0.35">
      <c r="A54" s="117" t="s">
        <v>866</v>
      </c>
      <c r="B54" s="115">
        <v>2695</v>
      </c>
      <c r="C54" s="115">
        <v>7.3006900000000003</v>
      </c>
      <c r="D54" s="115">
        <v>0.93700000000000006</v>
      </c>
      <c r="E54" s="115">
        <v>0.217</v>
      </c>
      <c r="F54" s="115">
        <v>0.21815999999999999</v>
      </c>
      <c r="G54" s="115">
        <v>1.8190000000000001E-2</v>
      </c>
      <c r="H54" s="115">
        <v>3875.00317</v>
      </c>
      <c r="I54" s="117" t="s">
        <v>1480</v>
      </c>
      <c r="J54" s="117" t="s">
        <v>1480</v>
      </c>
      <c r="K54" s="115">
        <v>0.47854000000000002</v>
      </c>
      <c r="L54" s="115">
        <v>22.218720000000001</v>
      </c>
      <c r="M54" s="117" t="s">
        <v>1480</v>
      </c>
      <c r="N54" s="115">
        <v>0.25457999999999997</v>
      </c>
      <c r="O54" s="115">
        <v>1.1100000000000001E-3</v>
      </c>
      <c r="P54" s="115">
        <v>2411.81</v>
      </c>
      <c r="Q54" s="115">
        <v>0.93799999999999994</v>
      </c>
      <c r="R54" s="117" t="s">
        <v>1480</v>
      </c>
      <c r="S54" s="115">
        <v>0.14000000000000001</v>
      </c>
      <c r="T54" s="115">
        <v>0.42</v>
      </c>
      <c r="U54" s="117" t="s">
        <v>1480</v>
      </c>
      <c r="V54" s="115">
        <v>258.73</v>
      </c>
      <c r="W54" s="115">
        <v>8.8999999999999996E-2</v>
      </c>
      <c r="X54" s="115">
        <v>4.5999999999999999E-2</v>
      </c>
      <c r="Y54" s="115">
        <v>11.26</v>
      </c>
      <c r="Z54" s="115">
        <v>0.11899999999999999</v>
      </c>
      <c r="AA54" s="115">
        <v>0.47151999999999999</v>
      </c>
      <c r="AB54" s="115">
        <v>2.903E-2</v>
      </c>
      <c r="AC54" s="115">
        <v>6.15</v>
      </c>
      <c r="AD54" s="115">
        <v>0.26583000000000001</v>
      </c>
    </row>
    <row r="55" spans="1:30" x14ac:dyDescent="0.35">
      <c r="A55" s="117" t="s">
        <v>867</v>
      </c>
      <c r="B55" s="115">
        <v>2695</v>
      </c>
      <c r="C55" s="115">
        <v>7.32416</v>
      </c>
      <c r="D55" s="115">
        <v>0.90459999999999996</v>
      </c>
      <c r="E55" s="115">
        <v>0.215</v>
      </c>
      <c r="F55" s="115">
        <v>0.21493999999999999</v>
      </c>
      <c r="G55" s="115">
        <v>1.8190000000000001E-2</v>
      </c>
      <c r="H55" s="115">
        <v>3875.00378</v>
      </c>
      <c r="I55" s="117" t="s">
        <v>1480</v>
      </c>
      <c r="J55" s="117" t="s">
        <v>1480</v>
      </c>
      <c r="K55" s="115">
        <v>0.54786999999999997</v>
      </c>
      <c r="L55" s="115">
        <v>22.22026</v>
      </c>
      <c r="M55" s="117" t="s">
        <v>1480</v>
      </c>
      <c r="N55" s="115">
        <v>0.25974999999999998</v>
      </c>
      <c r="O55" s="115">
        <v>1.1100000000000001E-3</v>
      </c>
      <c r="P55" s="115">
        <v>2411.64</v>
      </c>
      <c r="Q55" s="115">
        <v>0.91700000000000004</v>
      </c>
      <c r="R55" s="117" t="s">
        <v>1480</v>
      </c>
      <c r="S55" s="115">
        <v>0.14000000000000001</v>
      </c>
      <c r="T55" s="115">
        <v>0.42099999999999999</v>
      </c>
      <c r="U55" s="117" t="s">
        <v>1480</v>
      </c>
      <c r="V55" s="115">
        <v>258.72199999999998</v>
      </c>
      <c r="W55" s="115">
        <v>0.11899999999999999</v>
      </c>
      <c r="X55" s="115">
        <v>5.0999999999999997E-2</v>
      </c>
      <c r="Y55" s="115">
        <v>11.26</v>
      </c>
      <c r="Z55" s="115">
        <v>0.113</v>
      </c>
      <c r="AA55" s="115">
        <v>0.43707000000000001</v>
      </c>
      <c r="AB55" s="115">
        <v>5.5370000000000003E-2</v>
      </c>
      <c r="AC55" s="115">
        <v>6.06</v>
      </c>
      <c r="AD55" s="115">
        <v>0.26443</v>
      </c>
    </row>
    <row r="56" spans="1:30" x14ac:dyDescent="0.35">
      <c r="A56" s="117" t="s">
        <v>868</v>
      </c>
      <c r="B56" s="115">
        <v>2695</v>
      </c>
      <c r="C56" s="115">
        <v>7.32416</v>
      </c>
      <c r="D56" s="115">
        <v>0.90459999999999996</v>
      </c>
      <c r="E56" s="115">
        <v>0.215</v>
      </c>
      <c r="F56" s="115">
        <v>0.21493999999999999</v>
      </c>
      <c r="G56" s="115">
        <v>1.8190000000000001E-2</v>
      </c>
      <c r="H56" s="115">
        <v>3875.00378</v>
      </c>
      <c r="I56" s="117" t="s">
        <v>1480</v>
      </c>
      <c r="J56" s="117" t="s">
        <v>1480</v>
      </c>
      <c r="K56" s="115">
        <v>0.54786999999999997</v>
      </c>
      <c r="L56" s="115">
        <v>22.22026</v>
      </c>
      <c r="M56" s="117" t="s">
        <v>1480</v>
      </c>
      <c r="N56" s="115">
        <v>0.25974999999999998</v>
      </c>
      <c r="O56" s="115">
        <v>1.1100000000000001E-3</v>
      </c>
      <c r="P56" s="115">
        <v>2411.64</v>
      </c>
      <c r="Q56" s="115">
        <v>0.91700000000000004</v>
      </c>
      <c r="R56" s="117" t="s">
        <v>1480</v>
      </c>
      <c r="S56" s="115">
        <v>0.14000000000000001</v>
      </c>
      <c r="T56" s="115">
        <v>0.42099999999999999</v>
      </c>
      <c r="U56" s="117" t="s">
        <v>1480</v>
      </c>
      <c r="V56" s="115">
        <v>258.72199999999998</v>
      </c>
      <c r="W56" s="115">
        <v>0.11899999999999999</v>
      </c>
      <c r="X56" s="115">
        <v>5.0999999999999997E-2</v>
      </c>
      <c r="Y56" s="115">
        <v>11.26</v>
      </c>
      <c r="Z56" s="115">
        <v>0.113</v>
      </c>
      <c r="AA56" s="115">
        <v>0.43707000000000001</v>
      </c>
      <c r="AB56" s="115">
        <v>5.5370000000000003E-2</v>
      </c>
      <c r="AC56" s="115">
        <v>6.06</v>
      </c>
      <c r="AD56" s="115">
        <v>0.26443</v>
      </c>
    </row>
    <row r="57" spans="1:30" x14ac:dyDescent="0.35">
      <c r="A57" s="117" t="s">
        <v>869</v>
      </c>
      <c r="B57" s="115">
        <v>2695</v>
      </c>
      <c r="C57" s="115">
        <v>7.3283899999999997</v>
      </c>
      <c r="D57" s="115">
        <v>0.88570000000000004</v>
      </c>
      <c r="E57" s="115">
        <v>0.20799999999999999</v>
      </c>
      <c r="F57" s="115">
        <v>0.20882000000000001</v>
      </c>
      <c r="G57" s="115">
        <v>1.8190000000000001E-2</v>
      </c>
      <c r="H57" s="115">
        <v>3874.9970800000001</v>
      </c>
      <c r="I57" s="117" t="s">
        <v>1480</v>
      </c>
      <c r="J57" s="117" t="s">
        <v>1480</v>
      </c>
      <c r="K57" s="115">
        <v>0.61812</v>
      </c>
      <c r="L57" s="115">
        <v>22.193290000000001</v>
      </c>
      <c r="M57" s="117" t="s">
        <v>1480</v>
      </c>
      <c r="N57" s="115">
        <v>0.26491999999999999</v>
      </c>
      <c r="O57" s="115">
        <v>1.1100000000000001E-3</v>
      </c>
      <c r="P57" s="115">
        <v>2411.5300000000002</v>
      </c>
      <c r="Q57" s="115">
        <v>0.90300000000000002</v>
      </c>
      <c r="R57" s="117" t="s">
        <v>1480</v>
      </c>
      <c r="S57" s="115">
        <v>0.13900000000000001</v>
      </c>
      <c r="T57" s="115">
        <v>0.44600000000000001</v>
      </c>
      <c r="U57" s="117" t="s">
        <v>1480</v>
      </c>
      <c r="V57" s="115">
        <v>258.71300000000002</v>
      </c>
      <c r="W57" s="115">
        <v>0.14599999999999999</v>
      </c>
      <c r="X57" s="115">
        <v>5.7000000000000002E-2</v>
      </c>
      <c r="Y57" s="115">
        <v>11.26</v>
      </c>
      <c r="Z57" s="115">
        <v>0.107</v>
      </c>
      <c r="AA57" s="115">
        <v>0.40078999999999998</v>
      </c>
      <c r="AB57" s="115">
        <v>8.8800000000000004E-2</v>
      </c>
      <c r="AC57" s="115">
        <v>6.05</v>
      </c>
      <c r="AD57" s="115">
        <v>0.26971000000000001</v>
      </c>
    </row>
    <row r="58" spans="1:30" x14ac:dyDescent="0.35">
      <c r="A58" s="118" t="s">
        <v>870</v>
      </c>
      <c r="B58" s="124">
        <v>2695</v>
      </c>
      <c r="C58" s="124">
        <v>7.3283899999999997</v>
      </c>
      <c r="D58" s="124">
        <v>0.88570000000000004</v>
      </c>
      <c r="E58" s="124">
        <v>0.20799999999999999</v>
      </c>
      <c r="F58" s="124">
        <v>0.20882000000000001</v>
      </c>
      <c r="G58" s="124">
        <v>1.8190000000000001E-2</v>
      </c>
      <c r="H58" s="124">
        <v>3874.9970800000001</v>
      </c>
      <c r="I58" s="118" t="s">
        <v>1480</v>
      </c>
      <c r="J58" s="118" t="s">
        <v>1480</v>
      </c>
      <c r="K58" s="124">
        <v>0.61812</v>
      </c>
      <c r="L58" s="124">
        <v>22.193290000000001</v>
      </c>
      <c r="M58" s="118" t="s">
        <v>1480</v>
      </c>
      <c r="N58" s="124">
        <v>0.26491999999999999</v>
      </c>
      <c r="O58" s="124">
        <v>1.1100000000000001E-3</v>
      </c>
      <c r="P58" s="124">
        <v>2411.5300000000002</v>
      </c>
      <c r="Q58" s="124">
        <v>0.90300000000000002</v>
      </c>
      <c r="R58" s="118" t="s">
        <v>1480</v>
      </c>
      <c r="S58" s="124">
        <v>0.13900000000000001</v>
      </c>
      <c r="T58" s="124">
        <v>0.44600000000000001</v>
      </c>
      <c r="U58" s="118" t="s">
        <v>1480</v>
      </c>
      <c r="V58" s="124">
        <v>258.71300000000002</v>
      </c>
      <c r="W58" s="124">
        <v>0.14599999999999999</v>
      </c>
      <c r="X58" s="124">
        <v>5.7000000000000002E-2</v>
      </c>
      <c r="Y58" s="124">
        <v>11.26</v>
      </c>
      <c r="Z58" s="124">
        <v>0.107</v>
      </c>
      <c r="AA58" s="124">
        <v>0.40078999999999998</v>
      </c>
      <c r="AB58" s="124">
        <v>8.8800000000000004E-2</v>
      </c>
      <c r="AC58" s="124">
        <v>6.05</v>
      </c>
      <c r="AD58" s="124">
        <v>0.26971000000000001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8" t="s">
        <v>0</v>
      </c>
      <c r="C3" s="189"/>
      <c r="D3" s="189"/>
      <c r="E3" s="189"/>
      <c r="F3" s="189"/>
      <c r="G3" s="189"/>
      <c r="H3" s="1"/>
    </row>
    <row r="4" spans="1:8" ht="0" hidden="1" customHeight="1" x14ac:dyDescent="0.35">
      <c r="A4" s="1"/>
      <c r="B4" s="1"/>
      <c r="C4" s="1"/>
      <c r="D4" s="1"/>
      <c r="E4" s="1"/>
      <c r="F4" s="1"/>
      <c r="G4" s="1"/>
      <c r="H4" s="1"/>
    </row>
    <row r="5" spans="1:8" ht="23" x14ac:dyDescent="0.5">
      <c r="A5" s="1"/>
      <c r="B5" s="22" t="s">
        <v>1512</v>
      </c>
      <c r="C5" s="1"/>
      <c r="D5" s="1"/>
      <c r="E5" s="1"/>
      <c r="F5" s="1"/>
      <c r="G5" s="1"/>
      <c r="H5" s="1"/>
    </row>
    <row r="6" spans="1:8" ht="28" x14ac:dyDescent="0.35">
      <c r="A6" s="1"/>
      <c r="B6" s="3" t="s">
        <v>43</v>
      </c>
      <c r="C6" s="3" t="s">
        <v>3</v>
      </c>
      <c r="D6" s="3" t="s">
        <v>1513</v>
      </c>
      <c r="E6" s="3" t="s">
        <v>7</v>
      </c>
      <c r="F6" s="3" t="s">
        <v>8</v>
      </c>
      <c r="G6" s="3" t="s">
        <v>1514</v>
      </c>
      <c r="H6" s="3" t="s">
        <v>1515</v>
      </c>
    </row>
    <row r="7" spans="1:8" x14ac:dyDescent="0.35">
      <c r="A7" s="1"/>
      <c r="B7" s="78" t="s">
        <v>47</v>
      </c>
      <c r="C7" s="6" t="s">
        <v>55</v>
      </c>
      <c r="D7" s="6" t="s">
        <v>1516</v>
      </c>
      <c r="E7" s="78" t="s">
        <v>1517</v>
      </c>
      <c r="F7" s="78" t="s">
        <v>1518</v>
      </c>
      <c r="G7" s="138">
        <v>0.2</v>
      </c>
      <c r="H7" s="78"/>
    </row>
    <row r="8" spans="1:8" x14ac:dyDescent="0.35">
      <c r="A8" s="1"/>
      <c r="B8" s="78" t="s">
        <v>47</v>
      </c>
      <c r="C8" s="6" t="s">
        <v>55</v>
      </c>
      <c r="D8" s="6" t="s">
        <v>1519</v>
      </c>
      <c r="E8" s="78" t="s">
        <v>1517</v>
      </c>
      <c r="F8" s="78" t="s">
        <v>1518</v>
      </c>
      <c r="G8" s="138">
        <v>5</v>
      </c>
      <c r="H8" s="78"/>
    </row>
    <row r="9" spans="1:8" x14ac:dyDescent="0.35">
      <c r="A9" s="1"/>
      <c r="B9" s="78" t="s">
        <v>47</v>
      </c>
      <c r="C9" s="6" t="s">
        <v>55</v>
      </c>
      <c r="D9" s="6" t="s">
        <v>1520</v>
      </c>
      <c r="E9" s="78" t="s">
        <v>1517</v>
      </c>
      <c r="F9" s="78" t="s">
        <v>1518</v>
      </c>
      <c r="G9" s="138">
        <v>0.6</v>
      </c>
      <c r="H9" s="78"/>
    </row>
    <row r="10" spans="1:8" x14ac:dyDescent="0.35">
      <c r="A10" s="1"/>
      <c r="B10" s="78" t="s">
        <v>47</v>
      </c>
      <c r="C10" s="6" t="s">
        <v>55</v>
      </c>
      <c r="D10" s="6" t="s">
        <v>1521</v>
      </c>
      <c r="E10" s="78" t="s">
        <v>1517</v>
      </c>
      <c r="F10" s="78" t="s">
        <v>1518</v>
      </c>
      <c r="G10" s="138">
        <v>0</v>
      </c>
      <c r="H10" s="78"/>
    </row>
    <row r="11" spans="1:8" x14ac:dyDescent="0.35">
      <c r="A11" s="1"/>
      <c r="B11" s="78" t="s">
        <v>47</v>
      </c>
      <c r="C11" s="6" t="s">
        <v>55</v>
      </c>
      <c r="D11" s="6" t="s">
        <v>1522</v>
      </c>
      <c r="E11" s="78" t="s">
        <v>1517</v>
      </c>
      <c r="F11" s="78" t="s">
        <v>1518</v>
      </c>
      <c r="G11" s="138">
        <v>1</v>
      </c>
      <c r="H11" s="78"/>
    </row>
    <row r="12" spans="1:8" x14ac:dyDescent="0.35">
      <c r="A12" s="1"/>
      <c r="B12" s="78" t="s">
        <v>47</v>
      </c>
      <c r="C12" s="6" t="s">
        <v>55</v>
      </c>
      <c r="D12" s="6" t="s">
        <v>1523</v>
      </c>
      <c r="E12" s="78" t="s">
        <v>1517</v>
      </c>
      <c r="F12" s="78" t="s">
        <v>1518</v>
      </c>
      <c r="G12" s="138">
        <v>5</v>
      </c>
      <c r="H12" s="78"/>
    </row>
    <row r="13" spans="1:8" x14ac:dyDescent="0.35">
      <c r="A13" s="1"/>
      <c r="B13" s="78" t="s">
        <v>47</v>
      </c>
      <c r="C13" s="6" t="s">
        <v>55</v>
      </c>
      <c r="D13" s="6" t="s">
        <v>1524</v>
      </c>
      <c r="E13" s="78" t="s">
        <v>1517</v>
      </c>
      <c r="F13" s="78" t="s">
        <v>1518</v>
      </c>
      <c r="G13" s="138">
        <v>0</v>
      </c>
      <c r="H13" s="78"/>
    </row>
    <row r="14" spans="1:8" x14ac:dyDescent="0.35">
      <c r="A14" s="1"/>
      <c r="B14" s="78" t="s">
        <v>47</v>
      </c>
      <c r="C14" s="6" t="s">
        <v>619</v>
      </c>
      <c r="D14" s="6" t="s">
        <v>1501</v>
      </c>
      <c r="E14" s="78" t="s">
        <v>1517</v>
      </c>
      <c r="F14" s="78" t="s">
        <v>1518</v>
      </c>
      <c r="G14" s="138">
        <v>0.25</v>
      </c>
      <c r="H14" s="78" t="s">
        <v>1525</v>
      </c>
    </row>
    <row r="15" spans="1:8" x14ac:dyDescent="0.35">
      <c r="A15" s="1"/>
      <c r="B15" s="78" t="s">
        <v>47</v>
      </c>
      <c r="C15" s="6" t="s">
        <v>60</v>
      </c>
      <c r="D15" s="6" t="s">
        <v>1526</v>
      </c>
      <c r="E15" s="78" t="s">
        <v>1517</v>
      </c>
      <c r="F15" s="78" t="s">
        <v>1518</v>
      </c>
      <c r="G15" s="138">
        <v>0.48</v>
      </c>
      <c r="H15" s="78"/>
    </row>
    <row r="16" spans="1:8" x14ac:dyDescent="0.35">
      <c r="A16" s="1"/>
      <c r="B16" s="78" t="s">
        <v>47</v>
      </c>
      <c r="C16" s="6" t="s">
        <v>60</v>
      </c>
      <c r="D16" s="6" t="s">
        <v>1527</v>
      </c>
      <c r="E16" s="78" t="s">
        <v>1517</v>
      </c>
      <c r="F16" s="78" t="s">
        <v>1518</v>
      </c>
      <c r="G16" s="138">
        <v>0.34</v>
      </c>
      <c r="H16" s="78"/>
    </row>
    <row r="17" spans="1:8" x14ac:dyDescent="0.35">
      <c r="A17" s="1"/>
      <c r="B17" s="78" t="s">
        <v>47</v>
      </c>
      <c r="C17" s="6" t="s">
        <v>60</v>
      </c>
      <c r="D17" s="6" t="s">
        <v>1528</v>
      </c>
      <c r="E17" s="78" t="s">
        <v>1517</v>
      </c>
      <c r="F17" s="78" t="s">
        <v>1518</v>
      </c>
      <c r="G17" s="138">
        <v>0.2</v>
      </c>
      <c r="H17" s="78"/>
    </row>
    <row r="18" spans="1:8" x14ac:dyDescent="0.35">
      <c r="A18" s="1"/>
      <c r="B18" s="78" t="s">
        <v>47</v>
      </c>
      <c r="C18" s="6" t="s">
        <v>60</v>
      </c>
      <c r="D18" s="6" t="s">
        <v>1529</v>
      </c>
      <c r="E18" s="78" t="s">
        <v>1517</v>
      </c>
      <c r="F18" s="78" t="s">
        <v>1518</v>
      </c>
      <c r="G18" s="138">
        <v>2.88</v>
      </c>
      <c r="H18" s="78"/>
    </row>
    <row r="19" spans="1:8" x14ac:dyDescent="0.35">
      <c r="A19" s="1"/>
      <c r="B19" s="78" t="s">
        <v>47</v>
      </c>
      <c r="C19" s="6" t="s">
        <v>60</v>
      </c>
      <c r="D19" s="6" t="s">
        <v>1530</v>
      </c>
      <c r="E19" s="78" t="s">
        <v>1517</v>
      </c>
      <c r="F19" s="78" t="s">
        <v>1518</v>
      </c>
      <c r="G19" s="138">
        <v>0.15</v>
      </c>
      <c r="H19" s="78"/>
    </row>
    <row r="20" spans="1:8" x14ac:dyDescent="0.35">
      <c r="A20" s="1"/>
      <c r="B20" s="78" t="s">
        <v>47</v>
      </c>
      <c r="C20" s="6" t="s">
        <v>60</v>
      </c>
      <c r="D20" s="6" t="s">
        <v>1531</v>
      </c>
      <c r="E20" s="78" t="s">
        <v>1517</v>
      </c>
      <c r="F20" s="78" t="s">
        <v>1518</v>
      </c>
      <c r="G20" s="138">
        <v>1.48</v>
      </c>
      <c r="H20" s="78"/>
    </row>
    <row r="21" spans="1:8" x14ac:dyDescent="0.35">
      <c r="A21" s="1"/>
      <c r="B21" s="78" t="s">
        <v>47</v>
      </c>
      <c r="C21" s="6" t="s">
        <v>60</v>
      </c>
      <c r="D21" s="6" t="s">
        <v>1532</v>
      </c>
      <c r="E21" s="78" t="s">
        <v>1517</v>
      </c>
      <c r="F21" s="78" t="s">
        <v>1518</v>
      </c>
      <c r="G21" s="138">
        <v>0.1</v>
      </c>
      <c r="H21" s="78"/>
    </row>
    <row r="22" spans="1:8" x14ac:dyDescent="0.35">
      <c r="A22" s="1"/>
      <c r="B22" s="78" t="s">
        <v>47</v>
      </c>
      <c r="C22" s="6" t="s">
        <v>60</v>
      </c>
      <c r="D22" s="6" t="s">
        <v>1533</v>
      </c>
      <c r="E22" s="78" t="s">
        <v>1517</v>
      </c>
      <c r="F22" s="78" t="s">
        <v>1518</v>
      </c>
      <c r="G22" s="138">
        <v>0.06</v>
      </c>
      <c r="H22" s="78"/>
    </row>
    <row r="23" spans="1:8" x14ac:dyDescent="0.35">
      <c r="A23" s="1"/>
      <c r="B23" s="78" t="s">
        <v>47</v>
      </c>
      <c r="C23" s="6" t="s">
        <v>60</v>
      </c>
      <c r="D23" s="6" t="s">
        <v>1534</v>
      </c>
      <c r="E23" s="78" t="s">
        <v>1517</v>
      </c>
      <c r="F23" s="78" t="s">
        <v>1518</v>
      </c>
      <c r="G23" s="138">
        <v>7.0000000000000007E-2</v>
      </c>
      <c r="H23" s="78"/>
    </row>
    <row r="24" spans="1:8" x14ac:dyDescent="0.35">
      <c r="A24" s="1"/>
      <c r="B24" s="78" t="s">
        <v>47</v>
      </c>
      <c r="C24" s="6" t="s">
        <v>60</v>
      </c>
      <c r="D24" s="6" t="s">
        <v>1535</v>
      </c>
      <c r="E24" s="78" t="s">
        <v>1517</v>
      </c>
      <c r="F24" s="78" t="s">
        <v>1518</v>
      </c>
      <c r="G24" s="138">
        <v>2.06</v>
      </c>
      <c r="H24" s="78"/>
    </row>
    <row r="25" spans="1:8" x14ac:dyDescent="0.35">
      <c r="A25" s="1"/>
      <c r="B25" s="78" t="s">
        <v>47</v>
      </c>
      <c r="C25" s="6" t="s">
        <v>60</v>
      </c>
      <c r="D25" s="6" t="s">
        <v>1536</v>
      </c>
      <c r="E25" s="78" t="s">
        <v>1517</v>
      </c>
      <c r="F25" s="78" t="s">
        <v>1518</v>
      </c>
      <c r="G25" s="138">
        <v>2.33</v>
      </c>
      <c r="H25" s="78"/>
    </row>
    <row r="26" spans="1:8" x14ac:dyDescent="0.35">
      <c r="A26" s="1"/>
      <c r="B26" s="78" t="s">
        <v>47</v>
      </c>
      <c r="C26" s="6" t="s">
        <v>60</v>
      </c>
      <c r="D26" s="6" t="s">
        <v>1537</v>
      </c>
      <c r="E26" s="78" t="s">
        <v>1517</v>
      </c>
      <c r="F26" s="78" t="s">
        <v>1518</v>
      </c>
      <c r="G26" s="138">
        <v>0.5</v>
      </c>
      <c r="H26" s="78"/>
    </row>
    <row r="27" spans="1:8" x14ac:dyDescent="0.35">
      <c r="A27" s="1"/>
      <c r="B27" s="78" t="s">
        <v>47</v>
      </c>
      <c r="C27" s="6" t="s">
        <v>60</v>
      </c>
      <c r="D27" s="6" t="s">
        <v>1538</v>
      </c>
      <c r="E27" s="78" t="s">
        <v>1517</v>
      </c>
      <c r="F27" s="78" t="s">
        <v>1518</v>
      </c>
      <c r="G27" s="138">
        <v>26.369</v>
      </c>
      <c r="H27" s="78"/>
    </row>
    <row r="28" spans="1:8" x14ac:dyDescent="0.35">
      <c r="A28" s="1"/>
      <c r="B28" s="78" t="s">
        <v>47</v>
      </c>
      <c r="C28" s="6" t="s">
        <v>60</v>
      </c>
      <c r="D28" s="6" t="s">
        <v>1539</v>
      </c>
      <c r="E28" s="78" t="s">
        <v>1517</v>
      </c>
      <c r="F28" s="78" t="s">
        <v>1518</v>
      </c>
      <c r="G28" s="138">
        <v>0.81</v>
      </c>
      <c r="H28" s="78"/>
    </row>
    <row r="29" spans="1:8" x14ac:dyDescent="0.35">
      <c r="A29" s="1"/>
      <c r="B29" s="78" t="s">
        <v>47</v>
      </c>
      <c r="C29" s="6" t="s">
        <v>60</v>
      </c>
      <c r="D29" s="6" t="s">
        <v>1540</v>
      </c>
      <c r="E29" s="78" t="s">
        <v>1517</v>
      </c>
      <c r="F29" s="78" t="s">
        <v>1518</v>
      </c>
      <c r="G29" s="138">
        <v>0.04</v>
      </c>
      <c r="H29" s="78"/>
    </row>
    <row r="30" spans="1:8" x14ac:dyDescent="0.35">
      <c r="A30" s="1"/>
      <c r="B30" s="78" t="s">
        <v>47</v>
      </c>
      <c r="C30" s="6" t="s">
        <v>60</v>
      </c>
      <c r="D30" s="6" t="s">
        <v>1541</v>
      </c>
      <c r="E30" s="78" t="s">
        <v>1517</v>
      </c>
      <c r="F30" s="78" t="s">
        <v>1518</v>
      </c>
      <c r="G30" s="138">
        <v>7.0000000000000007E-2</v>
      </c>
      <c r="H30" s="78"/>
    </row>
    <row r="31" spans="1:8" x14ac:dyDescent="0.35">
      <c r="A31" s="1"/>
      <c r="B31" s="78" t="s">
        <v>47</v>
      </c>
      <c r="C31" s="6" t="s">
        <v>60</v>
      </c>
      <c r="D31" s="6" t="s">
        <v>1542</v>
      </c>
      <c r="E31" s="78" t="s">
        <v>1517</v>
      </c>
      <c r="F31" s="78" t="s">
        <v>1518</v>
      </c>
      <c r="G31" s="138">
        <v>0.57999999999999996</v>
      </c>
      <c r="H31" s="78"/>
    </row>
    <row r="32" spans="1:8" x14ac:dyDescent="0.35">
      <c r="A32" s="1"/>
      <c r="B32" s="78" t="s">
        <v>47</v>
      </c>
      <c r="C32" s="6" t="s">
        <v>60</v>
      </c>
      <c r="D32" s="6" t="s">
        <v>1543</v>
      </c>
      <c r="E32" s="78" t="s">
        <v>1517</v>
      </c>
      <c r="F32" s="78" t="s">
        <v>1518</v>
      </c>
      <c r="G32" s="138">
        <v>0.48</v>
      </c>
      <c r="H32" s="78"/>
    </row>
    <row r="33" spans="1:8" x14ac:dyDescent="0.35">
      <c r="A33" s="1"/>
      <c r="B33" s="78" t="s">
        <v>47</v>
      </c>
      <c r="C33" s="6" t="s">
        <v>60</v>
      </c>
      <c r="D33" s="6" t="s">
        <v>1544</v>
      </c>
      <c r="E33" s="78" t="s">
        <v>1517</v>
      </c>
      <c r="F33" s="78" t="s">
        <v>1518</v>
      </c>
      <c r="G33" s="138">
        <v>0.17</v>
      </c>
      <c r="H33" s="78"/>
    </row>
    <row r="34" spans="1:8" x14ac:dyDescent="0.35">
      <c r="A34" s="1"/>
      <c r="B34" s="78" t="s">
        <v>47</v>
      </c>
      <c r="C34" s="6" t="s">
        <v>60</v>
      </c>
      <c r="D34" s="6" t="s">
        <v>1545</v>
      </c>
      <c r="E34" s="78" t="s">
        <v>1517</v>
      </c>
      <c r="F34" s="78" t="s">
        <v>1518</v>
      </c>
      <c r="G34" s="138">
        <v>0.06</v>
      </c>
      <c r="H34" s="78"/>
    </row>
    <row r="35" spans="1:8" x14ac:dyDescent="0.35">
      <c r="A35" s="1"/>
      <c r="B35" s="78" t="s">
        <v>47</v>
      </c>
      <c r="C35" s="6" t="s">
        <v>60</v>
      </c>
      <c r="D35" s="6" t="s">
        <v>1546</v>
      </c>
      <c r="E35" s="78" t="s">
        <v>1517</v>
      </c>
      <c r="F35" s="78" t="s">
        <v>1518</v>
      </c>
      <c r="G35" s="138">
        <v>0.8</v>
      </c>
      <c r="H35" s="78"/>
    </row>
    <row r="36" spans="1:8" x14ac:dyDescent="0.35">
      <c r="A36" s="1"/>
      <c r="B36" s="78" t="s">
        <v>47</v>
      </c>
      <c r="C36" s="6" t="s">
        <v>127</v>
      </c>
      <c r="D36" s="6" t="s">
        <v>1547</v>
      </c>
      <c r="E36" s="78" t="s">
        <v>1517</v>
      </c>
      <c r="F36" s="78" t="s">
        <v>1518</v>
      </c>
      <c r="G36" s="138">
        <v>26.369</v>
      </c>
      <c r="H36" s="78"/>
    </row>
    <row r="37" spans="1:8" x14ac:dyDescent="0.35">
      <c r="A37" s="1"/>
      <c r="B37" s="78" t="s">
        <v>47</v>
      </c>
      <c r="C37" s="6" t="s">
        <v>127</v>
      </c>
      <c r="D37" s="6" t="s">
        <v>1548</v>
      </c>
      <c r="E37" s="78" t="s">
        <v>1517</v>
      </c>
      <c r="F37" s="78" t="s">
        <v>1518</v>
      </c>
      <c r="G37" s="138">
        <v>7</v>
      </c>
      <c r="H37" s="78"/>
    </row>
    <row r="38" spans="1:8" x14ac:dyDescent="0.35">
      <c r="A38" s="1"/>
      <c r="B38" s="78" t="s">
        <v>47</v>
      </c>
      <c r="C38" s="6" t="s">
        <v>127</v>
      </c>
      <c r="D38" s="6" t="s">
        <v>1549</v>
      </c>
      <c r="E38" s="78" t="s">
        <v>1517</v>
      </c>
      <c r="F38" s="78" t="s">
        <v>1518</v>
      </c>
      <c r="G38" s="138">
        <v>3.2149999999999999</v>
      </c>
      <c r="H38" s="78"/>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8" t="s">
        <v>0</v>
      </c>
      <c r="C3" s="189"/>
      <c r="D3" s="189"/>
      <c r="E3" s="189"/>
      <c r="F3" s="189"/>
      <c r="G3" s="189"/>
      <c r="H3" s="1"/>
    </row>
    <row r="4" spans="1:8" ht="0" hidden="1" customHeight="1" x14ac:dyDescent="0.35">
      <c r="A4" s="1"/>
      <c r="B4" s="1"/>
      <c r="C4" s="1"/>
      <c r="D4" s="1"/>
      <c r="E4" s="1"/>
      <c r="F4" s="1"/>
      <c r="G4" s="1"/>
      <c r="H4" s="1"/>
    </row>
    <row r="5" spans="1:8" ht="23" x14ac:dyDescent="0.5">
      <c r="A5" s="1"/>
      <c r="B5" s="22" t="s">
        <v>1550</v>
      </c>
      <c r="C5" s="1"/>
      <c r="D5" s="1"/>
      <c r="E5" s="1"/>
      <c r="F5" s="1"/>
      <c r="G5" s="1"/>
      <c r="H5" s="1"/>
    </row>
    <row r="6" spans="1:8" ht="28" x14ac:dyDescent="0.35">
      <c r="A6" s="1"/>
      <c r="B6" s="3" t="s">
        <v>43</v>
      </c>
      <c r="C6" s="3" t="s">
        <v>3</v>
      </c>
      <c r="D6" s="3" t="s">
        <v>1513</v>
      </c>
      <c r="E6" s="3" t="s">
        <v>7</v>
      </c>
      <c r="F6" s="3" t="s">
        <v>8</v>
      </c>
      <c r="G6" s="3" t="s">
        <v>1514</v>
      </c>
      <c r="H6" s="3" t="s">
        <v>1515</v>
      </c>
    </row>
    <row r="7" spans="1:8" x14ac:dyDescent="0.35">
      <c r="A7" s="1"/>
      <c r="B7" s="78" t="s">
        <v>47</v>
      </c>
      <c r="C7" s="6" t="s">
        <v>619</v>
      </c>
      <c r="D7" s="6" t="s">
        <v>1501</v>
      </c>
      <c r="E7" s="78" t="s">
        <v>1517</v>
      </c>
      <c r="F7" s="78" t="s">
        <v>1518</v>
      </c>
      <c r="G7" s="138">
        <v>0</v>
      </c>
      <c r="H7" s="78"/>
    </row>
    <row r="8" spans="1:8" x14ac:dyDescent="0.35">
      <c r="A8" s="1"/>
      <c r="B8" s="78" t="s">
        <v>47</v>
      </c>
      <c r="C8" s="6" t="s">
        <v>619</v>
      </c>
      <c r="D8" s="6" t="s">
        <v>1551</v>
      </c>
      <c r="E8" s="78" t="s">
        <v>1517</v>
      </c>
      <c r="F8" s="78" t="s">
        <v>1518</v>
      </c>
      <c r="G8" s="138">
        <v>0</v>
      </c>
      <c r="H8" s="78"/>
    </row>
    <row r="9" spans="1:8" x14ac:dyDescent="0.35">
      <c r="A9" s="1"/>
      <c r="B9" s="78" t="s">
        <v>47</v>
      </c>
      <c r="C9" s="6" t="s">
        <v>60</v>
      </c>
      <c r="D9" s="6" t="s">
        <v>1488</v>
      </c>
      <c r="E9" s="78" t="s">
        <v>1517</v>
      </c>
      <c r="F9" s="78" t="s">
        <v>1518</v>
      </c>
      <c r="G9" s="138">
        <v>8.2850000000000001</v>
      </c>
      <c r="H9" s="78"/>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8" t="s">
        <v>0</v>
      </c>
      <c r="C3" s="189"/>
      <c r="D3" s="189"/>
      <c r="E3" s="189"/>
      <c r="F3" s="189"/>
      <c r="G3" s="189"/>
      <c r="H3" s="1"/>
      <c r="I3" s="1"/>
      <c r="J3" s="1"/>
    </row>
    <row r="4" spans="1:10" ht="0" hidden="1" customHeight="1" x14ac:dyDescent="0.35">
      <c r="A4" s="1"/>
      <c r="B4" s="1"/>
      <c r="C4" s="1"/>
      <c r="D4" s="1"/>
      <c r="E4" s="1"/>
      <c r="F4" s="1"/>
      <c r="G4" s="1"/>
      <c r="H4" s="1"/>
      <c r="I4" s="1"/>
      <c r="J4" s="1"/>
    </row>
    <row r="5" spans="1:10" ht="23" x14ac:dyDescent="0.5">
      <c r="A5" s="1"/>
      <c r="B5" s="22" t="s">
        <v>1552</v>
      </c>
      <c r="C5" s="1"/>
      <c r="D5" s="1"/>
      <c r="E5" s="1"/>
      <c r="F5" s="1"/>
      <c r="G5" s="1"/>
      <c r="H5" s="1"/>
      <c r="I5" s="1"/>
      <c r="J5" s="1"/>
    </row>
    <row r="6" spans="1:10" ht="27" customHeight="1" x14ac:dyDescent="0.35">
      <c r="A6" s="1"/>
      <c r="B6" s="7" t="s">
        <v>43</v>
      </c>
      <c r="C6" s="7" t="s">
        <v>3</v>
      </c>
      <c r="D6" s="7" t="s">
        <v>53</v>
      </c>
      <c r="E6" s="7" t="s">
        <v>1553</v>
      </c>
      <c r="F6" s="7" t="s">
        <v>7</v>
      </c>
      <c r="G6" s="7" t="s">
        <v>1554</v>
      </c>
      <c r="H6" s="7" t="s">
        <v>1555</v>
      </c>
      <c r="I6" s="7" t="s">
        <v>1556</v>
      </c>
      <c r="J6" s="7" t="s">
        <v>1557</v>
      </c>
    </row>
    <row r="7" spans="1:10" x14ac:dyDescent="0.35">
      <c r="A7" s="1"/>
      <c r="B7" s="139" t="s">
        <v>47</v>
      </c>
      <c r="C7" s="4" t="s">
        <v>55</v>
      </c>
      <c r="D7" s="4" t="s">
        <v>1106</v>
      </c>
      <c r="E7" s="4" t="s">
        <v>1558</v>
      </c>
      <c r="F7" s="140">
        <v>530.23</v>
      </c>
      <c r="G7" s="140">
        <v>530.23</v>
      </c>
      <c r="H7" s="140">
        <v>0</v>
      </c>
      <c r="I7" s="4" t="s">
        <v>1559</v>
      </c>
      <c r="J7" s="5" t="s">
        <v>975</v>
      </c>
    </row>
    <row r="8" spans="1:10" x14ac:dyDescent="0.35">
      <c r="A8" s="1"/>
      <c r="B8" s="139" t="s">
        <v>47</v>
      </c>
      <c r="C8" s="4" t="s">
        <v>55</v>
      </c>
      <c r="D8" s="4" t="s">
        <v>1106</v>
      </c>
      <c r="E8" s="4" t="s">
        <v>1560</v>
      </c>
      <c r="F8" s="140">
        <v>355.45</v>
      </c>
      <c r="G8" s="140">
        <v>355.45</v>
      </c>
      <c r="H8" s="140">
        <v>0</v>
      </c>
      <c r="I8" s="4" t="s">
        <v>1559</v>
      </c>
      <c r="J8" s="5" t="s">
        <v>975</v>
      </c>
    </row>
    <row r="9" spans="1:10" x14ac:dyDescent="0.35">
      <c r="A9" s="1"/>
      <c r="B9" s="139" t="s">
        <v>47</v>
      </c>
      <c r="C9" s="4" t="s">
        <v>55</v>
      </c>
      <c r="D9" s="4" t="s">
        <v>1108</v>
      </c>
      <c r="E9" s="4" t="s">
        <v>1558</v>
      </c>
      <c r="F9" s="140">
        <v>408.04</v>
      </c>
      <c r="G9" s="140">
        <v>408.04</v>
      </c>
      <c r="H9" s="140">
        <v>0</v>
      </c>
      <c r="I9" s="4" t="s">
        <v>1559</v>
      </c>
      <c r="J9" s="5" t="s">
        <v>975</v>
      </c>
    </row>
    <row r="10" spans="1:10" x14ac:dyDescent="0.35">
      <c r="A10" s="1"/>
      <c r="B10" s="139" t="s">
        <v>47</v>
      </c>
      <c r="C10" s="4" t="s">
        <v>55</v>
      </c>
      <c r="D10" s="4" t="s">
        <v>1108</v>
      </c>
      <c r="E10" s="4" t="s">
        <v>1560</v>
      </c>
      <c r="F10" s="140">
        <v>33.81</v>
      </c>
      <c r="G10" s="140">
        <v>33.81</v>
      </c>
      <c r="H10" s="140">
        <v>0</v>
      </c>
      <c r="I10" s="4" t="s">
        <v>1559</v>
      </c>
      <c r="J10" s="5" t="s">
        <v>975</v>
      </c>
    </row>
    <row r="11" spans="1:10" x14ac:dyDescent="0.35">
      <c r="A11" s="1"/>
      <c r="B11" s="139" t="s">
        <v>47</v>
      </c>
      <c r="C11" s="4" t="s">
        <v>60</v>
      </c>
      <c r="D11" s="4" t="s">
        <v>1112</v>
      </c>
      <c r="E11" s="4" t="s">
        <v>1558</v>
      </c>
      <c r="F11" s="140">
        <v>595.79999999999995</v>
      </c>
      <c r="G11" s="140">
        <v>595.79999999999995</v>
      </c>
      <c r="H11" s="140">
        <v>0</v>
      </c>
      <c r="I11" s="4" t="s">
        <v>1559</v>
      </c>
      <c r="J11" s="5" t="s">
        <v>975</v>
      </c>
    </row>
    <row r="12" spans="1:10" x14ac:dyDescent="0.35">
      <c r="A12" s="1"/>
      <c r="B12" s="139" t="s">
        <v>47</v>
      </c>
      <c r="C12" s="4" t="s">
        <v>63</v>
      </c>
      <c r="D12" s="4" t="s">
        <v>1115</v>
      </c>
      <c r="E12" s="4" t="s">
        <v>1558</v>
      </c>
      <c r="F12" s="140">
        <v>148.66999999999999</v>
      </c>
      <c r="G12" s="140">
        <v>148.66999999999999</v>
      </c>
      <c r="H12" s="140">
        <v>0</v>
      </c>
      <c r="I12" s="4" t="s">
        <v>1559</v>
      </c>
      <c r="J12" s="5" t="s">
        <v>975</v>
      </c>
    </row>
    <row r="13" spans="1:10" x14ac:dyDescent="0.35">
      <c r="A13" s="1"/>
      <c r="B13" s="139" t="s">
        <v>47</v>
      </c>
      <c r="C13" s="4" t="s">
        <v>63</v>
      </c>
      <c r="D13" s="4" t="s">
        <v>1118</v>
      </c>
      <c r="E13" s="4" t="s">
        <v>1558</v>
      </c>
      <c r="F13" s="140">
        <v>9709.0300000000007</v>
      </c>
      <c r="G13" s="140">
        <v>9709.0300000000007</v>
      </c>
      <c r="H13" s="140">
        <v>0</v>
      </c>
      <c r="I13" s="4" t="s">
        <v>1559</v>
      </c>
      <c r="J13" s="5" t="s">
        <v>975</v>
      </c>
    </row>
    <row r="14" spans="1:10" x14ac:dyDescent="0.35">
      <c r="A14" s="1"/>
      <c r="B14" s="139" t="s">
        <v>47</v>
      </c>
      <c r="C14" s="4" t="s">
        <v>70</v>
      </c>
      <c r="D14" s="4" t="s">
        <v>1561</v>
      </c>
      <c r="E14" s="4" t="s">
        <v>1562</v>
      </c>
      <c r="F14" s="140">
        <v>0</v>
      </c>
      <c r="G14" s="140">
        <v>0</v>
      </c>
      <c r="H14" s="140">
        <v>0</v>
      </c>
      <c r="I14" s="4" t="s">
        <v>1563</v>
      </c>
      <c r="J14" s="5" t="s">
        <v>975</v>
      </c>
    </row>
    <row r="15" spans="1:10" x14ac:dyDescent="0.35">
      <c r="A15" s="1"/>
      <c r="B15" s="139" t="s">
        <v>47</v>
      </c>
      <c r="C15" s="4" t="s">
        <v>70</v>
      </c>
      <c r="D15" s="4" t="s">
        <v>1561</v>
      </c>
      <c r="E15" s="4" t="s">
        <v>1558</v>
      </c>
      <c r="F15" s="140">
        <v>0</v>
      </c>
      <c r="G15" s="140">
        <v>0</v>
      </c>
      <c r="H15" s="140">
        <v>0</v>
      </c>
      <c r="I15" s="4" t="s">
        <v>1559</v>
      </c>
      <c r="J15" s="5" t="s">
        <v>975</v>
      </c>
    </row>
    <row r="16" spans="1:10" x14ac:dyDescent="0.35">
      <c r="A16" s="1"/>
      <c r="B16" s="139" t="s">
        <v>47</v>
      </c>
      <c r="C16" s="4" t="s">
        <v>70</v>
      </c>
      <c r="D16" s="4" t="s">
        <v>1135</v>
      </c>
      <c r="E16" s="4" t="s">
        <v>1558</v>
      </c>
      <c r="F16" s="140">
        <v>59884.72</v>
      </c>
      <c r="G16" s="140">
        <v>59884.72</v>
      </c>
      <c r="H16" s="140">
        <v>0</v>
      </c>
      <c r="I16" s="4" t="s">
        <v>1559</v>
      </c>
      <c r="J16" s="5" t="s">
        <v>975</v>
      </c>
    </row>
    <row r="17" spans="1:10" x14ac:dyDescent="0.35">
      <c r="A17" s="1"/>
      <c r="B17" s="139" t="s">
        <v>47</v>
      </c>
      <c r="C17" s="4" t="s">
        <v>70</v>
      </c>
      <c r="D17" s="4" t="s">
        <v>1138</v>
      </c>
      <c r="E17" s="4" t="s">
        <v>1558</v>
      </c>
      <c r="F17" s="140">
        <v>31256.92</v>
      </c>
      <c r="G17" s="140">
        <v>31256.92</v>
      </c>
      <c r="H17" s="140">
        <v>0</v>
      </c>
      <c r="I17" s="4" t="s">
        <v>1559</v>
      </c>
      <c r="J17" s="5" t="s">
        <v>975</v>
      </c>
    </row>
    <row r="18" spans="1:10" x14ac:dyDescent="0.35">
      <c r="A18" s="1"/>
      <c r="B18" s="139" t="s">
        <v>47</v>
      </c>
      <c r="C18" s="4" t="s">
        <v>79</v>
      </c>
      <c r="D18" s="4" t="s">
        <v>80</v>
      </c>
      <c r="E18" s="4" t="s">
        <v>1558</v>
      </c>
      <c r="F18" s="140">
        <v>490.04</v>
      </c>
      <c r="G18" s="140">
        <v>490.04</v>
      </c>
      <c r="H18" s="140">
        <v>0</v>
      </c>
      <c r="I18" s="4" t="s">
        <v>1559</v>
      </c>
      <c r="J18" s="5" t="s">
        <v>975</v>
      </c>
    </row>
    <row r="19" spans="1:10" x14ac:dyDescent="0.35">
      <c r="A19" s="1"/>
      <c r="B19" s="139" t="s">
        <v>47</v>
      </c>
      <c r="C19" s="4" t="s">
        <v>628</v>
      </c>
      <c r="D19" s="4" t="s">
        <v>1149</v>
      </c>
      <c r="E19" s="4" t="s">
        <v>1558</v>
      </c>
      <c r="F19" s="140">
        <v>621.61</v>
      </c>
      <c r="G19" s="140">
        <v>621.61</v>
      </c>
      <c r="H19" s="140">
        <v>0</v>
      </c>
      <c r="I19" s="4" t="s">
        <v>1559</v>
      </c>
      <c r="J19" s="5" t="s">
        <v>975</v>
      </c>
    </row>
    <row r="20" spans="1:10" x14ac:dyDescent="0.35">
      <c r="A20" s="1"/>
      <c r="B20" s="139" t="s">
        <v>47</v>
      </c>
      <c r="C20" s="4" t="s">
        <v>628</v>
      </c>
      <c r="D20" s="4" t="s">
        <v>1150</v>
      </c>
      <c r="E20" s="4" t="s">
        <v>1558</v>
      </c>
      <c r="F20" s="140">
        <v>746.62</v>
      </c>
      <c r="G20" s="140">
        <v>746.62</v>
      </c>
      <c r="H20" s="140">
        <v>0</v>
      </c>
      <c r="I20" s="4" t="s">
        <v>1559</v>
      </c>
      <c r="J20" s="5" t="s">
        <v>975</v>
      </c>
    </row>
    <row r="21" spans="1:10" x14ac:dyDescent="0.35">
      <c r="A21" s="1"/>
      <c r="B21" s="139" t="s">
        <v>47</v>
      </c>
      <c r="C21" s="4" t="s">
        <v>327</v>
      </c>
      <c r="D21" s="4" t="s">
        <v>1155</v>
      </c>
      <c r="E21" s="4" t="s">
        <v>1558</v>
      </c>
      <c r="F21" s="140">
        <v>790.17</v>
      </c>
      <c r="G21" s="140">
        <v>790.399</v>
      </c>
      <c r="H21" s="140">
        <v>0</v>
      </c>
      <c r="I21" s="4" t="s">
        <v>1559</v>
      </c>
      <c r="J21" s="5" t="s">
        <v>1564</v>
      </c>
    </row>
    <row r="22" spans="1:10" x14ac:dyDescent="0.35">
      <c r="A22" s="1"/>
      <c r="B22" s="139" t="s">
        <v>47</v>
      </c>
      <c r="C22" s="4" t="s">
        <v>113</v>
      </c>
      <c r="D22" s="4" t="s">
        <v>1164</v>
      </c>
      <c r="E22" s="4" t="s">
        <v>1558</v>
      </c>
      <c r="F22" s="140">
        <v>1949.82</v>
      </c>
      <c r="G22" s="140">
        <v>1949.82</v>
      </c>
      <c r="H22" s="140">
        <v>0</v>
      </c>
      <c r="I22" s="4" t="s">
        <v>1559</v>
      </c>
      <c r="J22" s="5" t="s">
        <v>975</v>
      </c>
    </row>
    <row r="23" spans="1:10" x14ac:dyDescent="0.35">
      <c r="A23" s="1"/>
      <c r="B23" s="139" t="s">
        <v>47</v>
      </c>
      <c r="C23" s="4" t="s">
        <v>113</v>
      </c>
      <c r="D23" s="4" t="s">
        <v>118</v>
      </c>
      <c r="E23" s="4" t="s">
        <v>1558</v>
      </c>
      <c r="F23" s="140">
        <v>2499.61</v>
      </c>
      <c r="G23" s="140">
        <v>2499.61</v>
      </c>
      <c r="H23" s="140">
        <v>0</v>
      </c>
      <c r="I23" s="4" t="s">
        <v>1559</v>
      </c>
      <c r="J23" s="5" t="s">
        <v>975</v>
      </c>
    </row>
    <row r="24" spans="1:10" x14ac:dyDescent="0.35">
      <c r="A24" s="1"/>
      <c r="B24" s="139" t="s">
        <v>47</v>
      </c>
      <c r="C24" s="4" t="s">
        <v>408</v>
      </c>
      <c r="D24" s="4" t="s">
        <v>1177</v>
      </c>
      <c r="E24" s="4" t="s">
        <v>1558</v>
      </c>
      <c r="F24" s="140">
        <v>5630.45</v>
      </c>
      <c r="G24" s="140">
        <v>5628.42353</v>
      </c>
      <c r="H24" s="140">
        <v>0</v>
      </c>
      <c r="I24" s="4" t="s">
        <v>1559</v>
      </c>
      <c r="J24" s="5" t="s">
        <v>1565</v>
      </c>
    </row>
    <row r="25" spans="1:10" x14ac:dyDescent="0.35">
      <c r="A25" s="1"/>
      <c r="B25" s="139" t="s">
        <v>47</v>
      </c>
      <c r="C25" s="4" t="s">
        <v>124</v>
      </c>
      <c r="D25" s="4" t="s">
        <v>125</v>
      </c>
      <c r="E25" s="4" t="s">
        <v>1558</v>
      </c>
      <c r="F25" s="140">
        <v>57304.76</v>
      </c>
      <c r="G25" s="140">
        <v>57304.76</v>
      </c>
      <c r="H25" s="140">
        <v>0</v>
      </c>
      <c r="I25" s="4" t="s">
        <v>1559</v>
      </c>
      <c r="J25" s="5" t="s">
        <v>975</v>
      </c>
    </row>
    <row r="26" spans="1:10" x14ac:dyDescent="0.35">
      <c r="A26" s="1"/>
      <c r="B26" s="139" t="s">
        <v>47</v>
      </c>
      <c r="C26" s="4" t="s">
        <v>618</v>
      </c>
      <c r="D26" s="4" t="s">
        <v>1180</v>
      </c>
      <c r="E26" s="4" t="s">
        <v>1558</v>
      </c>
      <c r="F26" s="140">
        <v>15.45</v>
      </c>
      <c r="G26" s="140">
        <v>15.45</v>
      </c>
      <c r="H26" s="140">
        <v>0</v>
      </c>
      <c r="I26" s="4" t="s">
        <v>1559</v>
      </c>
      <c r="J26" s="5" t="s">
        <v>975</v>
      </c>
    </row>
    <row r="27" spans="1:10" x14ac:dyDescent="0.35">
      <c r="A27" s="1"/>
      <c r="B27" s="139" t="s">
        <v>47</v>
      </c>
      <c r="C27" s="4" t="s">
        <v>618</v>
      </c>
      <c r="D27" s="4" t="s">
        <v>1180</v>
      </c>
      <c r="E27" s="4" t="s">
        <v>1560</v>
      </c>
      <c r="F27" s="140">
        <v>537.64</v>
      </c>
      <c r="G27" s="140">
        <v>537.64</v>
      </c>
      <c r="H27" s="140">
        <v>0</v>
      </c>
      <c r="I27" s="4" t="s">
        <v>1559</v>
      </c>
      <c r="J27" s="5" t="s">
        <v>975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8" t="s">
        <v>0</v>
      </c>
      <c r="C3" s="189"/>
      <c r="D3" s="189"/>
      <c r="E3" s="189"/>
      <c r="F3" s="189"/>
      <c r="G3" s="189"/>
    </row>
    <row r="4" spans="1:7" ht="0" hidden="1" customHeight="1" x14ac:dyDescent="0.35">
      <c r="A4" s="1"/>
      <c r="B4" s="1"/>
      <c r="C4" s="1"/>
      <c r="D4" s="1"/>
      <c r="E4" s="1"/>
      <c r="F4" s="1"/>
      <c r="G4" s="1"/>
    </row>
    <row r="5" spans="1:7" ht="23" x14ac:dyDescent="0.5">
      <c r="A5" s="1"/>
      <c r="B5" s="22" t="s">
        <v>1566</v>
      </c>
      <c r="C5" s="1"/>
      <c r="D5" s="1"/>
      <c r="E5" s="1"/>
      <c r="F5" s="1"/>
      <c r="G5" s="1"/>
    </row>
    <row r="6" spans="1:7" ht="27" customHeight="1" x14ac:dyDescent="0.35">
      <c r="A6" s="1"/>
      <c r="B6" s="192" t="s">
        <v>1567</v>
      </c>
      <c r="C6" s="192"/>
      <c r="D6" s="192"/>
      <c r="E6" s="192"/>
      <c r="F6" s="192"/>
      <c r="G6" s="192"/>
    </row>
    <row r="7" spans="1:7" ht="27" customHeight="1" x14ac:dyDescent="0.35">
      <c r="A7" s="1"/>
      <c r="B7" s="3" t="s">
        <v>3</v>
      </c>
      <c r="C7" s="3" t="s">
        <v>53</v>
      </c>
      <c r="D7" s="3" t="s">
        <v>1568</v>
      </c>
      <c r="E7" s="3" t="s">
        <v>1553</v>
      </c>
      <c r="F7" s="3" t="s">
        <v>1096</v>
      </c>
      <c r="G7" s="3" t="s">
        <v>1569</v>
      </c>
    </row>
    <row r="8" spans="1:7" x14ac:dyDescent="0.35">
      <c r="A8" s="1"/>
      <c r="B8" s="78" t="s">
        <v>659</v>
      </c>
      <c r="C8" s="78" t="s">
        <v>1043</v>
      </c>
      <c r="D8" s="78" t="s">
        <v>1570</v>
      </c>
      <c r="E8" s="78" t="s">
        <v>1571</v>
      </c>
      <c r="F8" s="78" t="s">
        <v>1563</v>
      </c>
      <c r="G8" s="141">
        <v>1057.5999999999999</v>
      </c>
    </row>
    <row r="9" spans="1:7" x14ac:dyDescent="0.35">
      <c r="A9" s="1"/>
      <c r="B9" s="78" t="s">
        <v>660</v>
      </c>
      <c r="C9" s="78" t="s">
        <v>1100</v>
      </c>
      <c r="D9" s="78" t="s">
        <v>1100</v>
      </c>
      <c r="E9" s="78" t="s">
        <v>1571</v>
      </c>
      <c r="F9" s="78" t="s">
        <v>1563</v>
      </c>
      <c r="G9" s="141">
        <v>949.33</v>
      </c>
    </row>
    <row r="10" spans="1:7" x14ac:dyDescent="0.35">
      <c r="A10" s="1"/>
      <c r="B10" s="78" t="s">
        <v>661</v>
      </c>
      <c r="C10" s="78" t="s">
        <v>1101</v>
      </c>
      <c r="D10" s="78" t="s">
        <v>38</v>
      </c>
      <c r="E10" s="78" t="s">
        <v>1571</v>
      </c>
      <c r="F10" s="78" t="s">
        <v>1563</v>
      </c>
      <c r="G10" s="141">
        <v>540.22</v>
      </c>
    </row>
    <row r="11" spans="1:7" x14ac:dyDescent="0.35">
      <c r="A11" s="1"/>
      <c r="B11" s="78" t="s">
        <v>662</v>
      </c>
      <c r="C11" s="78" t="s">
        <v>1046</v>
      </c>
      <c r="D11" s="78" t="s">
        <v>1572</v>
      </c>
      <c r="E11" s="78" t="s">
        <v>1571</v>
      </c>
      <c r="F11" s="78" t="s">
        <v>1563</v>
      </c>
      <c r="G11" s="141">
        <v>493.64</v>
      </c>
    </row>
    <row r="12" spans="1:7" x14ac:dyDescent="0.35">
      <c r="A12" s="1"/>
      <c r="B12" s="78" t="s">
        <v>662</v>
      </c>
      <c r="C12" s="78" t="s">
        <v>1046</v>
      </c>
      <c r="D12" s="78" t="s">
        <v>1573</v>
      </c>
      <c r="E12" s="78" t="s">
        <v>1571</v>
      </c>
      <c r="F12" s="78" t="s">
        <v>1563</v>
      </c>
      <c r="G12" s="141">
        <v>701.68</v>
      </c>
    </row>
    <row r="13" spans="1:7" x14ac:dyDescent="0.35">
      <c r="A13" s="1"/>
      <c r="B13" s="78" t="s">
        <v>657</v>
      </c>
      <c r="C13" s="78" t="s">
        <v>1049</v>
      </c>
      <c r="D13" s="78" t="s">
        <v>1574</v>
      </c>
      <c r="E13" s="78" t="s">
        <v>1571</v>
      </c>
      <c r="F13" s="78" t="s">
        <v>1563</v>
      </c>
      <c r="G13" s="141">
        <v>1011.08115</v>
      </c>
    </row>
    <row r="14" spans="1:7" x14ac:dyDescent="0.35">
      <c r="A14" s="1"/>
      <c r="B14" s="78" t="s">
        <v>657</v>
      </c>
      <c r="C14" s="78" t="s">
        <v>1049</v>
      </c>
      <c r="D14" s="78" t="s">
        <v>1575</v>
      </c>
      <c r="E14" s="78" t="s">
        <v>1571</v>
      </c>
      <c r="F14" s="78" t="s">
        <v>1563</v>
      </c>
      <c r="G14" s="141">
        <v>0</v>
      </c>
    </row>
    <row r="15" spans="1:7" x14ac:dyDescent="0.35">
      <c r="A15" s="1"/>
      <c r="B15" s="78" t="s">
        <v>55</v>
      </c>
      <c r="C15" s="78" t="s">
        <v>1106</v>
      </c>
      <c r="D15" s="78" t="s">
        <v>1576</v>
      </c>
      <c r="E15" s="78" t="s">
        <v>1558</v>
      </c>
      <c r="F15" s="78" t="s">
        <v>1559</v>
      </c>
      <c r="G15" s="141">
        <v>0</v>
      </c>
    </row>
    <row r="16" spans="1:7" x14ac:dyDescent="0.35">
      <c r="A16" s="1"/>
      <c r="B16" s="78" t="s">
        <v>55</v>
      </c>
      <c r="C16" s="78" t="s">
        <v>1106</v>
      </c>
      <c r="D16" s="78" t="s">
        <v>1576</v>
      </c>
      <c r="E16" s="78" t="s">
        <v>1560</v>
      </c>
      <c r="F16" s="78" t="s">
        <v>1559</v>
      </c>
      <c r="G16" s="141">
        <v>0</v>
      </c>
    </row>
    <row r="17" spans="1:7" x14ac:dyDescent="0.35">
      <c r="A17" s="1"/>
      <c r="B17" s="78" t="s">
        <v>55</v>
      </c>
      <c r="C17" s="78" t="s">
        <v>1106</v>
      </c>
      <c r="D17" s="78" t="s">
        <v>1577</v>
      </c>
      <c r="E17" s="78" t="s">
        <v>1558</v>
      </c>
      <c r="F17" s="78" t="s">
        <v>1559</v>
      </c>
      <c r="G17" s="141">
        <v>0</v>
      </c>
    </row>
    <row r="18" spans="1:7" x14ac:dyDescent="0.35">
      <c r="A18" s="1"/>
      <c r="B18" s="78" t="s">
        <v>55</v>
      </c>
      <c r="C18" s="78" t="s">
        <v>1106</v>
      </c>
      <c r="D18" s="78" t="s">
        <v>1577</v>
      </c>
      <c r="E18" s="78" t="s">
        <v>1560</v>
      </c>
      <c r="F18" s="78" t="s">
        <v>1559</v>
      </c>
      <c r="G18" s="141">
        <v>0</v>
      </c>
    </row>
    <row r="19" spans="1:7" x14ac:dyDescent="0.35">
      <c r="A19" s="1"/>
      <c r="B19" s="78" t="s">
        <v>55</v>
      </c>
      <c r="C19" s="78" t="s">
        <v>1106</v>
      </c>
      <c r="D19" s="78" t="s">
        <v>1578</v>
      </c>
      <c r="E19" s="78" t="s">
        <v>1558</v>
      </c>
      <c r="F19" s="78" t="s">
        <v>1559</v>
      </c>
      <c r="G19" s="141">
        <v>0</v>
      </c>
    </row>
    <row r="20" spans="1:7" x14ac:dyDescent="0.35">
      <c r="A20" s="1"/>
      <c r="B20" s="78" t="s">
        <v>55</v>
      </c>
      <c r="C20" s="78" t="s">
        <v>1108</v>
      </c>
      <c r="D20" s="78" t="s">
        <v>1579</v>
      </c>
      <c r="E20" s="78" t="s">
        <v>1558</v>
      </c>
      <c r="F20" s="78" t="s">
        <v>1559</v>
      </c>
      <c r="G20" s="141">
        <v>0</v>
      </c>
    </row>
    <row r="21" spans="1:7" x14ac:dyDescent="0.35">
      <c r="A21" s="1"/>
      <c r="B21" s="78" t="s">
        <v>55</v>
      </c>
      <c r="C21" s="78" t="s">
        <v>1108</v>
      </c>
      <c r="D21" s="78" t="s">
        <v>1579</v>
      </c>
      <c r="E21" s="78" t="s">
        <v>1560</v>
      </c>
      <c r="F21" s="78" t="s">
        <v>1559</v>
      </c>
      <c r="G21" s="141">
        <v>0</v>
      </c>
    </row>
    <row r="22" spans="1:7" x14ac:dyDescent="0.35">
      <c r="A22" s="1"/>
      <c r="B22" s="78" t="s">
        <v>55</v>
      </c>
      <c r="C22" s="78" t="s">
        <v>1108</v>
      </c>
      <c r="D22" s="78" t="s">
        <v>1580</v>
      </c>
      <c r="E22" s="78" t="s">
        <v>1558</v>
      </c>
      <c r="F22" s="78" t="s">
        <v>1559</v>
      </c>
      <c r="G22" s="141">
        <v>0</v>
      </c>
    </row>
    <row r="23" spans="1:7" x14ac:dyDescent="0.35">
      <c r="A23" s="1"/>
      <c r="B23" s="78" t="s">
        <v>55</v>
      </c>
      <c r="C23" s="78" t="s">
        <v>1108</v>
      </c>
      <c r="D23" s="78" t="s">
        <v>1580</v>
      </c>
      <c r="E23" s="78" t="s">
        <v>1560</v>
      </c>
      <c r="F23" s="78" t="s">
        <v>1559</v>
      </c>
      <c r="G23" s="141">
        <v>0</v>
      </c>
    </row>
    <row r="24" spans="1:7" x14ac:dyDescent="0.35">
      <c r="A24" s="1"/>
      <c r="B24" s="78" t="s">
        <v>55</v>
      </c>
      <c r="C24" s="78" t="s">
        <v>1108</v>
      </c>
      <c r="D24" s="78" t="s">
        <v>1581</v>
      </c>
      <c r="E24" s="78" t="s">
        <v>1558</v>
      </c>
      <c r="F24" s="78" t="s">
        <v>1559</v>
      </c>
      <c r="G24" s="141">
        <v>0</v>
      </c>
    </row>
    <row r="25" spans="1:7" x14ac:dyDescent="0.35">
      <c r="A25" s="1"/>
      <c r="B25" s="78" t="s">
        <v>55</v>
      </c>
      <c r="C25" s="78" t="s">
        <v>1108</v>
      </c>
      <c r="D25" s="78" t="s">
        <v>1581</v>
      </c>
      <c r="E25" s="78" t="s">
        <v>1560</v>
      </c>
      <c r="F25" s="78" t="s">
        <v>1559</v>
      </c>
      <c r="G25" s="141">
        <v>0</v>
      </c>
    </row>
    <row r="26" spans="1:7" x14ac:dyDescent="0.35">
      <c r="A26" s="1"/>
      <c r="B26" s="78" t="s">
        <v>204</v>
      </c>
      <c r="C26" s="78" t="s">
        <v>1110</v>
      </c>
      <c r="D26" s="78" t="s">
        <v>1582</v>
      </c>
      <c r="E26" s="78" t="s">
        <v>1583</v>
      </c>
      <c r="F26" s="78" t="s">
        <v>1559</v>
      </c>
      <c r="G26" s="141">
        <v>17368.130379999999</v>
      </c>
    </row>
    <row r="27" spans="1:7" x14ac:dyDescent="0.35">
      <c r="A27" s="1"/>
      <c r="B27" s="78" t="s">
        <v>204</v>
      </c>
      <c r="C27" s="78" t="s">
        <v>1110</v>
      </c>
      <c r="D27" s="78" t="s">
        <v>1584</v>
      </c>
      <c r="E27" s="78" t="s">
        <v>1583</v>
      </c>
      <c r="F27" s="78" t="s">
        <v>1559</v>
      </c>
      <c r="G27" s="141">
        <v>17502.202710000001</v>
      </c>
    </row>
    <row r="28" spans="1:7" x14ac:dyDescent="0.35">
      <c r="A28" s="1"/>
      <c r="B28" s="78" t="s">
        <v>204</v>
      </c>
      <c r="C28" s="78" t="s">
        <v>1110</v>
      </c>
      <c r="D28" s="78" t="s">
        <v>1585</v>
      </c>
      <c r="E28" s="78" t="s">
        <v>1583</v>
      </c>
      <c r="F28" s="78" t="s">
        <v>1559</v>
      </c>
      <c r="G28" s="141">
        <v>17555.714039999999</v>
      </c>
    </row>
    <row r="29" spans="1:7" x14ac:dyDescent="0.35">
      <c r="A29" s="1"/>
      <c r="B29" s="78" t="s">
        <v>204</v>
      </c>
      <c r="C29" s="78" t="s">
        <v>1110</v>
      </c>
      <c r="D29" s="78" t="s">
        <v>1586</v>
      </c>
      <c r="E29" s="78" t="s">
        <v>1583</v>
      </c>
      <c r="F29" s="78" t="s">
        <v>1559</v>
      </c>
      <c r="G29" s="141">
        <v>19633.952870000001</v>
      </c>
    </row>
    <row r="30" spans="1:7" x14ac:dyDescent="0.35">
      <c r="A30" s="1"/>
      <c r="B30" s="78" t="s">
        <v>60</v>
      </c>
      <c r="C30" s="78" t="s">
        <v>1112</v>
      </c>
      <c r="D30" s="78" t="s">
        <v>1113</v>
      </c>
      <c r="E30" s="78" t="s">
        <v>1558</v>
      </c>
      <c r="F30" s="78" t="s">
        <v>1559</v>
      </c>
      <c r="G30" s="141">
        <v>0</v>
      </c>
    </row>
    <row r="31" spans="1:7" x14ac:dyDescent="0.35">
      <c r="A31" s="1"/>
      <c r="B31" s="78" t="s">
        <v>60</v>
      </c>
      <c r="C31" s="78" t="s">
        <v>1112</v>
      </c>
      <c r="D31" s="78" t="s">
        <v>1114</v>
      </c>
      <c r="E31" s="78" t="s">
        <v>1558</v>
      </c>
      <c r="F31" s="78" t="s">
        <v>1559</v>
      </c>
      <c r="G31" s="141">
        <v>0</v>
      </c>
    </row>
    <row r="32" spans="1:7" x14ac:dyDescent="0.35">
      <c r="A32" s="1"/>
      <c r="B32" s="78" t="s">
        <v>63</v>
      </c>
      <c r="C32" s="78" t="s">
        <v>1115</v>
      </c>
      <c r="D32" s="78" t="s">
        <v>1116</v>
      </c>
      <c r="E32" s="78" t="s">
        <v>1558</v>
      </c>
      <c r="F32" s="78" t="s">
        <v>1559</v>
      </c>
      <c r="G32" s="141">
        <v>0</v>
      </c>
    </row>
    <row r="33" spans="1:7" x14ac:dyDescent="0.35">
      <c r="A33" s="1"/>
      <c r="B33" s="78" t="s">
        <v>63</v>
      </c>
      <c r="C33" s="78" t="s">
        <v>1115</v>
      </c>
      <c r="D33" s="78" t="s">
        <v>1116</v>
      </c>
      <c r="E33" s="78" t="s">
        <v>1583</v>
      </c>
      <c r="F33" s="78" t="s">
        <v>1559</v>
      </c>
      <c r="G33" s="141">
        <v>175184.68400000001</v>
      </c>
    </row>
    <row r="34" spans="1:7" x14ac:dyDescent="0.35">
      <c r="A34" s="1"/>
      <c r="B34" s="78" t="s">
        <v>63</v>
      </c>
      <c r="C34" s="78" t="s">
        <v>1117</v>
      </c>
      <c r="D34" s="78" t="s">
        <v>1587</v>
      </c>
      <c r="E34" s="78" t="s">
        <v>1583</v>
      </c>
      <c r="F34" s="78" t="s">
        <v>1559</v>
      </c>
      <c r="G34" s="141">
        <v>0</v>
      </c>
    </row>
    <row r="35" spans="1:7" x14ac:dyDescent="0.35">
      <c r="A35" s="1"/>
      <c r="B35" s="78" t="s">
        <v>63</v>
      </c>
      <c r="C35" s="78" t="s">
        <v>1118</v>
      </c>
      <c r="D35" s="78" t="s">
        <v>1588</v>
      </c>
      <c r="E35" s="78" t="s">
        <v>1558</v>
      </c>
      <c r="F35" s="78" t="s">
        <v>1559</v>
      </c>
      <c r="G35" s="141">
        <v>0</v>
      </c>
    </row>
    <row r="36" spans="1:7" x14ac:dyDescent="0.35">
      <c r="A36" s="1"/>
      <c r="B36" s="78" t="s">
        <v>63</v>
      </c>
      <c r="C36" s="78" t="s">
        <v>1118</v>
      </c>
      <c r="D36" s="78" t="s">
        <v>1588</v>
      </c>
      <c r="E36" s="78" t="s">
        <v>1583</v>
      </c>
      <c r="F36" s="78" t="s">
        <v>1559</v>
      </c>
      <c r="G36" s="141">
        <v>0</v>
      </c>
    </row>
    <row r="37" spans="1:7" x14ac:dyDescent="0.35">
      <c r="A37" s="1"/>
      <c r="B37" s="78" t="s">
        <v>70</v>
      </c>
      <c r="C37" s="78" t="s">
        <v>75</v>
      </c>
      <c r="D37" s="78" t="s">
        <v>1589</v>
      </c>
      <c r="E37" s="78" t="s">
        <v>1583</v>
      </c>
      <c r="F37" s="78" t="s">
        <v>1559</v>
      </c>
      <c r="G37" s="141">
        <v>1077426</v>
      </c>
    </row>
    <row r="38" spans="1:7" x14ac:dyDescent="0.35">
      <c r="A38" s="1"/>
      <c r="B38" s="78" t="s">
        <v>70</v>
      </c>
      <c r="C38" s="78" t="s">
        <v>75</v>
      </c>
      <c r="D38" s="78" t="s">
        <v>1590</v>
      </c>
      <c r="E38" s="78" t="s">
        <v>1583</v>
      </c>
      <c r="F38" s="78" t="s">
        <v>1559</v>
      </c>
      <c r="G38" s="141">
        <v>1064117</v>
      </c>
    </row>
    <row r="39" spans="1:7" x14ac:dyDescent="0.35">
      <c r="A39" s="1"/>
      <c r="B39" s="78" t="s">
        <v>70</v>
      </c>
      <c r="C39" s="78" t="s">
        <v>75</v>
      </c>
      <c r="D39" s="78" t="s">
        <v>1591</v>
      </c>
      <c r="E39" s="78" t="s">
        <v>1583</v>
      </c>
      <c r="F39" s="78" t="s">
        <v>1559</v>
      </c>
      <c r="G39" s="141">
        <v>1173889</v>
      </c>
    </row>
    <row r="40" spans="1:7" x14ac:dyDescent="0.35">
      <c r="A40" s="1"/>
      <c r="B40" s="78" t="s">
        <v>70</v>
      </c>
      <c r="C40" s="78" t="s">
        <v>78</v>
      </c>
      <c r="D40" s="78" t="s">
        <v>1592</v>
      </c>
      <c r="E40" s="78" t="s">
        <v>1583</v>
      </c>
      <c r="F40" s="78" t="s">
        <v>1559</v>
      </c>
      <c r="G40" s="141">
        <v>0</v>
      </c>
    </row>
    <row r="41" spans="1:7" x14ac:dyDescent="0.35">
      <c r="A41" s="1"/>
      <c r="B41" s="78" t="s">
        <v>70</v>
      </c>
      <c r="C41" s="78" t="s">
        <v>1561</v>
      </c>
      <c r="D41" s="78" t="s">
        <v>1593</v>
      </c>
      <c r="E41" s="78" t="s">
        <v>1562</v>
      </c>
      <c r="F41" s="78" t="s">
        <v>1563</v>
      </c>
      <c r="G41" s="141">
        <v>0</v>
      </c>
    </row>
    <row r="42" spans="1:7" x14ac:dyDescent="0.35">
      <c r="A42" s="1"/>
      <c r="B42" s="78" t="s">
        <v>70</v>
      </c>
      <c r="C42" s="78" t="s">
        <v>1561</v>
      </c>
      <c r="D42" s="78" t="s">
        <v>1593</v>
      </c>
      <c r="E42" s="78" t="s">
        <v>1558</v>
      </c>
      <c r="F42" s="78" t="s">
        <v>1559</v>
      </c>
      <c r="G42" s="141">
        <v>0</v>
      </c>
    </row>
    <row r="43" spans="1:7" x14ac:dyDescent="0.35">
      <c r="A43" s="1"/>
      <c r="B43" s="78" t="s">
        <v>70</v>
      </c>
      <c r="C43" s="78" t="s">
        <v>1135</v>
      </c>
      <c r="D43" s="78" t="s">
        <v>1594</v>
      </c>
      <c r="E43" s="78" t="s">
        <v>1558</v>
      </c>
      <c r="F43" s="78" t="s">
        <v>1559</v>
      </c>
      <c r="G43" s="141">
        <v>0</v>
      </c>
    </row>
    <row r="44" spans="1:7" x14ac:dyDescent="0.35">
      <c r="A44" s="1"/>
      <c r="B44" s="78" t="s">
        <v>70</v>
      </c>
      <c r="C44" s="78" t="s">
        <v>1135</v>
      </c>
      <c r="D44" s="78" t="s">
        <v>1595</v>
      </c>
      <c r="E44" s="78" t="s">
        <v>1558</v>
      </c>
      <c r="F44" s="78" t="s">
        <v>1559</v>
      </c>
      <c r="G44" s="141">
        <v>0</v>
      </c>
    </row>
    <row r="45" spans="1:7" x14ac:dyDescent="0.35">
      <c r="A45" s="1"/>
      <c r="B45" s="78" t="s">
        <v>70</v>
      </c>
      <c r="C45" s="78" t="s">
        <v>1135</v>
      </c>
      <c r="D45" s="78" t="s">
        <v>1596</v>
      </c>
      <c r="E45" s="78" t="s">
        <v>1558</v>
      </c>
      <c r="F45" s="78" t="s">
        <v>1559</v>
      </c>
      <c r="G45" s="141">
        <v>0</v>
      </c>
    </row>
    <row r="46" spans="1:7" x14ac:dyDescent="0.35">
      <c r="A46" s="1"/>
      <c r="B46" s="78" t="s">
        <v>70</v>
      </c>
      <c r="C46" s="78" t="s">
        <v>1138</v>
      </c>
      <c r="D46" s="78" t="s">
        <v>1597</v>
      </c>
      <c r="E46" s="78" t="s">
        <v>1558</v>
      </c>
      <c r="F46" s="78" t="s">
        <v>1559</v>
      </c>
      <c r="G46" s="141">
        <v>0</v>
      </c>
    </row>
    <row r="47" spans="1:7" x14ac:dyDescent="0.35">
      <c r="A47" s="1"/>
      <c r="B47" s="78" t="s">
        <v>70</v>
      </c>
      <c r="C47" s="78" t="s">
        <v>1138</v>
      </c>
      <c r="D47" s="78" t="s">
        <v>1598</v>
      </c>
      <c r="E47" s="78" t="s">
        <v>1558</v>
      </c>
      <c r="F47" s="78" t="s">
        <v>1559</v>
      </c>
      <c r="G47" s="141">
        <v>0</v>
      </c>
    </row>
    <row r="48" spans="1:7" x14ac:dyDescent="0.35">
      <c r="A48" s="1"/>
      <c r="B48" s="78" t="s">
        <v>70</v>
      </c>
      <c r="C48" s="78" t="s">
        <v>1138</v>
      </c>
      <c r="D48" s="78" t="s">
        <v>1599</v>
      </c>
      <c r="E48" s="78" t="s">
        <v>1558</v>
      </c>
      <c r="F48" s="78" t="s">
        <v>1559</v>
      </c>
      <c r="G48" s="141">
        <v>0</v>
      </c>
    </row>
    <row r="49" spans="1:7" x14ac:dyDescent="0.35">
      <c r="A49" s="1"/>
      <c r="B49" s="78" t="s">
        <v>79</v>
      </c>
      <c r="C49" s="78" t="s">
        <v>80</v>
      </c>
      <c r="D49" s="78" t="s">
        <v>1600</v>
      </c>
      <c r="E49" s="78" t="s">
        <v>1558</v>
      </c>
      <c r="F49" s="78" t="s">
        <v>1559</v>
      </c>
      <c r="G49" s="141">
        <v>0</v>
      </c>
    </row>
    <row r="50" spans="1:7" x14ac:dyDescent="0.35">
      <c r="A50" s="1"/>
      <c r="B50" s="78" t="s">
        <v>79</v>
      </c>
      <c r="C50" s="78" t="s">
        <v>80</v>
      </c>
      <c r="D50" s="78" t="s">
        <v>1600</v>
      </c>
      <c r="E50" s="78" t="s">
        <v>1583</v>
      </c>
      <c r="F50" s="78" t="s">
        <v>1559</v>
      </c>
      <c r="G50" s="141">
        <v>0</v>
      </c>
    </row>
    <row r="51" spans="1:7" x14ac:dyDescent="0.35">
      <c r="A51" s="1"/>
      <c r="B51" s="78" t="s">
        <v>79</v>
      </c>
      <c r="C51" s="78" t="s">
        <v>80</v>
      </c>
      <c r="D51" s="78" t="s">
        <v>1601</v>
      </c>
      <c r="E51" s="78" t="s">
        <v>1558</v>
      </c>
      <c r="F51" s="78" t="s">
        <v>1559</v>
      </c>
      <c r="G51" s="141">
        <v>0</v>
      </c>
    </row>
    <row r="52" spans="1:7" x14ac:dyDescent="0.35">
      <c r="A52" s="1"/>
      <c r="B52" s="78" t="s">
        <v>79</v>
      </c>
      <c r="C52" s="78" t="s">
        <v>80</v>
      </c>
      <c r="D52" s="78" t="s">
        <v>1601</v>
      </c>
      <c r="E52" s="78" t="s">
        <v>1583</v>
      </c>
      <c r="F52" s="78" t="s">
        <v>1559</v>
      </c>
      <c r="G52" s="141">
        <v>0</v>
      </c>
    </row>
    <row r="53" spans="1:7" x14ac:dyDescent="0.35">
      <c r="A53" s="1"/>
      <c r="B53" s="78" t="s">
        <v>658</v>
      </c>
      <c r="C53" s="78" t="s">
        <v>1143</v>
      </c>
      <c r="D53" s="78" t="s">
        <v>1602</v>
      </c>
      <c r="E53" s="78" t="s">
        <v>1603</v>
      </c>
      <c r="F53" s="78" t="s">
        <v>1559</v>
      </c>
      <c r="G53" s="141">
        <v>1093783.5</v>
      </c>
    </row>
    <row r="54" spans="1:7" x14ac:dyDescent="0.35">
      <c r="A54" s="1"/>
      <c r="B54" s="78" t="s">
        <v>658</v>
      </c>
      <c r="C54" s="78" t="s">
        <v>1143</v>
      </c>
      <c r="D54" s="78" t="s">
        <v>1602</v>
      </c>
      <c r="E54" s="78" t="s">
        <v>1604</v>
      </c>
      <c r="F54" s="78" t="s">
        <v>1559</v>
      </c>
      <c r="G54" s="141">
        <v>306973.07</v>
      </c>
    </row>
    <row r="55" spans="1:7" x14ac:dyDescent="0.35">
      <c r="A55" s="1"/>
      <c r="B55" s="78" t="s">
        <v>658</v>
      </c>
      <c r="C55" s="78" t="s">
        <v>1143</v>
      </c>
      <c r="D55" s="78" t="s">
        <v>1602</v>
      </c>
      <c r="E55" s="78" t="s">
        <v>1605</v>
      </c>
      <c r="F55" s="78" t="s">
        <v>1559</v>
      </c>
      <c r="G55" s="141">
        <v>0</v>
      </c>
    </row>
    <row r="56" spans="1:7" x14ac:dyDescent="0.35">
      <c r="A56" s="1"/>
      <c r="B56" s="78" t="s">
        <v>658</v>
      </c>
      <c r="C56" s="78" t="s">
        <v>1143</v>
      </c>
      <c r="D56" s="78" t="s">
        <v>1606</v>
      </c>
      <c r="E56" s="78" t="s">
        <v>1603</v>
      </c>
      <c r="F56" s="78" t="s">
        <v>1559</v>
      </c>
      <c r="G56" s="141">
        <v>1346066.5</v>
      </c>
    </row>
    <row r="57" spans="1:7" x14ac:dyDescent="0.35">
      <c r="A57" s="1"/>
      <c r="B57" s="78" t="s">
        <v>658</v>
      </c>
      <c r="C57" s="78" t="s">
        <v>1143</v>
      </c>
      <c r="D57" s="78" t="s">
        <v>1606</v>
      </c>
      <c r="E57" s="78" t="s">
        <v>1604</v>
      </c>
      <c r="F57" s="78" t="s">
        <v>1559</v>
      </c>
      <c r="G57" s="141">
        <v>377776.93</v>
      </c>
    </row>
    <row r="58" spans="1:7" x14ac:dyDescent="0.35">
      <c r="A58" s="1"/>
      <c r="B58" s="78" t="s">
        <v>658</v>
      </c>
      <c r="C58" s="78" t="s">
        <v>1143</v>
      </c>
      <c r="D58" s="78" t="s">
        <v>1606</v>
      </c>
      <c r="E58" s="78" t="s">
        <v>1605</v>
      </c>
      <c r="F58" s="78" t="s">
        <v>1559</v>
      </c>
      <c r="G58" s="141">
        <v>0</v>
      </c>
    </row>
    <row r="59" spans="1:7" x14ac:dyDescent="0.35">
      <c r="A59" s="1"/>
      <c r="B59" s="78" t="s">
        <v>628</v>
      </c>
      <c r="C59" s="78" t="s">
        <v>1149</v>
      </c>
      <c r="D59" s="78" t="s">
        <v>1149</v>
      </c>
      <c r="E59" s="78" t="s">
        <v>1558</v>
      </c>
      <c r="F59" s="78" t="s">
        <v>1559</v>
      </c>
      <c r="G59" s="141">
        <v>0</v>
      </c>
    </row>
    <row r="60" spans="1:7" x14ac:dyDescent="0.35">
      <c r="A60" s="1"/>
      <c r="B60" s="78" t="s">
        <v>628</v>
      </c>
      <c r="C60" s="78" t="s">
        <v>1150</v>
      </c>
      <c r="D60" s="78" t="s">
        <v>1150</v>
      </c>
      <c r="E60" s="78" t="s">
        <v>1558</v>
      </c>
      <c r="F60" s="78" t="s">
        <v>1559</v>
      </c>
      <c r="G60" s="141">
        <v>0</v>
      </c>
    </row>
    <row r="61" spans="1:7" x14ac:dyDescent="0.35">
      <c r="A61" s="1"/>
      <c r="B61" s="78" t="s">
        <v>82</v>
      </c>
      <c r="C61" s="78" t="s">
        <v>86</v>
      </c>
      <c r="D61" s="78" t="s">
        <v>1607</v>
      </c>
      <c r="E61" s="78" t="s">
        <v>1583</v>
      </c>
      <c r="F61" s="78" t="s">
        <v>1559</v>
      </c>
      <c r="G61" s="141">
        <v>1068475.2690000001</v>
      </c>
    </row>
    <row r="62" spans="1:7" x14ac:dyDescent="0.35">
      <c r="A62" s="1"/>
      <c r="B62" s="78" t="s">
        <v>82</v>
      </c>
      <c r="C62" s="78" t="s">
        <v>86</v>
      </c>
      <c r="D62" s="78" t="s">
        <v>1608</v>
      </c>
      <c r="E62" s="78" t="s">
        <v>1583</v>
      </c>
      <c r="F62" s="78" t="s">
        <v>1559</v>
      </c>
      <c r="G62" s="141">
        <v>1030989.358</v>
      </c>
    </row>
    <row r="63" spans="1:7" x14ac:dyDescent="0.35">
      <c r="A63" s="1"/>
      <c r="B63" s="78" t="s">
        <v>82</v>
      </c>
      <c r="C63" s="78" t="s">
        <v>86</v>
      </c>
      <c r="D63" s="78" t="s">
        <v>1609</v>
      </c>
      <c r="E63" s="78" t="s">
        <v>1583</v>
      </c>
      <c r="F63" s="78" t="s">
        <v>1559</v>
      </c>
      <c r="G63" s="141">
        <v>1027711.785</v>
      </c>
    </row>
    <row r="64" spans="1:7" x14ac:dyDescent="0.35">
      <c r="A64" s="1"/>
      <c r="B64" s="78" t="s">
        <v>82</v>
      </c>
      <c r="C64" s="78" t="s">
        <v>89</v>
      </c>
      <c r="D64" s="78" t="s">
        <v>1610</v>
      </c>
      <c r="E64" s="78" t="s">
        <v>1583</v>
      </c>
      <c r="F64" s="78" t="s">
        <v>1559</v>
      </c>
      <c r="G64" s="141">
        <v>668664.31099999999</v>
      </c>
    </row>
    <row r="65" spans="1:7" x14ac:dyDescent="0.35">
      <c r="A65" s="1"/>
      <c r="B65" s="78" t="s">
        <v>327</v>
      </c>
      <c r="C65" s="78" t="s">
        <v>1155</v>
      </c>
      <c r="D65" s="78" t="s">
        <v>1611</v>
      </c>
      <c r="E65" s="78" t="s">
        <v>1558</v>
      </c>
      <c r="F65" s="78" t="s">
        <v>1559</v>
      </c>
      <c r="G65" s="141">
        <v>0</v>
      </c>
    </row>
    <row r="66" spans="1:7" x14ac:dyDescent="0.35">
      <c r="A66" s="1"/>
      <c r="B66" s="78" t="s">
        <v>113</v>
      </c>
      <c r="C66" s="78" t="s">
        <v>1164</v>
      </c>
      <c r="D66" s="78" t="s">
        <v>1612</v>
      </c>
      <c r="E66" s="78" t="s">
        <v>1558</v>
      </c>
      <c r="F66" s="78" t="s">
        <v>1559</v>
      </c>
      <c r="G66" s="141">
        <v>0</v>
      </c>
    </row>
    <row r="67" spans="1:7" x14ac:dyDescent="0.35">
      <c r="A67" s="1"/>
      <c r="B67" s="78" t="s">
        <v>113</v>
      </c>
      <c r="C67" s="78" t="s">
        <v>1164</v>
      </c>
      <c r="D67" s="78" t="s">
        <v>1612</v>
      </c>
      <c r="E67" s="78" t="s">
        <v>1583</v>
      </c>
      <c r="F67" s="78" t="s">
        <v>1559</v>
      </c>
      <c r="G67" s="141">
        <v>0</v>
      </c>
    </row>
    <row r="68" spans="1:7" x14ac:dyDescent="0.35">
      <c r="A68" s="1"/>
      <c r="B68" s="78" t="s">
        <v>113</v>
      </c>
      <c r="C68" s="78" t="s">
        <v>1164</v>
      </c>
      <c r="D68" s="78" t="s">
        <v>1165</v>
      </c>
      <c r="E68" s="78" t="s">
        <v>1558</v>
      </c>
      <c r="F68" s="78" t="s">
        <v>1559</v>
      </c>
      <c r="G68" s="141">
        <v>0</v>
      </c>
    </row>
    <row r="69" spans="1:7" x14ac:dyDescent="0.35">
      <c r="A69" s="1"/>
      <c r="B69" s="78" t="s">
        <v>113</v>
      </c>
      <c r="C69" s="78" t="s">
        <v>1164</v>
      </c>
      <c r="D69" s="78" t="s">
        <v>1165</v>
      </c>
      <c r="E69" s="78" t="s">
        <v>1583</v>
      </c>
      <c r="F69" s="78" t="s">
        <v>1559</v>
      </c>
      <c r="G69" s="141">
        <v>0</v>
      </c>
    </row>
    <row r="70" spans="1:7" x14ac:dyDescent="0.35">
      <c r="A70" s="1"/>
      <c r="B70" s="78" t="s">
        <v>113</v>
      </c>
      <c r="C70" s="78" t="s">
        <v>1164</v>
      </c>
      <c r="D70" s="78" t="s">
        <v>1613</v>
      </c>
      <c r="E70" s="78" t="s">
        <v>1558</v>
      </c>
      <c r="F70" s="78" t="s">
        <v>1559</v>
      </c>
      <c r="G70" s="141">
        <v>0</v>
      </c>
    </row>
    <row r="71" spans="1:7" x14ac:dyDescent="0.35">
      <c r="A71" s="1"/>
      <c r="B71" s="78" t="s">
        <v>113</v>
      </c>
      <c r="C71" s="78" t="s">
        <v>1164</v>
      </c>
      <c r="D71" s="78" t="s">
        <v>1613</v>
      </c>
      <c r="E71" s="78" t="s">
        <v>1583</v>
      </c>
      <c r="F71" s="78" t="s">
        <v>1559</v>
      </c>
      <c r="G71" s="141">
        <v>0</v>
      </c>
    </row>
    <row r="72" spans="1:7" x14ac:dyDescent="0.35">
      <c r="A72" s="1"/>
      <c r="B72" s="78" t="s">
        <v>113</v>
      </c>
      <c r="C72" s="78" t="s">
        <v>1167</v>
      </c>
      <c r="D72" s="78" t="s">
        <v>1614</v>
      </c>
      <c r="E72" s="78" t="s">
        <v>1583</v>
      </c>
      <c r="F72" s="78" t="s">
        <v>1559</v>
      </c>
      <c r="G72" s="141">
        <v>0</v>
      </c>
    </row>
    <row r="73" spans="1:7" x14ac:dyDescent="0.35">
      <c r="A73" s="1"/>
      <c r="B73" s="78" t="s">
        <v>113</v>
      </c>
      <c r="C73" s="78" t="s">
        <v>118</v>
      </c>
      <c r="D73" s="78" t="s">
        <v>118</v>
      </c>
      <c r="E73" s="78" t="s">
        <v>1583</v>
      </c>
      <c r="F73" s="78" t="s">
        <v>1559</v>
      </c>
      <c r="G73" s="141">
        <v>2003865</v>
      </c>
    </row>
    <row r="74" spans="1:7" x14ac:dyDescent="0.35">
      <c r="A74" s="1"/>
      <c r="B74" s="78" t="s">
        <v>113</v>
      </c>
      <c r="C74" s="78" t="s">
        <v>118</v>
      </c>
      <c r="D74" s="78" t="s">
        <v>1615</v>
      </c>
      <c r="E74" s="78" t="s">
        <v>1558</v>
      </c>
      <c r="F74" s="78" t="s">
        <v>1559</v>
      </c>
      <c r="G74" s="141">
        <v>0</v>
      </c>
    </row>
    <row r="75" spans="1:7" x14ac:dyDescent="0.35">
      <c r="A75" s="1"/>
      <c r="B75" s="78" t="s">
        <v>113</v>
      </c>
      <c r="C75" s="78" t="s">
        <v>118</v>
      </c>
      <c r="D75" s="78" t="s">
        <v>1616</v>
      </c>
      <c r="E75" s="78" t="s">
        <v>1558</v>
      </c>
      <c r="F75" s="78" t="s">
        <v>1559</v>
      </c>
      <c r="G75" s="141">
        <v>0</v>
      </c>
    </row>
    <row r="76" spans="1:7" x14ac:dyDescent="0.35">
      <c r="A76" s="1"/>
      <c r="B76" s="78" t="s">
        <v>397</v>
      </c>
      <c r="C76" s="78" t="s">
        <v>1061</v>
      </c>
      <c r="D76" s="78" t="s">
        <v>1617</v>
      </c>
      <c r="E76" s="78" t="s">
        <v>1618</v>
      </c>
      <c r="F76" s="78" t="s">
        <v>1559</v>
      </c>
      <c r="G76" s="141">
        <v>16132.71</v>
      </c>
    </row>
    <row r="77" spans="1:7" x14ac:dyDescent="0.35">
      <c r="A77" s="1"/>
      <c r="B77" s="78" t="s">
        <v>397</v>
      </c>
      <c r="C77" s="78" t="s">
        <v>1061</v>
      </c>
      <c r="D77" s="78" t="s">
        <v>1619</v>
      </c>
      <c r="E77" s="78" t="s">
        <v>1618</v>
      </c>
      <c r="F77" s="78" t="s">
        <v>1559</v>
      </c>
      <c r="G77" s="141">
        <v>0</v>
      </c>
    </row>
    <row r="78" spans="1:7" x14ac:dyDescent="0.35">
      <c r="A78" s="1"/>
      <c r="B78" s="78" t="s">
        <v>397</v>
      </c>
      <c r="C78" s="78" t="s">
        <v>1061</v>
      </c>
      <c r="D78" s="78" t="s">
        <v>1620</v>
      </c>
      <c r="E78" s="78" t="s">
        <v>1618</v>
      </c>
      <c r="F78" s="78" t="s">
        <v>1559</v>
      </c>
      <c r="G78" s="141">
        <v>0</v>
      </c>
    </row>
    <row r="79" spans="1:7" x14ac:dyDescent="0.35">
      <c r="A79" s="1"/>
      <c r="B79" s="78" t="s">
        <v>397</v>
      </c>
      <c r="C79" s="78" t="s">
        <v>1174</v>
      </c>
      <c r="D79" s="78" t="s">
        <v>1621</v>
      </c>
      <c r="E79" s="78" t="s">
        <v>1618</v>
      </c>
      <c r="F79" s="78" t="s">
        <v>1559</v>
      </c>
      <c r="G79" s="141">
        <v>0</v>
      </c>
    </row>
    <row r="80" spans="1:7" x14ac:dyDescent="0.35">
      <c r="A80" s="1"/>
      <c r="B80" s="78" t="s">
        <v>397</v>
      </c>
      <c r="C80" s="78" t="s">
        <v>1174</v>
      </c>
      <c r="D80" s="78" t="s">
        <v>1622</v>
      </c>
      <c r="E80" s="78" t="s">
        <v>1618</v>
      </c>
      <c r="F80" s="78" t="s">
        <v>1559</v>
      </c>
      <c r="G80" s="141">
        <v>14868.35</v>
      </c>
    </row>
    <row r="81" spans="1:7" x14ac:dyDescent="0.35">
      <c r="A81" s="1"/>
      <c r="B81" s="78" t="s">
        <v>397</v>
      </c>
      <c r="C81" s="78" t="s">
        <v>1175</v>
      </c>
      <c r="D81" s="78" t="s">
        <v>1623</v>
      </c>
      <c r="E81" s="78" t="s">
        <v>1618</v>
      </c>
      <c r="F81" s="78" t="s">
        <v>1559</v>
      </c>
      <c r="G81" s="141">
        <v>13099.3</v>
      </c>
    </row>
    <row r="82" spans="1:7" x14ac:dyDescent="0.35">
      <c r="A82" s="1"/>
      <c r="B82" s="78" t="s">
        <v>397</v>
      </c>
      <c r="C82" s="78" t="s">
        <v>1175</v>
      </c>
      <c r="D82" s="78" t="s">
        <v>1624</v>
      </c>
      <c r="E82" s="78" t="s">
        <v>1618</v>
      </c>
      <c r="F82" s="78" t="s">
        <v>1559</v>
      </c>
      <c r="G82" s="141">
        <v>12977.1</v>
      </c>
    </row>
    <row r="83" spans="1:7" x14ac:dyDescent="0.35">
      <c r="A83" s="1"/>
      <c r="B83" s="78" t="s">
        <v>397</v>
      </c>
      <c r="C83" s="78" t="s">
        <v>1176</v>
      </c>
      <c r="D83" s="78" t="s">
        <v>399</v>
      </c>
      <c r="E83" s="78" t="s">
        <v>1618</v>
      </c>
      <c r="F83" s="78" t="s">
        <v>1559</v>
      </c>
      <c r="G83" s="141">
        <v>0</v>
      </c>
    </row>
    <row r="84" spans="1:7" x14ac:dyDescent="0.35">
      <c r="A84" s="1"/>
      <c r="B84" s="78" t="s">
        <v>397</v>
      </c>
      <c r="C84" s="78" t="s">
        <v>1176</v>
      </c>
      <c r="D84" s="78" t="s">
        <v>401</v>
      </c>
      <c r="E84" s="78" t="s">
        <v>1618</v>
      </c>
      <c r="F84" s="78" t="s">
        <v>1559</v>
      </c>
      <c r="G84" s="141">
        <v>0</v>
      </c>
    </row>
    <row r="85" spans="1:7" ht="25" x14ac:dyDescent="0.35">
      <c r="A85" s="1"/>
      <c r="B85" s="78" t="s">
        <v>408</v>
      </c>
      <c r="C85" s="78" t="s">
        <v>1177</v>
      </c>
      <c r="D85" s="78" t="s">
        <v>700</v>
      </c>
      <c r="E85" s="78" t="s">
        <v>1558</v>
      </c>
      <c r="F85" s="78" t="s">
        <v>1559</v>
      </c>
      <c r="G85" s="141">
        <v>0</v>
      </c>
    </row>
    <row r="86" spans="1:7" ht="25" x14ac:dyDescent="0.35">
      <c r="A86" s="1"/>
      <c r="B86" s="78" t="s">
        <v>408</v>
      </c>
      <c r="C86" s="78" t="s">
        <v>1177</v>
      </c>
      <c r="D86" s="78" t="s">
        <v>701</v>
      </c>
      <c r="E86" s="78" t="s">
        <v>1558</v>
      </c>
      <c r="F86" s="78" t="s">
        <v>1559</v>
      </c>
      <c r="G86" s="141">
        <v>0</v>
      </c>
    </row>
    <row r="87" spans="1:7" x14ac:dyDescent="0.35">
      <c r="A87" s="1"/>
      <c r="B87" s="78" t="s">
        <v>124</v>
      </c>
      <c r="C87" s="78" t="s">
        <v>125</v>
      </c>
      <c r="D87" s="78" t="s">
        <v>1625</v>
      </c>
      <c r="E87" s="78" t="s">
        <v>1558</v>
      </c>
      <c r="F87" s="78" t="s">
        <v>1559</v>
      </c>
      <c r="G87" s="141">
        <v>0</v>
      </c>
    </row>
    <row r="88" spans="1:7" x14ac:dyDescent="0.35">
      <c r="A88" s="1"/>
      <c r="B88" s="78" t="s">
        <v>124</v>
      </c>
      <c r="C88" s="78" t="s">
        <v>125</v>
      </c>
      <c r="D88" s="78" t="s">
        <v>1626</v>
      </c>
      <c r="E88" s="78" t="s">
        <v>1558</v>
      </c>
      <c r="F88" s="78" t="s">
        <v>1559</v>
      </c>
      <c r="G88" s="141">
        <v>0</v>
      </c>
    </row>
    <row r="89" spans="1:7" x14ac:dyDescent="0.35">
      <c r="A89" s="1"/>
      <c r="B89" s="78" t="s">
        <v>124</v>
      </c>
      <c r="C89" s="78" t="s">
        <v>125</v>
      </c>
      <c r="D89" s="78" t="s">
        <v>1627</v>
      </c>
      <c r="E89" s="78" t="s">
        <v>1558</v>
      </c>
      <c r="F89" s="78" t="s">
        <v>1559</v>
      </c>
      <c r="G89" s="141">
        <v>0</v>
      </c>
    </row>
    <row r="90" spans="1:7" x14ac:dyDescent="0.35">
      <c r="A90" s="1"/>
      <c r="B90" s="78" t="s">
        <v>124</v>
      </c>
      <c r="C90" s="78" t="s">
        <v>125</v>
      </c>
      <c r="D90" s="78" t="s">
        <v>1628</v>
      </c>
      <c r="E90" s="78" t="s">
        <v>1558</v>
      </c>
      <c r="F90" s="78" t="s">
        <v>1559</v>
      </c>
      <c r="G90" s="141">
        <v>0</v>
      </c>
    </row>
    <row r="91" spans="1:7" x14ac:dyDescent="0.35">
      <c r="A91" s="1"/>
      <c r="B91" s="78" t="s">
        <v>618</v>
      </c>
      <c r="C91" s="78" t="s">
        <v>1180</v>
      </c>
      <c r="D91" s="78" t="s">
        <v>1181</v>
      </c>
      <c r="E91" s="78" t="s">
        <v>1558</v>
      </c>
      <c r="F91" s="78" t="s">
        <v>1559</v>
      </c>
      <c r="G91" s="141">
        <v>0</v>
      </c>
    </row>
    <row r="92" spans="1:7" x14ac:dyDescent="0.35">
      <c r="A92" s="1"/>
      <c r="B92" s="78" t="s">
        <v>618</v>
      </c>
      <c r="C92" s="78" t="s">
        <v>1180</v>
      </c>
      <c r="D92" s="78" t="s">
        <v>1629</v>
      </c>
      <c r="E92" s="78" t="s">
        <v>1558</v>
      </c>
      <c r="F92" s="78" t="s">
        <v>1559</v>
      </c>
      <c r="G92" s="141">
        <v>0</v>
      </c>
    </row>
    <row r="93" spans="1:7" x14ac:dyDescent="0.35">
      <c r="A93" s="1"/>
      <c r="B93" s="78" t="s">
        <v>618</v>
      </c>
      <c r="C93" s="78" t="s">
        <v>1180</v>
      </c>
      <c r="D93" s="78" t="s">
        <v>1629</v>
      </c>
      <c r="E93" s="78" t="s">
        <v>1560</v>
      </c>
      <c r="F93" s="78" t="s">
        <v>1559</v>
      </c>
      <c r="G93" s="141">
        <v>0</v>
      </c>
    </row>
    <row r="94" spans="1:7" x14ac:dyDescent="0.35">
      <c r="A94" s="1"/>
      <c r="B94" s="78" t="s">
        <v>618</v>
      </c>
      <c r="C94" s="78" t="s">
        <v>1180</v>
      </c>
      <c r="D94" s="78" t="s">
        <v>1630</v>
      </c>
      <c r="E94" s="78" t="s">
        <v>1558</v>
      </c>
      <c r="F94" s="78" t="s">
        <v>1559</v>
      </c>
      <c r="G94" s="141">
        <v>0</v>
      </c>
    </row>
    <row r="95" spans="1:7" x14ac:dyDescent="0.35">
      <c r="A95" s="1"/>
      <c r="B95" s="78" t="s">
        <v>618</v>
      </c>
      <c r="C95" s="78" t="s">
        <v>1180</v>
      </c>
      <c r="D95" s="78" t="s">
        <v>1630</v>
      </c>
      <c r="E95" s="78" t="s">
        <v>1560</v>
      </c>
      <c r="F95" s="78" t="s">
        <v>1559</v>
      </c>
      <c r="G95" s="141">
        <v>0</v>
      </c>
    </row>
    <row r="96" spans="1:7" x14ac:dyDescent="0.35">
      <c r="A96" s="1"/>
      <c r="B96" s="78" t="s">
        <v>618</v>
      </c>
      <c r="C96" s="78" t="s">
        <v>1180</v>
      </c>
      <c r="D96" s="78" t="s">
        <v>1631</v>
      </c>
      <c r="E96" s="78" t="s">
        <v>1558</v>
      </c>
      <c r="F96" s="78" t="s">
        <v>1559</v>
      </c>
      <c r="G96" s="141">
        <v>0</v>
      </c>
    </row>
    <row r="97" spans="1:7" x14ac:dyDescent="0.35">
      <c r="A97" s="1"/>
      <c r="B97" s="78" t="s">
        <v>618</v>
      </c>
      <c r="C97" s="78" t="s">
        <v>1180</v>
      </c>
      <c r="D97" s="78" t="s">
        <v>1631</v>
      </c>
      <c r="E97" s="78" t="s">
        <v>1560</v>
      </c>
      <c r="F97" s="78" t="s">
        <v>1559</v>
      </c>
      <c r="G97" s="141">
        <v>0</v>
      </c>
    </row>
    <row r="98" spans="1:7" x14ac:dyDescent="0.35">
      <c r="A98" s="1"/>
      <c r="B98" s="78" t="s">
        <v>130</v>
      </c>
      <c r="C98" s="78" t="s">
        <v>1187</v>
      </c>
      <c r="D98" s="78" t="s">
        <v>753</v>
      </c>
      <c r="E98" s="78" t="s">
        <v>1583</v>
      </c>
      <c r="F98" s="78" t="s">
        <v>1559</v>
      </c>
      <c r="G98" s="141">
        <v>1348533</v>
      </c>
    </row>
    <row r="99" spans="1:7" x14ac:dyDescent="0.35">
      <c r="A99" s="1"/>
      <c r="B99" s="78" t="s">
        <v>133</v>
      </c>
      <c r="C99" s="78" t="s">
        <v>1188</v>
      </c>
      <c r="D99" s="78" t="s">
        <v>1632</v>
      </c>
      <c r="E99" s="78" t="s">
        <v>1583</v>
      </c>
      <c r="F99" s="78" t="s">
        <v>1559</v>
      </c>
      <c r="G99" s="141">
        <v>0</v>
      </c>
    </row>
    <row r="100" spans="1:7" x14ac:dyDescent="0.35">
      <c r="A100" s="1"/>
      <c r="B100" s="78" t="s">
        <v>133</v>
      </c>
      <c r="C100" s="78" t="s">
        <v>1188</v>
      </c>
      <c r="D100" s="78" t="s">
        <v>1633</v>
      </c>
      <c r="E100" s="78" t="s">
        <v>1583</v>
      </c>
      <c r="F100" s="78" t="s">
        <v>1559</v>
      </c>
      <c r="G100" s="141">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8.7265625" defaultRowHeight="14.5" x14ac:dyDescent="0.35"/>
  <cols>
    <col min="1" max="1" width="2" customWidth="1"/>
    <col min="2" max="2" width="20" customWidth="1"/>
    <col min="3" max="15" width="23" customWidth="1"/>
  </cols>
  <sheetData>
    <row r="1" spans="1:15" x14ac:dyDescent="0.35">
      <c r="A1" s="1"/>
      <c r="B1" s="1"/>
      <c r="C1" s="1"/>
      <c r="D1" s="1"/>
      <c r="E1" s="1"/>
      <c r="F1" s="1"/>
      <c r="G1" s="1"/>
      <c r="H1" s="1"/>
      <c r="I1" s="1"/>
      <c r="J1" s="1"/>
      <c r="K1" s="1"/>
      <c r="L1" s="1"/>
      <c r="M1" s="1"/>
      <c r="N1" s="1"/>
      <c r="O1" s="1"/>
    </row>
    <row r="2" spans="1:15" x14ac:dyDescent="0.35">
      <c r="A2" s="1"/>
      <c r="B2" s="1"/>
      <c r="C2" s="1"/>
      <c r="D2" s="1"/>
      <c r="E2" s="1"/>
      <c r="F2" s="1"/>
      <c r="G2" s="1"/>
      <c r="H2" s="1"/>
      <c r="I2" s="1"/>
      <c r="J2" s="1"/>
      <c r="K2" s="1"/>
      <c r="L2" s="1"/>
      <c r="M2" s="1"/>
      <c r="N2" s="1"/>
      <c r="O2" s="1"/>
    </row>
    <row r="3" spans="1:15" ht="69" customHeight="1" x14ac:dyDescent="0.35">
      <c r="A3" s="1"/>
      <c r="B3" s="188" t="s">
        <v>0</v>
      </c>
      <c r="C3" s="189"/>
      <c r="D3" s="189"/>
      <c r="E3" s="189"/>
      <c r="F3" s="189"/>
      <c r="G3" s="189"/>
      <c r="H3" s="1"/>
      <c r="I3" s="1"/>
      <c r="J3" s="1"/>
      <c r="K3" s="1"/>
      <c r="L3" s="1"/>
      <c r="M3" s="1"/>
      <c r="N3" s="1"/>
      <c r="O3" s="1"/>
    </row>
    <row r="4" spans="1:15" ht="0" hidden="1" customHeight="1" x14ac:dyDescent="0.35">
      <c r="A4" s="1"/>
      <c r="B4" s="1"/>
      <c r="C4" s="1"/>
      <c r="D4" s="1"/>
      <c r="E4" s="1"/>
      <c r="F4" s="1"/>
      <c r="G4" s="1"/>
      <c r="H4" s="1"/>
      <c r="I4" s="1"/>
      <c r="J4" s="1"/>
      <c r="K4" s="1"/>
      <c r="L4" s="1"/>
      <c r="M4" s="1"/>
      <c r="N4" s="1"/>
      <c r="O4" s="1"/>
    </row>
    <row r="5" spans="1:15" x14ac:dyDescent="0.35">
      <c r="A5" s="1"/>
      <c r="B5" s="1"/>
      <c r="C5" s="1"/>
      <c r="D5" s="1"/>
      <c r="E5" s="1"/>
      <c r="F5" s="1"/>
      <c r="G5" s="1"/>
      <c r="H5" s="1"/>
      <c r="I5" s="1"/>
      <c r="J5" s="1"/>
      <c r="K5" s="1"/>
      <c r="L5" s="1"/>
      <c r="M5" s="1"/>
      <c r="N5" s="1"/>
      <c r="O5" s="1"/>
    </row>
    <row r="6" spans="1:15" ht="27" customHeight="1" x14ac:dyDescent="0.35">
      <c r="A6" s="1"/>
      <c r="B6" s="192" t="s">
        <v>607</v>
      </c>
      <c r="C6" s="192" t="s">
        <v>1634</v>
      </c>
      <c r="D6" s="192"/>
      <c r="E6" s="192"/>
      <c r="F6" s="192"/>
      <c r="G6" s="192"/>
      <c r="H6" s="192"/>
      <c r="I6" s="192"/>
      <c r="J6" s="192"/>
      <c r="K6" s="192"/>
      <c r="L6" s="192"/>
      <c r="M6" s="192"/>
      <c r="N6" s="192"/>
      <c r="O6" s="192"/>
    </row>
    <row r="7" spans="1:15" ht="40" customHeight="1" x14ac:dyDescent="0.35">
      <c r="A7" s="1"/>
      <c r="B7" s="192"/>
      <c r="C7" s="3" t="s">
        <v>204</v>
      </c>
      <c r="D7" s="3" t="s">
        <v>63</v>
      </c>
      <c r="E7" s="3" t="s">
        <v>70</v>
      </c>
      <c r="F7" s="3" t="s">
        <v>70</v>
      </c>
      <c r="G7" s="3" t="s">
        <v>79</v>
      </c>
      <c r="H7" s="3" t="s">
        <v>658</v>
      </c>
      <c r="I7" s="3" t="s">
        <v>82</v>
      </c>
      <c r="J7" s="3" t="s">
        <v>82</v>
      </c>
      <c r="K7" s="3" t="s">
        <v>113</v>
      </c>
      <c r="L7" s="3" t="s">
        <v>113</v>
      </c>
      <c r="M7" s="3" t="s">
        <v>113</v>
      </c>
      <c r="N7" s="3" t="s">
        <v>130</v>
      </c>
      <c r="O7" s="3" t="s">
        <v>133</v>
      </c>
    </row>
    <row r="8" spans="1:15" ht="40" customHeight="1" x14ac:dyDescent="0.35">
      <c r="A8" s="1"/>
      <c r="B8" s="192"/>
      <c r="C8" s="3" t="s">
        <v>53</v>
      </c>
      <c r="D8" s="3" t="s">
        <v>68</v>
      </c>
      <c r="E8" s="3" t="s">
        <v>1635</v>
      </c>
      <c r="F8" s="3" t="s">
        <v>1636</v>
      </c>
      <c r="G8" s="3" t="s">
        <v>1637</v>
      </c>
      <c r="H8" s="3" t="s">
        <v>1638</v>
      </c>
      <c r="I8" s="3" t="s">
        <v>86</v>
      </c>
      <c r="J8" s="3" t="s">
        <v>89</v>
      </c>
      <c r="K8" s="3" t="s">
        <v>1639</v>
      </c>
      <c r="L8" s="3" t="s">
        <v>115</v>
      </c>
      <c r="M8" s="3" t="s">
        <v>1640</v>
      </c>
      <c r="N8" s="3" t="s">
        <v>1139</v>
      </c>
      <c r="O8" s="3" t="s">
        <v>1641</v>
      </c>
    </row>
    <row r="9" spans="1:15" x14ac:dyDescent="0.35">
      <c r="A9" s="1"/>
      <c r="B9" s="142" t="s">
        <v>181</v>
      </c>
      <c r="C9" s="140">
        <v>838.8</v>
      </c>
      <c r="D9" s="140" t="s">
        <v>1480</v>
      </c>
      <c r="E9" s="140">
        <v>89.57</v>
      </c>
      <c r="F9" s="140">
        <v>89.57</v>
      </c>
      <c r="G9" s="140">
        <v>4778.1000000000004</v>
      </c>
      <c r="H9" s="140">
        <v>503.08</v>
      </c>
      <c r="I9" s="140">
        <v>8924</v>
      </c>
      <c r="J9" s="140">
        <v>18742</v>
      </c>
      <c r="K9" s="140">
        <v>0</v>
      </c>
      <c r="L9" s="140">
        <v>0</v>
      </c>
      <c r="M9" s="140">
        <v>0</v>
      </c>
      <c r="N9" s="140">
        <v>6635</v>
      </c>
      <c r="O9" s="140">
        <v>6893.857</v>
      </c>
    </row>
    <row r="10" spans="1:15" x14ac:dyDescent="0.35">
      <c r="A10" s="1"/>
      <c r="B10" s="142" t="s">
        <v>1642</v>
      </c>
      <c r="C10" s="140">
        <v>839</v>
      </c>
      <c r="D10" s="140" t="s">
        <v>1480</v>
      </c>
      <c r="E10" s="140">
        <v>91.32</v>
      </c>
      <c r="F10" s="140">
        <v>91.32</v>
      </c>
      <c r="G10" s="140">
        <v>4778.1000000000004</v>
      </c>
      <c r="H10" s="140">
        <v>504.06</v>
      </c>
      <c r="I10" s="140">
        <v>9095</v>
      </c>
      <c r="J10" s="140">
        <v>18738</v>
      </c>
      <c r="K10" s="140">
        <v>0</v>
      </c>
      <c r="L10" s="140">
        <v>0</v>
      </c>
      <c r="M10" s="140">
        <v>0</v>
      </c>
      <c r="N10" s="140">
        <v>6635</v>
      </c>
      <c r="O10" s="140">
        <v>6891.8280000000004</v>
      </c>
    </row>
    <row r="11" spans="1:15" x14ac:dyDescent="0.35">
      <c r="A11" s="1"/>
      <c r="B11" s="142" t="s">
        <v>1643</v>
      </c>
      <c r="C11" s="140">
        <v>839.1</v>
      </c>
      <c r="D11" s="140" t="s">
        <v>1480</v>
      </c>
      <c r="E11" s="140">
        <v>93.19</v>
      </c>
      <c r="F11" s="140">
        <v>93.19</v>
      </c>
      <c r="G11" s="140">
        <v>4778.1000000000004</v>
      </c>
      <c r="H11" s="140">
        <v>503.08</v>
      </c>
      <c r="I11" s="140">
        <v>9267</v>
      </c>
      <c r="J11" s="140">
        <v>18735</v>
      </c>
      <c r="K11" s="140">
        <v>0</v>
      </c>
      <c r="L11" s="140">
        <v>0</v>
      </c>
      <c r="M11" s="140">
        <v>0</v>
      </c>
      <c r="N11" s="140">
        <v>6636</v>
      </c>
      <c r="O11" s="140">
        <v>6889.6570000000002</v>
      </c>
    </row>
    <row r="12" spans="1:15" x14ac:dyDescent="0.35">
      <c r="A12" s="1"/>
      <c r="B12" s="142" t="s">
        <v>1644</v>
      </c>
      <c r="C12" s="140">
        <v>839.2</v>
      </c>
      <c r="D12" s="140" t="s">
        <v>1480</v>
      </c>
      <c r="E12" s="140">
        <v>94.84</v>
      </c>
      <c r="F12" s="140">
        <v>94.84</v>
      </c>
      <c r="G12" s="140">
        <v>4778.1000000000004</v>
      </c>
      <c r="H12" s="140">
        <v>507.98</v>
      </c>
      <c r="I12" s="140">
        <v>9438</v>
      </c>
      <c r="J12" s="140">
        <v>18731</v>
      </c>
      <c r="K12" s="140">
        <v>0</v>
      </c>
      <c r="L12" s="140">
        <v>0</v>
      </c>
      <c r="M12" s="140">
        <v>0</v>
      </c>
      <c r="N12" s="140">
        <v>6636</v>
      </c>
      <c r="O12" s="140">
        <v>6887.5410000000002</v>
      </c>
    </row>
    <row r="13" spans="1:15" x14ac:dyDescent="0.35">
      <c r="A13" s="1"/>
      <c r="B13" s="142" t="s">
        <v>1645</v>
      </c>
      <c r="C13" s="140">
        <v>839.2</v>
      </c>
      <c r="D13" s="140" t="s">
        <v>1480</v>
      </c>
      <c r="E13" s="140">
        <v>96.26</v>
      </c>
      <c r="F13" s="140">
        <v>96.26</v>
      </c>
      <c r="G13" s="140">
        <v>4778.1000000000004</v>
      </c>
      <c r="H13" s="140">
        <v>504.06</v>
      </c>
      <c r="I13" s="140">
        <v>9575</v>
      </c>
      <c r="J13" s="140">
        <v>18728</v>
      </c>
      <c r="K13" s="140">
        <v>0</v>
      </c>
      <c r="L13" s="140">
        <v>0</v>
      </c>
      <c r="M13" s="140">
        <v>0</v>
      </c>
      <c r="N13" s="140">
        <v>6636</v>
      </c>
      <c r="O13" s="140">
        <v>6885.4830000000002</v>
      </c>
    </row>
    <row r="14" spans="1:15" x14ac:dyDescent="0.35">
      <c r="A14" s="1"/>
      <c r="B14" s="142" t="s">
        <v>391</v>
      </c>
      <c r="C14" s="140">
        <v>839.5</v>
      </c>
      <c r="D14" s="140" t="s">
        <v>1480</v>
      </c>
      <c r="E14" s="140">
        <v>96.99</v>
      </c>
      <c r="F14" s="140">
        <v>96.99</v>
      </c>
      <c r="G14" s="140">
        <v>4778.1000000000004</v>
      </c>
      <c r="H14" s="140">
        <v>501.12</v>
      </c>
      <c r="I14" s="140">
        <v>9653</v>
      </c>
      <c r="J14" s="140">
        <v>18724</v>
      </c>
      <c r="K14" s="140">
        <v>0</v>
      </c>
      <c r="L14" s="140">
        <v>0</v>
      </c>
      <c r="M14" s="140">
        <v>0</v>
      </c>
      <c r="N14" s="140">
        <v>6635</v>
      </c>
      <c r="O14" s="140">
        <v>6882.8519999999999</v>
      </c>
    </row>
    <row r="15" spans="1:15" x14ac:dyDescent="0.35">
      <c r="A15" s="1"/>
      <c r="B15" s="142" t="s">
        <v>340</v>
      </c>
      <c r="C15" s="140">
        <v>838.9</v>
      </c>
      <c r="D15" s="140" t="s">
        <v>1480</v>
      </c>
      <c r="E15" s="140">
        <v>96.9</v>
      </c>
      <c r="F15" s="140">
        <v>96.9</v>
      </c>
      <c r="G15" s="140">
        <v>4778.1000000000004</v>
      </c>
      <c r="H15" s="140">
        <v>503.08</v>
      </c>
      <c r="I15" s="140">
        <v>9612</v>
      </c>
      <c r="J15" s="140">
        <v>18758</v>
      </c>
      <c r="K15" s="140">
        <v>0</v>
      </c>
      <c r="L15" s="140">
        <v>0</v>
      </c>
      <c r="M15" s="140">
        <v>0</v>
      </c>
      <c r="N15" s="140">
        <v>6637</v>
      </c>
      <c r="O15" s="140">
        <v>6880.2190000000001</v>
      </c>
    </row>
    <row r="16" spans="1:15" x14ac:dyDescent="0.35">
      <c r="A16" s="1"/>
      <c r="B16" s="142" t="s">
        <v>420</v>
      </c>
      <c r="C16" s="140">
        <v>838.8</v>
      </c>
      <c r="D16" s="140" t="s">
        <v>1480</v>
      </c>
      <c r="E16" s="140">
        <v>95.62</v>
      </c>
      <c r="F16" s="140">
        <v>95.62</v>
      </c>
      <c r="G16" s="140">
        <v>4778.1000000000004</v>
      </c>
      <c r="H16" s="140">
        <v>504.06</v>
      </c>
      <c r="I16" s="140">
        <v>9510</v>
      </c>
      <c r="J16" s="140">
        <v>18831</v>
      </c>
      <c r="K16" s="140">
        <v>0</v>
      </c>
      <c r="L16" s="140">
        <v>0</v>
      </c>
      <c r="M16" s="140">
        <v>0</v>
      </c>
      <c r="N16" s="140">
        <v>6637</v>
      </c>
      <c r="O16" s="140">
        <v>6877.27</v>
      </c>
    </row>
    <row r="17" spans="1:15" x14ac:dyDescent="0.35">
      <c r="A17" s="1"/>
      <c r="B17" s="142" t="s">
        <v>429</v>
      </c>
      <c r="C17" s="140">
        <v>834.7</v>
      </c>
      <c r="D17" s="140" t="s">
        <v>1480</v>
      </c>
      <c r="E17" s="140">
        <v>93.9</v>
      </c>
      <c r="F17" s="140">
        <v>93.9</v>
      </c>
      <c r="G17" s="140">
        <v>4778.1000000000004</v>
      </c>
      <c r="H17" s="140">
        <v>502.1</v>
      </c>
      <c r="I17" s="140">
        <v>9362</v>
      </c>
      <c r="J17" s="140">
        <v>18904</v>
      </c>
      <c r="K17" s="140">
        <v>0</v>
      </c>
      <c r="L17" s="140">
        <v>0</v>
      </c>
      <c r="M17" s="140">
        <v>0</v>
      </c>
      <c r="N17" s="140">
        <v>6638</v>
      </c>
      <c r="O17" s="140">
        <v>6874.174</v>
      </c>
    </row>
    <row r="18" spans="1:15" x14ac:dyDescent="0.35">
      <c r="A18" s="1"/>
      <c r="B18" s="142" t="s">
        <v>506</v>
      </c>
      <c r="C18" s="140">
        <v>854.8</v>
      </c>
      <c r="D18" s="140" t="s">
        <v>1480</v>
      </c>
      <c r="E18" s="140">
        <v>92.74</v>
      </c>
      <c r="F18" s="140">
        <v>92.74</v>
      </c>
      <c r="G18" s="140">
        <v>4778.1000000000004</v>
      </c>
      <c r="H18" s="140">
        <v>504.06</v>
      </c>
      <c r="I18" s="140">
        <v>9222</v>
      </c>
      <c r="J18" s="140">
        <v>18977</v>
      </c>
      <c r="K18" s="140">
        <v>0</v>
      </c>
      <c r="L18" s="140">
        <v>0</v>
      </c>
      <c r="M18" s="140">
        <v>0</v>
      </c>
      <c r="N18" s="140">
        <v>6642</v>
      </c>
      <c r="O18" s="140">
        <v>6871.87</v>
      </c>
    </row>
    <row r="19" spans="1:15" x14ac:dyDescent="0.35">
      <c r="A19" s="1"/>
      <c r="B19" s="142" t="s">
        <v>1646</v>
      </c>
      <c r="C19" s="140">
        <v>862.6</v>
      </c>
      <c r="D19" s="140">
        <v>2980.33</v>
      </c>
      <c r="E19" s="140">
        <v>91.72</v>
      </c>
      <c r="F19" s="140">
        <v>91.72</v>
      </c>
      <c r="G19" s="140">
        <v>4778.1000000000004</v>
      </c>
      <c r="H19" s="140">
        <v>502.1</v>
      </c>
      <c r="I19" s="140">
        <v>9105</v>
      </c>
      <c r="J19" s="140">
        <v>19050</v>
      </c>
      <c r="K19" s="140">
        <v>0</v>
      </c>
      <c r="L19" s="140">
        <v>0</v>
      </c>
      <c r="M19" s="140">
        <v>0</v>
      </c>
      <c r="N19" s="140">
        <v>6644</v>
      </c>
      <c r="O19" s="140">
        <v>6869.1660000000002</v>
      </c>
    </row>
    <row r="20" spans="1:15" x14ac:dyDescent="0.35">
      <c r="A20" s="1"/>
      <c r="B20" s="142" t="s">
        <v>1647</v>
      </c>
      <c r="C20" s="140">
        <v>804.1</v>
      </c>
      <c r="D20" s="140">
        <v>2971.05</v>
      </c>
      <c r="E20" s="140">
        <v>90.39</v>
      </c>
      <c r="F20" s="140">
        <v>90.39</v>
      </c>
      <c r="G20" s="140">
        <v>4778.1000000000004</v>
      </c>
      <c r="H20" s="140">
        <v>496.22</v>
      </c>
      <c r="I20" s="140">
        <v>8988</v>
      </c>
      <c r="J20" s="140">
        <v>19123</v>
      </c>
      <c r="K20" s="140">
        <v>0</v>
      </c>
      <c r="L20" s="140">
        <v>0</v>
      </c>
      <c r="M20" s="140">
        <v>0</v>
      </c>
      <c r="N20" s="140">
        <v>6644</v>
      </c>
      <c r="O20" s="140">
        <v>6866.4620000000004</v>
      </c>
    </row>
    <row r="21" spans="1:15" x14ac:dyDescent="0.35">
      <c r="A21" s="1"/>
      <c r="B21" s="142" t="s">
        <v>1648</v>
      </c>
      <c r="C21" s="140">
        <v>806.7</v>
      </c>
      <c r="D21" s="140">
        <v>2973.91</v>
      </c>
      <c r="E21" s="140">
        <v>89.03</v>
      </c>
      <c r="F21" s="140">
        <v>89.03</v>
      </c>
      <c r="G21" s="140">
        <v>4778.1000000000004</v>
      </c>
      <c r="H21" s="140">
        <v>501.12</v>
      </c>
      <c r="I21" s="140">
        <v>8882</v>
      </c>
      <c r="J21" s="140">
        <v>19197</v>
      </c>
      <c r="K21" s="140">
        <v>0</v>
      </c>
      <c r="L21" s="140">
        <v>0</v>
      </c>
      <c r="M21" s="140">
        <v>0</v>
      </c>
      <c r="N21" s="140">
        <v>6644</v>
      </c>
      <c r="O21" s="140">
        <v>6864.8429999999998</v>
      </c>
    </row>
    <row r="22" spans="1:15" x14ac:dyDescent="0.35">
      <c r="A22" s="1"/>
      <c r="B22" s="142" t="s">
        <v>1649</v>
      </c>
      <c r="C22" s="140">
        <v>806.8</v>
      </c>
      <c r="D22" s="140">
        <v>2971.89</v>
      </c>
      <c r="E22" s="140">
        <v>88.05</v>
      </c>
      <c r="F22" s="140">
        <v>88.05</v>
      </c>
      <c r="G22" s="140">
        <v>4778.1000000000004</v>
      </c>
      <c r="H22" s="140">
        <v>499.16</v>
      </c>
      <c r="I22" s="140">
        <v>8776</v>
      </c>
      <c r="J22" s="140">
        <v>19270</v>
      </c>
      <c r="K22" s="140">
        <v>0</v>
      </c>
      <c r="L22" s="140">
        <v>0</v>
      </c>
      <c r="M22" s="140">
        <v>0</v>
      </c>
      <c r="N22" s="140">
        <v>6644</v>
      </c>
      <c r="O22" s="140">
        <v>6862.2039999999997</v>
      </c>
    </row>
    <row r="23" spans="1:15" x14ac:dyDescent="0.35">
      <c r="A23" s="1"/>
      <c r="B23" s="142" t="s">
        <v>153</v>
      </c>
      <c r="C23" s="140">
        <v>806.6</v>
      </c>
      <c r="D23" s="140">
        <v>2974.31</v>
      </c>
      <c r="E23" s="140">
        <v>87.69</v>
      </c>
      <c r="F23" s="140">
        <v>87.69</v>
      </c>
      <c r="G23" s="140">
        <v>4778.1000000000004</v>
      </c>
      <c r="H23" s="140">
        <v>496.22</v>
      </c>
      <c r="I23" s="140">
        <v>8742</v>
      </c>
      <c r="J23" s="140">
        <v>19305</v>
      </c>
      <c r="K23" s="140">
        <v>0</v>
      </c>
      <c r="L23" s="140">
        <v>0</v>
      </c>
      <c r="M23" s="140">
        <v>0</v>
      </c>
      <c r="N23" s="140">
        <v>6643</v>
      </c>
      <c r="O23" s="140">
        <v>6859.7179999999998</v>
      </c>
    </row>
    <row r="24" spans="1:15" x14ac:dyDescent="0.35">
      <c r="A24" s="1"/>
      <c r="B24" s="142" t="s">
        <v>1650</v>
      </c>
      <c r="C24" s="140">
        <v>806.5</v>
      </c>
      <c r="D24" s="140">
        <v>2971.23</v>
      </c>
      <c r="E24" s="140">
        <v>87.92</v>
      </c>
      <c r="F24" s="140">
        <v>87.92</v>
      </c>
      <c r="G24" s="140">
        <v>4778.1000000000004</v>
      </c>
      <c r="H24" s="140">
        <v>506.02</v>
      </c>
      <c r="I24" s="140">
        <v>8734</v>
      </c>
      <c r="J24" s="140">
        <v>19313</v>
      </c>
      <c r="K24" s="140">
        <v>0</v>
      </c>
      <c r="L24" s="140">
        <v>0</v>
      </c>
      <c r="M24" s="140">
        <v>0</v>
      </c>
      <c r="N24" s="140">
        <v>6641</v>
      </c>
      <c r="O24" s="140">
        <v>6856.8810000000003</v>
      </c>
    </row>
    <row r="25" spans="1:15" x14ac:dyDescent="0.35">
      <c r="A25" s="1"/>
      <c r="B25" s="142" t="s">
        <v>165</v>
      </c>
      <c r="C25" s="140">
        <v>806.2</v>
      </c>
      <c r="D25" s="140">
        <v>2972.6</v>
      </c>
      <c r="E25" s="140">
        <v>87.69</v>
      </c>
      <c r="F25" s="140">
        <v>87.69</v>
      </c>
      <c r="G25" s="140">
        <v>4778.1000000000004</v>
      </c>
      <c r="H25" s="140">
        <v>509.95</v>
      </c>
      <c r="I25" s="140">
        <v>8710</v>
      </c>
      <c r="J25" s="140">
        <v>19322</v>
      </c>
      <c r="K25" s="140">
        <v>0</v>
      </c>
      <c r="L25" s="140">
        <v>0</v>
      </c>
      <c r="M25" s="140">
        <v>0</v>
      </c>
      <c r="N25" s="140">
        <v>6640</v>
      </c>
      <c r="O25" s="140">
        <v>6854.1980000000003</v>
      </c>
    </row>
    <row r="26" spans="1:15" x14ac:dyDescent="0.35">
      <c r="A26" s="1"/>
      <c r="B26" s="142" t="s">
        <v>154</v>
      </c>
      <c r="C26" s="140">
        <v>807.1</v>
      </c>
      <c r="D26" s="140">
        <v>2970.27</v>
      </c>
      <c r="E26" s="140">
        <v>87.61</v>
      </c>
      <c r="F26" s="140">
        <v>87.61</v>
      </c>
      <c r="G26" s="140">
        <v>4778.1000000000004</v>
      </c>
      <c r="H26" s="140">
        <v>516.80999999999995</v>
      </c>
      <c r="I26" s="140">
        <v>8687</v>
      </c>
      <c r="J26" s="140">
        <v>19346</v>
      </c>
      <c r="K26" s="140">
        <v>504.54845</v>
      </c>
      <c r="L26" s="140">
        <v>0</v>
      </c>
      <c r="M26" s="140">
        <v>0</v>
      </c>
      <c r="N26" s="140">
        <v>6639</v>
      </c>
      <c r="O26" s="140">
        <v>6851.3850000000002</v>
      </c>
    </row>
    <row r="27" spans="1:15" x14ac:dyDescent="0.35">
      <c r="A27" s="1"/>
      <c r="B27" s="142" t="s">
        <v>341</v>
      </c>
      <c r="C27" s="140">
        <v>793.3</v>
      </c>
      <c r="D27" s="140">
        <v>2970.53</v>
      </c>
      <c r="E27" s="140">
        <v>86.87</v>
      </c>
      <c r="F27" s="140">
        <v>86.87</v>
      </c>
      <c r="G27" s="140">
        <v>4778.1000000000004</v>
      </c>
      <c r="H27" s="140">
        <v>505.04</v>
      </c>
      <c r="I27" s="140">
        <v>8637</v>
      </c>
      <c r="J27" s="140">
        <v>22686</v>
      </c>
      <c r="K27" s="140">
        <v>0</v>
      </c>
      <c r="L27" s="140">
        <v>0</v>
      </c>
      <c r="M27" s="140">
        <v>0</v>
      </c>
      <c r="N27" s="140">
        <v>6638</v>
      </c>
      <c r="O27" s="140">
        <v>6848.7449999999999</v>
      </c>
    </row>
    <row r="28" spans="1:15" x14ac:dyDescent="0.35">
      <c r="A28" s="1"/>
      <c r="B28" s="142" t="s">
        <v>280</v>
      </c>
      <c r="C28" s="140">
        <v>794.7</v>
      </c>
      <c r="D28" s="140">
        <v>2970.78</v>
      </c>
      <c r="E28" s="140">
        <v>85.25</v>
      </c>
      <c r="F28" s="140">
        <v>85.25</v>
      </c>
      <c r="G28" s="140">
        <v>4785</v>
      </c>
      <c r="H28" s="140">
        <v>503.08</v>
      </c>
      <c r="I28" s="140">
        <v>8497</v>
      </c>
      <c r="J28" s="140">
        <v>22765</v>
      </c>
      <c r="K28" s="140">
        <v>0</v>
      </c>
      <c r="L28" s="140">
        <v>0</v>
      </c>
      <c r="M28" s="140">
        <v>0</v>
      </c>
      <c r="N28" s="140">
        <v>6639</v>
      </c>
      <c r="O28" s="140">
        <v>6846.5259999999998</v>
      </c>
    </row>
    <row r="29" spans="1:15" x14ac:dyDescent="0.35">
      <c r="A29" s="1"/>
      <c r="B29" s="142" t="s">
        <v>1651</v>
      </c>
      <c r="C29" s="140">
        <v>795.1</v>
      </c>
      <c r="D29" s="140">
        <v>2970.57</v>
      </c>
      <c r="E29" s="140">
        <v>83.94</v>
      </c>
      <c r="F29" s="140">
        <v>83.94</v>
      </c>
      <c r="G29" s="140">
        <v>4785</v>
      </c>
      <c r="H29" s="140">
        <v>503.08</v>
      </c>
      <c r="I29" s="140">
        <v>8356</v>
      </c>
      <c r="J29" s="140">
        <v>22765</v>
      </c>
      <c r="K29" s="140">
        <v>0</v>
      </c>
      <c r="L29" s="140">
        <v>0</v>
      </c>
      <c r="M29" s="140">
        <v>0</v>
      </c>
      <c r="N29" s="140">
        <v>6637</v>
      </c>
      <c r="O29" s="140">
        <v>6844.9840000000004</v>
      </c>
    </row>
    <row r="30" spans="1:15" x14ac:dyDescent="0.35">
      <c r="A30" s="1"/>
      <c r="B30" s="142" t="s">
        <v>1652</v>
      </c>
      <c r="C30" s="140">
        <v>796</v>
      </c>
      <c r="D30" s="140">
        <v>2970.66</v>
      </c>
      <c r="E30" s="140">
        <v>82.66</v>
      </c>
      <c r="F30" s="140">
        <v>82.66</v>
      </c>
      <c r="G30" s="140">
        <v>4785</v>
      </c>
      <c r="H30" s="140">
        <v>503.08</v>
      </c>
      <c r="I30" s="140">
        <v>8219</v>
      </c>
      <c r="J30" s="140">
        <v>22879</v>
      </c>
      <c r="K30" s="140">
        <v>0</v>
      </c>
      <c r="L30" s="140">
        <v>0</v>
      </c>
      <c r="M30" s="140">
        <v>0</v>
      </c>
      <c r="N30" s="140">
        <v>6637</v>
      </c>
      <c r="O30" s="140">
        <v>6843.3630000000003</v>
      </c>
    </row>
    <row r="31" spans="1:15" x14ac:dyDescent="0.35">
      <c r="A31" s="1"/>
      <c r="B31" s="142" t="s">
        <v>1653</v>
      </c>
      <c r="C31" s="140">
        <v>796.1</v>
      </c>
      <c r="D31" s="140">
        <v>2970.56</v>
      </c>
      <c r="E31" s="140">
        <v>81.900000000000006</v>
      </c>
      <c r="F31" s="140">
        <v>81.900000000000006</v>
      </c>
      <c r="G31" s="140">
        <v>4785</v>
      </c>
      <c r="H31" s="140">
        <v>501.12</v>
      </c>
      <c r="I31" s="140">
        <v>8159</v>
      </c>
      <c r="J31" s="140">
        <v>22775</v>
      </c>
      <c r="K31" s="140">
        <v>0</v>
      </c>
      <c r="L31" s="140">
        <v>0</v>
      </c>
      <c r="M31" s="140">
        <v>0</v>
      </c>
      <c r="N31" s="140">
        <v>6636</v>
      </c>
      <c r="O31" s="140">
        <v>6841.8810000000003</v>
      </c>
    </row>
    <row r="32" spans="1:15" x14ac:dyDescent="0.35">
      <c r="A32" s="1"/>
      <c r="B32" s="142" t="s">
        <v>1654</v>
      </c>
      <c r="C32" s="140">
        <v>796.6</v>
      </c>
      <c r="D32" s="140">
        <v>2970.61</v>
      </c>
      <c r="E32" s="140">
        <v>82.15</v>
      </c>
      <c r="F32" s="140">
        <v>82.15</v>
      </c>
      <c r="G32" s="140">
        <v>4785</v>
      </c>
      <c r="H32" s="140">
        <v>505.04</v>
      </c>
      <c r="I32" s="140">
        <v>8194</v>
      </c>
      <c r="J32" s="140">
        <v>22759</v>
      </c>
      <c r="K32" s="140">
        <v>0</v>
      </c>
      <c r="L32" s="140">
        <v>0</v>
      </c>
      <c r="M32" s="140">
        <v>0</v>
      </c>
      <c r="N32" s="140">
        <v>6636</v>
      </c>
      <c r="O32" s="140">
        <v>6840.3890000000001</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32"/>
  <sheetViews>
    <sheetView showGridLines="0" zoomScale="80" workbookViewId="0"/>
  </sheetViews>
  <sheetFormatPr baseColWidth="10" defaultColWidth="8.7265625" defaultRowHeight="14.5" x14ac:dyDescent="0.35"/>
  <cols>
    <col min="1" max="1" width="2" customWidth="1"/>
    <col min="2" max="2" width="20" customWidth="1"/>
    <col min="3" max="15" width="23" customWidth="1"/>
  </cols>
  <sheetData>
    <row r="1" spans="1:15" x14ac:dyDescent="0.35">
      <c r="A1" s="1"/>
      <c r="B1" s="1"/>
      <c r="C1" s="1"/>
      <c r="D1" s="1"/>
      <c r="E1" s="1"/>
      <c r="F1" s="1"/>
      <c r="G1" s="1"/>
      <c r="H1" s="1"/>
      <c r="I1" s="1"/>
      <c r="J1" s="1"/>
      <c r="K1" s="1"/>
      <c r="L1" s="1"/>
      <c r="M1" s="1"/>
      <c r="N1" s="1"/>
      <c r="O1" s="1"/>
    </row>
    <row r="2" spans="1:15" x14ac:dyDescent="0.35">
      <c r="A2" s="1"/>
      <c r="B2" s="1"/>
      <c r="C2" s="1"/>
      <c r="D2" s="1"/>
      <c r="E2" s="1"/>
      <c r="F2" s="1"/>
      <c r="G2" s="1"/>
      <c r="H2" s="1"/>
      <c r="I2" s="1"/>
      <c r="J2" s="1"/>
      <c r="K2" s="1"/>
      <c r="L2" s="1"/>
      <c r="M2" s="1"/>
      <c r="N2" s="1"/>
      <c r="O2" s="1"/>
    </row>
    <row r="3" spans="1:15" ht="69" customHeight="1" x14ac:dyDescent="0.35">
      <c r="A3" s="1"/>
      <c r="B3" s="188" t="s">
        <v>0</v>
      </c>
      <c r="C3" s="189"/>
      <c r="D3" s="189"/>
      <c r="E3" s="189"/>
      <c r="F3" s="189"/>
      <c r="G3" s="189"/>
      <c r="H3" s="1"/>
      <c r="I3" s="1"/>
      <c r="J3" s="1"/>
      <c r="K3" s="1"/>
      <c r="L3" s="1"/>
      <c r="M3" s="1"/>
      <c r="N3" s="1"/>
      <c r="O3" s="1"/>
    </row>
    <row r="4" spans="1:15" ht="0" hidden="1" customHeight="1" x14ac:dyDescent="0.35">
      <c r="A4" s="1"/>
      <c r="B4" s="1"/>
      <c r="C4" s="1"/>
      <c r="D4" s="1"/>
      <c r="E4" s="1"/>
      <c r="F4" s="1"/>
      <c r="G4" s="1"/>
      <c r="H4" s="1"/>
      <c r="I4" s="1"/>
      <c r="J4" s="1"/>
      <c r="K4" s="1"/>
      <c r="L4" s="1"/>
      <c r="M4" s="1"/>
      <c r="N4" s="1"/>
      <c r="O4" s="1"/>
    </row>
    <row r="5" spans="1:15" x14ac:dyDescent="0.35">
      <c r="A5" s="1"/>
      <c r="B5" s="1"/>
      <c r="C5" s="1"/>
      <c r="D5" s="1"/>
      <c r="E5" s="1"/>
      <c r="F5" s="1"/>
      <c r="G5" s="1"/>
      <c r="H5" s="1"/>
      <c r="I5" s="1"/>
      <c r="J5" s="1"/>
      <c r="K5" s="1"/>
      <c r="L5" s="1"/>
      <c r="M5" s="1"/>
      <c r="N5" s="1"/>
      <c r="O5" s="1"/>
    </row>
    <row r="6" spans="1:15" ht="27" customHeight="1" x14ac:dyDescent="0.35">
      <c r="A6" s="1"/>
      <c r="B6" s="192" t="s">
        <v>607</v>
      </c>
      <c r="C6" s="192" t="s">
        <v>1655</v>
      </c>
      <c r="D6" s="192"/>
      <c r="E6" s="192"/>
      <c r="F6" s="192"/>
      <c r="G6" s="192"/>
      <c r="H6" s="192"/>
      <c r="I6" s="192"/>
      <c r="J6" s="192"/>
      <c r="K6" s="192"/>
      <c r="L6" s="192"/>
      <c r="M6" s="192"/>
      <c r="N6" s="192"/>
      <c r="O6" s="192"/>
    </row>
    <row r="7" spans="1:15" ht="40" customHeight="1" x14ac:dyDescent="0.35">
      <c r="A7" s="1"/>
      <c r="B7" s="192"/>
      <c r="C7" s="3" t="s">
        <v>204</v>
      </c>
      <c r="D7" s="3" t="s">
        <v>63</v>
      </c>
      <c r="E7" s="3" t="s">
        <v>63</v>
      </c>
      <c r="F7" s="3" t="s">
        <v>70</v>
      </c>
      <c r="G7" s="3" t="s">
        <v>70</v>
      </c>
      <c r="H7" s="3" t="s">
        <v>70</v>
      </c>
      <c r="I7" s="3" t="s">
        <v>70</v>
      </c>
      <c r="J7" s="3" t="s">
        <v>79</v>
      </c>
      <c r="K7" s="3" t="s">
        <v>658</v>
      </c>
      <c r="L7" s="3" t="s">
        <v>82</v>
      </c>
      <c r="M7" s="3" t="s">
        <v>82</v>
      </c>
      <c r="N7" s="3" t="s">
        <v>130</v>
      </c>
      <c r="O7" s="3" t="s">
        <v>133</v>
      </c>
    </row>
    <row r="8" spans="1:15" ht="40" customHeight="1" x14ac:dyDescent="0.35">
      <c r="A8" s="1"/>
      <c r="B8" s="192"/>
      <c r="C8" s="3" t="s">
        <v>1110</v>
      </c>
      <c r="D8" s="3" t="s">
        <v>1117</v>
      </c>
      <c r="E8" s="3" t="s">
        <v>1118</v>
      </c>
      <c r="F8" s="3" t="s">
        <v>75</v>
      </c>
      <c r="G8" s="3" t="s">
        <v>78</v>
      </c>
      <c r="H8" s="3" t="s">
        <v>1561</v>
      </c>
      <c r="I8" s="3" t="s">
        <v>1138</v>
      </c>
      <c r="J8" s="3" t="s">
        <v>80</v>
      </c>
      <c r="K8" s="3" t="s">
        <v>1143</v>
      </c>
      <c r="L8" s="3" t="s">
        <v>86</v>
      </c>
      <c r="M8" s="3" t="s">
        <v>89</v>
      </c>
      <c r="N8" s="3" t="s">
        <v>1187</v>
      </c>
      <c r="O8" s="3" t="s">
        <v>1188</v>
      </c>
    </row>
    <row r="9" spans="1:15" x14ac:dyDescent="0.35">
      <c r="A9" s="1"/>
      <c r="B9" s="142" t="s">
        <v>181</v>
      </c>
      <c r="C9" s="140">
        <v>0</v>
      </c>
      <c r="D9" s="140">
        <v>19.686</v>
      </c>
      <c r="E9" s="140">
        <v>19.686</v>
      </c>
      <c r="F9" s="140">
        <v>18.899999999999999</v>
      </c>
      <c r="G9" s="140">
        <v>18.899999999999999</v>
      </c>
      <c r="H9" s="140">
        <v>22.12</v>
      </c>
      <c r="I9" s="140">
        <v>22.12</v>
      </c>
      <c r="J9" s="140">
        <v>17.7</v>
      </c>
      <c r="K9" s="140">
        <v>30.24</v>
      </c>
      <c r="L9" s="140">
        <v>17.600000000000001</v>
      </c>
      <c r="M9" s="140">
        <v>22.7</v>
      </c>
      <c r="N9" s="140">
        <v>16.899999999999999</v>
      </c>
      <c r="O9" s="140">
        <v>25.73</v>
      </c>
    </row>
    <row r="10" spans="1:15" x14ac:dyDescent="0.35">
      <c r="A10" s="1"/>
      <c r="B10" s="142" t="s">
        <v>1642</v>
      </c>
      <c r="C10" s="140">
        <v>0</v>
      </c>
      <c r="D10" s="140">
        <v>19.783000000000001</v>
      </c>
      <c r="E10" s="140">
        <v>19.783000000000001</v>
      </c>
      <c r="F10" s="140">
        <v>18.7</v>
      </c>
      <c r="G10" s="140">
        <v>18.7</v>
      </c>
      <c r="H10" s="140">
        <v>21.82</v>
      </c>
      <c r="I10" s="140">
        <v>21.82</v>
      </c>
      <c r="J10" s="140">
        <v>17.399999999999999</v>
      </c>
      <c r="K10" s="140">
        <v>30.29</v>
      </c>
      <c r="L10" s="140">
        <v>17.3</v>
      </c>
      <c r="M10" s="140">
        <v>22.5</v>
      </c>
      <c r="N10" s="140">
        <v>16.899999999999999</v>
      </c>
      <c r="O10" s="140">
        <v>25.61</v>
      </c>
    </row>
    <row r="11" spans="1:15" x14ac:dyDescent="0.35">
      <c r="A11" s="1"/>
      <c r="B11" s="142" t="s">
        <v>1643</v>
      </c>
      <c r="C11" s="140">
        <v>0</v>
      </c>
      <c r="D11" s="140">
        <v>19.783000000000001</v>
      </c>
      <c r="E11" s="140">
        <v>19.783000000000001</v>
      </c>
      <c r="F11" s="140">
        <v>18.2</v>
      </c>
      <c r="G11" s="140">
        <v>18.2</v>
      </c>
      <c r="H11" s="140">
        <v>21.56</v>
      </c>
      <c r="I11" s="140">
        <v>21.56</v>
      </c>
      <c r="J11" s="140">
        <v>17.3</v>
      </c>
      <c r="K11" s="140">
        <v>30.4</v>
      </c>
      <c r="L11" s="140">
        <v>17.399999999999999</v>
      </c>
      <c r="M11" s="140">
        <v>22.3</v>
      </c>
      <c r="N11" s="140">
        <v>16.8</v>
      </c>
      <c r="O11" s="140">
        <v>25.51</v>
      </c>
    </row>
    <row r="12" spans="1:15" x14ac:dyDescent="0.35">
      <c r="A12" s="1"/>
      <c r="B12" s="142" t="s">
        <v>1644</v>
      </c>
      <c r="C12" s="140">
        <v>0</v>
      </c>
      <c r="D12" s="140">
        <v>20.213999999999999</v>
      </c>
      <c r="E12" s="140">
        <v>20.213999999999999</v>
      </c>
      <c r="F12" s="140">
        <v>18.3</v>
      </c>
      <c r="G12" s="140">
        <v>18.3</v>
      </c>
      <c r="H12" s="140">
        <v>21.31</v>
      </c>
      <c r="I12" s="140">
        <v>21.31</v>
      </c>
      <c r="J12" s="140">
        <v>17.3</v>
      </c>
      <c r="K12" s="140">
        <v>30.97</v>
      </c>
      <c r="L12" s="140">
        <v>17.399999999999999</v>
      </c>
      <c r="M12" s="140">
        <v>22.2</v>
      </c>
      <c r="N12" s="140">
        <v>17.2</v>
      </c>
      <c r="O12" s="140">
        <v>25.41</v>
      </c>
    </row>
    <row r="13" spans="1:15" x14ac:dyDescent="0.35">
      <c r="A13" s="1"/>
      <c r="B13" s="142" t="s">
        <v>1645</v>
      </c>
      <c r="C13" s="140">
        <v>0</v>
      </c>
      <c r="D13" s="140">
        <v>20.143999999999998</v>
      </c>
      <c r="E13" s="140">
        <v>20.143999999999998</v>
      </c>
      <c r="F13" s="140">
        <v>18.2</v>
      </c>
      <c r="G13" s="140">
        <v>18.2</v>
      </c>
      <c r="H13" s="140">
        <v>20.95</v>
      </c>
      <c r="I13" s="140">
        <v>20.95</v>
      </c>
      <c r="J13" s="140">
        <v>17</v>
      </c>
      <c r="K13" s="140">
        <v>30.79</v>
      </c>
      <c r="L13" s="140">
        <v>17.399999999999999</v>
      </c>
      <c r="M13" s="140">
        <v>22.2</v>
      </c>
      <c r="N13" s="140">
        <v>16.600000000000001</v>
      </c>
      <c r="O13" s="140">
        <v>25.31</v>
      </c>
    </row>
    <row r="14" spans="1:15" x14ac:dyDescent="0.35">
      <c r="A14" s="1"/>
      <c r="B14" s="142" t="s">
        <v>391</v>
      </c>
      <c r="C14" s="140">
        <v>0</v>
      </c>
      <c r="D14" s="140">
        <v>20.172000000000001</v>
      </c>
      <c r="E14" s="140">
        <v>20.172000000000001</v>
      </c>
      <c r="F14" s="140">
        <v>18.2</v>
      </c>
      <c r="G14" s="140">
        <v>18.2</v>
      </c>
      <c r="H14" s="140">
        <v>20.57</v>
      </c>
      <c r="I14" s="140">
        <v>20.57</v>
      </c>
      <c r="J14" s="140">
        <v>17.3</v>
      </c>
      <c r="K14" s="140">
        <v>30.88</v>
      </c>
      <c r="L14" s="140">
        <v>17.399999999999999</v>
      </c>
      <c r="M14" s="140">
        <v>22.1</v>
      </c>
      <c r="N14" s="140">
        <v>16.7</v>
      </c>
      <c r="O14" s="140">
        <v>25.47</v>
      </c>
    </row>
    <row r="15" spans="1:15" x14ac:dyDescent="0.35">
      <c r="A15" s="1"/>
      <c r="B15" s="142" t="s">
        <v>340</v>
      </c>
      <c r="C15" s="140">
        <v>0</v>
      </c>
      <c r="D15" s="140">
        <v>20.103000000000002</v>
      </c>
      <c r="E15" s="140">
        <v>20.103000000000002</v>
      </c>
      <c r="F15" s="140">
        <v>18.2</v>
      </c>
      <c r="G15" s="140">
        <v>18.2</v>
      </c>
      <c r="H15" s="140">
        <v>20.420000000000002</v>
      </c>
      <c r="I15" s="140">
        <v>20.420000000000002</v>
      </c>
      <c r="J15" s="140">
        <v>17.3</v>
      </c>
      <c r="K15" s="140">
        <v>31.19</v>
      </c>
      <c r="L15" s="140">
        <v>17.399999999999999</v>
      </c>
      <c r="M15" s="140">
        <v>22.1</v>
      </c>
      <c r="N15" s="140">
        <v>16.7</v>
      </c>
      <c r="O15" s="140">
        <v>25.75</v>
      </c>
    </row>
    <row r="16" spans="1:15" x14ac:dyDescent="0.35">
      <c r="A16" s="1"/>
      <c r="B16" s="142" t="s">
        <v>420</v>
      </c>
      <c r="C16" s="140">
        <v>0</v>
      </c>
      <c r="D16" s="140">
        <v>20.241</v>
      </c>
      <c r="E16" s="140">
        <v>20.241</v>
      </c>
      <c r="F16" s="140">
        <v>18.7</v>
      </c>
      <c r="G16" s="140">
        <v>18.7</v>
      </c>
      <c r="H16" s="140">
        <v>20.69</v>
      </c>
      <c r="I16" s="140">
        <v>20.69</v>
      </c>
      <c r="J16" s="140">
        <v>17.3</v>
      </c>
      <c r="K16" s="140">
        <v>31.06</v>
      </c>
      <c r="L16" s="140">
        <v>17.899999999999999</v>
      </c>
      <c r="M16" s="140">
        <v>22.1</v>
      </c>
      <c r="N16" s="140">
        <v>17.7</v>
      </c>
      <c r="O16" s="140">
        <v>25.96</v>
      </c>
    </row>
    <row r="17" spans="1:15" x14ac:dyDescent="0.35">
      <c r="A17" s="1"/>
      <c r="B17" s="142" t="s">
        <v>429</v>
      </c>
      <c r="C17" s="140">
        <v>0</v>
      </c>
      <c r="D17" s="140">
        <v>21.143999999999998</v>
      </c>
      <c r="E17" s="140">
        <v>21.143999999999998</v>
      </c>
      <c r="F17" s="140">
        <v>19.600000000000001</v>
      </c>
      <c r="G17" s="140">
        <v>19.600000000000001</v>
      </c>
      <c r="H17" s="140">
        <v>21.11</v>
      </c>
      <c r="I17" s="140">
        <v>21.11</v>
      </c>
      <c r="J17" s="140">
        <v>17.3</v>
      </c>
      <c r="K17" s="140">
        <v>31.61</v>
      </c>
      <c r="L17" s="140">
        <v>17.899999999999999</v>
      </c>
      <c r="M17" s="140">
        <v>22.6</v>
      </c>
      <c r="N17" s="140">
        <v>19.600000000000001</v>
      </c>
      <c r="O17" s="140">
        <v>26.72</v>
      </c>
    </row>
    <row r="18" spans="1:15" x14ac:dyDescent="0.35">
      <c r="A18" s="1"/>
      <c r="B18" s="142" t="s">
        <v>506</v>
      </c>
      <c r="C18" s="140">
        <v>0</v>
      </c>
      <c r="D18" s="140">
        <v>23.463000000000001</v>
      </c>
      <c r="E18" s="140">
        <v>23.463000000000001</v>
      </c>
      <c r="F18" s="140">
        <v>20.9</v>
      </c>
      <c r="G18" s="140">
        <v>20.9</v>
      </c>
      <c r="H18" s="140">
        <v>21.84</v>
      </c>
      <c r="I18" s="140">
        <v>21.84</v>
      </c>
      <c r="J18" s="140">
        <v>17.3</v>
      </c>
      <c r="K18" s="140">
        <v>33.869999999999997</v>
      </c>
      <c r="L18" s="140">
        <v>20.5</v>
      </c>
      <c r="M18" s="140">
        <v>23.7</v>
      </c>
      <c r="N18" s="140">
        <v>21.2</v>
      </c>
      <c r="O18" s="140">
        <v>28.37</v>
      </c>
    </row>
    <row r="19" spans="1:15" x14ac:dyDescent="0.35">
      <c r="A19" s="1"/>
      <c r="B19" s="142" t="s">
        <v>1646</v>
      </c>
      <c r="C19" s="140">
        <v>28</v>
      </c>
      <c r="D19" s="140">
        <v>25.811</v>
      </c>
      <c r="E19" s="140">
        <v>25.811</v>
      </c>
      <c r="F19" s="140">
        <v>21.5</v>
      </c>
      <c r="G19" s="140">
        <v>21.5</v>
      </c>
      <c r="H19" s="140">
        <v>22.62</v>
      </c>
      <c r="I19" s="140">
        <v>22.62</v>
      </c>
      <c r="J19" s="140">
        <v>17.3</v>
      </c>
      <c r="K19" s="140">
        <v>35.83</v>
      </c>
      <c r="L19" s="140">
        <v>21.3</v>
      </c>
      <c r="M19" s="140">
        <v>24.8</v>
      </c>
      <c r="N19" s="140">
        <v>21.7</v>
      </c>
      <c r="O19" s="140">
        <v>29.1</v>
      </c>
    </row>
    <row r="20" spans="1:15" x14ac:dyDescent="0.35">
      <c r="A20" s="1"/>
      <c r="B20" s="142" t="s">
        <v>1647</v>
      </c>
      <c r="C20" s="140">
        <v>30</v>
      </c>
      <c r="D20" s="140">
        <v>28.116</v>
      </c>
      <c r="E20" s="140">
        <v>28.116</v>
      </c>
      <c r="F20" s="140">
        <v>21.4</v>
      </c>
      <c r="G20" s="140">
        <v>21.4</v>
      </c>
      <c r="H20" s="140">
        <v>23.62</v>
      </c>
      <c r="I20" s="140">
        <v>23.62</v>
      </c>
      <c r="J20" s="140">
        <v>17.3</v>
      </c>
      <c r="K20" s="140">
        <v>33.89</v>
      </c>
      <c r="L20" s="140">
        <v>21.9</v>
      </c>
      <c r="M20" s="140">
        <v>25.4</v>
      </c>
      <c r="N20" s="140">
        <v>22.2</v>
      </c>
      <c r="O20" s="140">
        <v>29.09</v>
      </c>
    </row>
    <row r="21" spans="1:15" x14ac:dyDescent="0.35">
      <c r="A21" s="1"/>
      <c r="B21" s="142" t="s">
        <v>1648</v>
      </c>
      <c r="C21" s="140">
        <v>30</v>
      </c>
      <c r="D21" s="140">
        <v>28.79</v>
      </c>
      <c r="E21" s="140">
        <v>28.79</v>
      </c>
      <c r="F21" s="140">
        <v>21</v>
      </c>
      <c r="G21" s="140">
        <v>21</v>
      </c>
      <c r="H21" s="140">
        <v>24.32</v>
      </c>
      <c r="I21" s="140">
        <v>24.32</v>
      </c>
      <c r="J21" s="140">
        <v>17.3</v>
      </c>
      <c r="K21" s="140">
        <v>33.700000000000003</v>
      </c>
      <c r="L21" s="140">
        <v>21.5</v>
      </c>
      <c r="M21" s="140">
        <v>25.9</v>
      </c>
      <c r="N21" s="140">
        <v>23</v>
      </c>
      <c r="O21" s="140">
        <v>31.81</v>
      </c>
    </row>
    <row r="22" spans="1:15" x14ac:dyDescent="0.35">
      <c r="A22" s="1"/>
      <c r="B22" s="142" t="s">
        <v>1649</v>
      </c>
      <c r="C22" s="140">
        <v>30</v>
      </c>
      <c r="D22" s="140">
        <v>26.256</v>
      </c>
      <c r="E22" s="140">
        <v>26.256</v>
      </c>
      <c r="F22" s="140">
        <v>21.4</v>
      </c>
      <c r="G22" s="140">
        <v>21.4</v>
      </c>
      <c r="H22" s="140">
        <v>24.86</v>
      </c>
      <c r="I22" s="140">
        <v>24.86</v>
      </c>
      <c r="J22" s="140">
        <v>17.3</v>
      </c>
      <c r="K22" s="140">
        <v>32.99</v>
      </c>
      <c r="L22" s="140">
        <v>21.8</v>
      </c>
      <c r="M22" s="140">
        <v>26.4</v>
      </c>
      <c r="N22" s="140">
        <v>22.5</v>
      </c>
      <c r="O22" s="140">
        <v>33.090000000000003</v>
      </c>
    </row>
    <row r="23" spans="1:15" x14ac:dyDescent="0.35">
      <c r="A23" s="1"/>
      <c r="B23" s="142" t="s">
        <v>153</v>
      </c>
      <c r="C23" s="140">
        <v>29</v>
      </c>
      <c r="D23" s="140">
        <v>27.393999999999998</v>
      </c>
      <c r="E23" s="140">
        <v>27.393999999999998</v>
      </c>
      <c r="F23" s="140">
        <v>20.8</v>
      </c>
      <c r="G23" s="140">
        <v>20.8</v>
      </c>
      <c r="H23" s="140">
        <v>25.44</v>
      </c>
      <c r="I23" s="140">
        <v>25.44</v>
      </c>
      <c r="J23" s="140">
        <v>17.3</v>
      </c>
      <c r="K23" s="140">
        <v>32.71</v>
      </c>
      <c r="L23" s="140">
        <v>21</v>
      </c>
      <c r="M23" s="140">
        <v>27.1</v>
      </c>
      <c r="N23" s="140">
        <v>22.2</v>
      </c>
      <c r="O23" s="140">
        <v>33.56</v>
      </c>
    </row>
    <row r="24" spans="1:15" x14ac:dyDescent="0.35">
      <c r="A24" s="1"/>
      <c r="B24" s="142" t="s">
        <v>1650</v>
      </c>
      <c r="C24" s="140">
        <v>27</v>
      </c>
      <c r="D24" s="140">
        <v>23.748000000000001</v>
      </c>
      <c r="E24" s="140">
        <v>23.748000000000001</v>
      </c>
      <c r="F24" s="140">
        <v>20.9</v>
      </c>
      <c r="G24" s="140">
        <v>20.9</v>
      </c>
      <c r="H24" s="140">
        <v>25.75</v>
      </c>
      <c r="I24" s="140">
        <v>25.75</v>
      </c>
      <c r="J24" s="140">
        <v>17.3</v>
      </c>
      <c r="K24" s="140">
        <v>31.72</v>
      </c>
      <c r="L24" s="140">
        <v>21.3</v>
      </c>
      <c r="M24" s="140">
        <v>27.3</v>
      </c>
      <c r="N24" s="140">
        <v>21.6</v>
      </c>
      <c r="O24" s="140">
        <v>32.659999999999997</v>
      </c>
    </row>
    <row r="25" spans="1:15" x14ac:dyDescent="0.35">
      <c r="A25" s="1"/>
      <c r="B25" s="142" t="s">
        <v>165</v>
      </c>
      <c r="C25" s="140">
        <v>28</v>
      </c>
      <c r="D25" s="140">
        <v>22.672000000000001</v>
      </c>
      <c r="E25" s="140">
        <v>22.672000000000001</v>
      </c>
      <c r="F25" s="140">
        <v>20.8</v>
      </c>
      <c r="G25" s="140">
        <v>20.8</v>
      </c>
      <c r="H25" s="140">
        <v>25.84</v>
      </c>
      <c r="I25" s="140">
        <v>25.84</v>
      </c>
      <c r="J25" s="140">
        <v>17.3</v>
      </c>
      <c r="K25" s="140">
        <v>32.270000000000003</v>
      </c>
      <c r="L25" s="140">
        <v>20.7</v>
      </c>
      <c r="M25" s="140">
        <v>27</v>
      </c>
      <c r="N25" s="140">
        <v>19.8</v>
      </c>
      <c r="O25" s="140">
        <v>31.69</v>
      </c>
    </row>
    <row r="26" spans="1:15" x14ac:dyDescent="0.35">
      <c r="A26" s="1"/>
      <c r="B26" s="142" t="s">
        <v>154</v>
      </c>
      <c r="C26" s="140">
        <v>28</v>
      </c>
      <c r="D26" s="140">
        <v>22.568000000000001</v>
      </c>
      <c r="E26" s="140">
        <v>22.568000000000001</v>
      </c>
      <c r="F26" s="140">
        <v>19.7</v>
      </c>
      <c r="G26" s="140">
        <v>19.7</v>
      </c>
      <c r="H26" s="140">
        <v>25.55</v>
      </c>
      <c r="I26" s="140">
        <v>25.55</v>
      </c>
      <c r="J26" s="140">
        <v>17.3</v>
      </c>
      <c r="K26" s="140">
        <v>31.65</v>
      </c>
      <c r="L26" s="140">
        <v>19.399999999999999</v>
      </c>
      <c r="M26" s="140">
        <v>26.2</v>
      </c>
      <c r="N26" s="140">
        <v>18.899999999999999</v>
      </c>
      <c r="O26" s="140">
        <v>30.42</v>
      </c>
    </row>
    <row r="27" spans="1:15" x14ac:dyDescent="0.35">
      <c r="A27" s="1"/>
      <c r="B27" s="142" t="s">
        <v>341</v>
      </c>
      <c r="C27" s="140">
        <v>27</v>
      </c>
      <c r="D27" s="140">
        <v>21.414999999999999</v>
      </c>
      <c r="E27" s="140">
        <v>21.414999999999999</v>
      </c>
      <c r="F27" s="140">
        <v>19.899999999999999</v>
      </c>
      <c r="G27" s="140">
        <v>19.899999999999999</v>
      </c>
      <c r="H27" s="140">
        <v>24.85</v>
      </c>
      <c r="I27" s="140">
        <v>24.85</v>
      </c>
      <c r="J27" s="140">
        <v>17.3</v>
      </c>
      <c r="K27" s="140">
        <v>30.74</v>
      </c>
      <c r="L27" s="140">
        <v>19.100000000000001</v>
      </c>
      <c r="M27" s="140">
        <v>18.8</v>
      </c>
      <c r="N27" s="140">
        <v>18.2</v>
      </c>
      <c r="O27" s="140">
        <v>29.38</v>
      </c>
    </row>
    <row r="28" spans="1:15" x14ac:dyDescent="0.35">
      <c r="A28" s="1"/>
      <c r="B28" s="142" t="s">
        <v>280</v>
      </c>
      <c r="C28" s="140">
        <v>22</v>
      </c>
      <c r="D28" s="140">
        <v>20.213999999999999</v>
      </c>
      <c r="E28" s="140">
        <v>20.213999999999999</v>
      </c>
      <c r="F28" s="140">
        <v>19.899999999999999</v>
      </c>
      <c r="G28" s="140">
        <v>19.899999999999999</v>
      </c>
      <c r="H28" s="140">
        <v>24.04</v>
      </c>
      <c r="I28" s="140">
        <v>24.04</v>
      </c>
      <c r="J28" s="140">
        <v>18.100000000000001</v>
      </c>
      <c r="K28" s="140">
        <v>30.4</v>
      </c>
      <c r="L28" s="140">
        <v>18.5</v>
      </c>
      <c r="M28" s="140">
        <v>18.7</v>
      </c>
      <c r="N28" s="140">
        <v>18</v>
      </c>
      <c r="O28" s="140">
        <v>27.95</v>
      </c>
    </row>
    <row r="29" spans="1:15" x14ac:dyDescent="0.35">
      <c r="A29" s="1"/>
      <c r="B29" s="142" t="s">
        <v>1651</v>
      </c>
      <c r="C29" s="140">
        <v>21</v>
      </c>
      <c r="D29" s="140">
        <v>20.866</v>
      </c>
      <c r="E29" s="140">
        <v>20.866</v>
      </c>
      <c r="F29" s="140">
        <v>19.7</v>
      </c>
      <c r="G29" s="140">
        <v>19.7</v>
      </c>
      <c r="H29" s="140">
        <v>23.35</v>
      </c>
      <c r="I29" s="140">
        <v>23.35</v>
      </c>
      <c r="J29" s="140">
        <v>18.100000000000001</v>
      </c>
      <c r="K29" s="140">
        <v>29.95</v>
      </c>
      <c r="L29" s="140">
        <v>18.399999999999999</v>
      </c>
      <c r="M29" s="140">
        <v>18.600000000000001</v>
      </c>
      <c r="N29" s="140">
        <v>18</v>
      </c>
      <c r="O29" s="140">
        <v>27.8</v>
      </c>
    </row>
    <row r="30" spans="1:15" x14ac:dyDescent="0.35">
      <c r="A30" s="1"/>
      <c r="B30" s="142" t="s">
        <v>1652</v>
      </c>
      <c r="C30" s="140">
        <v>19</v>
      </c>
      <c r="D30" s="140">
        <v>20.734999999999999</v>
      </c>
      <c r="E30" s="140">
        <v>20.734999999999999</v>
      </c>
      <c r="F30" s="140">
        <v>19.2</v>
      </c>
      <c r="G30" s="140">
        <v>19.2</v>
      </c>
      <c r="H30" s="140">
        <v>22.86</v>
      </c>
      <c r="I30" s="140">
        <v>22.86</v>
      </c>
      <c r="J30" s="140">
        <v>18.100000000000001</v>
      </c>
      <c r="K30" s="140">
        <v>29.98</v>
      </c>
      <c r="L30" s="140">
        <v>18.5</v>
      </c>
      <c r="M30" s="140">
        <v>18.5</v>
      </c>
      <c r="N30" s="140">
        <v>18</v>
      </c>
      <c r="O30" s="140">
        <v>27.09</v>
      </c>
    </row>
    <row r="31" spans="1:15" x14ac:dyDescent="0.35">
      <c r="A31" s="1"/>
      <c r="B31" s="142" t="s">
        <v>1653</v>
      </c>
      <c r="C31" s="140">
        <v>19</v>
      </c>
      <c r="D31" s="140">
        <v>20.631</v>
      </c>
      <c r="E31" s="140">
        <v>20.631</v>
      </c>
      <c r="F31" s="140">
        <v>19.2</v>
      </c>
      <c r="G31" s="140">
        <v>19.2</v>
      </c>
      <c r="H31" s="140">
        <v>22.49</v>
      </c>
      <c r="I31" s="140">
        <v>22.49</v>
      </c>
      <c r="J31" s="140">
        <v>17.899999999999999</v>
      </c>
      <c r="K31" s="140">
        <v>30.17</v>
      </c>
      <c r="L31" s="140">
        <v>18.399999999999999</v>
      </c>
      <c r="M31" s="140">
        <v>18.3</v>
      </c>
      <c r="N31" s="140">
        <v>17.600000000000001</v>
      </c>
      <c r="O31" s="140">
        <v>26.78</v>
      </c>
    </row>
    <row r="32" spans="1:15" x14ac:dyDescent="0.35">
      <c r="A32" s="1"/>
      <c r="B32" s="142" t="s">
        <v>1654</v>
      </c>
      <c r="C32" s="140">
        <v>18</v>
      </c>
      <c r="D32" s="140">
        <v>20.693000000000001</v>
      </c>
      <c r="E32" s="140">
        <v>20.693000000000001</v>
      </c>
      <c r="F32" s="140">
        <v>18.100000000000001</v>
      </c>
      <c r="G32" s="140">
        <v>18.100000000000001</v>
      </c>
      <c r="H32" s="140">
        <v>22.15</v>
      </c>
      <c r="I32" s="140">
        <v>22.15</v>
      </c>
      <c r="J32" s="140">
        <v>17.600000000000001</v>
      </c>
      <c r="K32" s="140">
        <v>29.79</v>
      </c>
      <c r="L32" s="140">
        <v>18</v>
      </c>
      <c r="M32" s="140">
        <v>18.2</v>
      </c>
      <c r="N32" s="140">
        <v>17.399999999999999</v>
      </c>
      <c r="O32" s="140">
        <v>26.37</v>
      </c>
    </row>
  </sheetData>
  <mergeCells count="3">
    <mergeCell ref="B3:G3"/>
    <mergeCell ref="B6:B8"/>
    <mergeCell ref="C6:O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8" t="s">
        <v>0</v>
      </c>
      <c r="C3" s="189"/>
      <c r="D3" s="189"/>
      <c r="E3" s="189"/>
      <c r="F3" s="189"/>
      <c r="G3" s="189"/>
      <c r="H3" s="1"/>
    </row>
    <row r="4" spans="1:8" ht="0" hidden="1" customHeight="1" x14ac:dyDescent="0.35">
      <c r="A4" s="1"/>
      <c r="B4" s="1"/>
      <c r="C4" s="1"/>
      <c r="D4" s="1"/>
      <c r="E4" s="1"/>
      <c r="F4" s="1"/>
      <c r="G4" s="1"/>
      <c r="H4" s="1"/>
    </row>
    <row r="5" spans="1:8" ht="23" x14ac:dyDescent="0.5">
      <c r="A5" s="1"/>
      <c r="B5" s="22" t="s">
        <v>1656</v>
      </c>
      <c r="C5" s="1"/>
      <c r="D5" s="1"/>
      <c r="E5" s="1"/>
      <c r="F5" s="1"/>
      <c r="G5" s="1"/>
      <c r="H5" s="1"/>
    </row>
    <row r="6" spans="1:8" x14ac:dyDescent="0.35">
      <c r="A6" s="1"/>
      <c r="B6" s="1"/>
      <c r="C6" s="1"/>
      <c r="D6" s="1"/>
      <c r="E6" s="1"/>
      <c r="F6" s="1"/>
      <c r="G6" s="1"/>
      <c r="H6" s="1"/>
    </row>
    <row r="7" spans="1:8" ht="45" customHeight="1" x14ac:dyDescent="0.35">
      <c r="A7" s="1"/>
      <c r="B7" s="3" t="s">
        <v>43</v>
      </c>
      <c r="C7" s="3" t="s">
        <v>3</v>
      </c>
      <c r="D7" s="3" t="s">
        <v>1657</v>
      </c>
      <c r="E7" s="3" t="s">
        <v>1658</v>
      </c>
      <c r="F7" s="3" t="s">
        <v>1659</v>
      </c>
      <c r="G7" s="3" t="s">
        <v>8</v>
      </c>
      <c r="H7" s="3" t="s">
        <v>1557</v>
      </c>
    </row>
    <row r="8" spans="1:8" x14ac:dyDescent="0.35">
      <c r="A8" s="1"/>
      <c r="B8" s="4" t="s">
        <v>47</v>
      </c>
      <c r="C8" s="143" t="s">
        <v>204</v>
      </c>
      <c r="D8" s="143" t="s">
        <v>1660</v>
      </c>
      <c r="E8" s="140">
        <v>130</v>
      </c>
      <c r="F8" s="4" t="s">
        <v>340</v>
      </c>
      <c r="G8" s="4" t="s">
        <v>1661</v>
      </c>
      <c r="H8" s="144"/>
    </row>
    <row r="9" spans="1:8" x14ac:dyDescent="0.35">
      <c r="A9" s="1"/>
      <c r="B9" s="4" t="s">
        <v>47</v>
      </c>
      <c r="C9" s="143" t="s">
        <v>63</v>
      </c>
      <c r="D9" s="143" t="s">
        <v>1662</v>
      </c>
      <c r="E9" s="140">
        <v>368.12</v>
      </c>
      <c r="F9" s="4" t="s">
        <v>340</v>
      </c>
      <c r="G9" s="4" t="s">
        <v>1661</v>
      </c>
      <c r="H9" s="144"/>
    </row>
    <row r="10" spans="1:8" x14ac:dyDescent="0.35">
      <c r="A10" s="1"/>
      <c r="B10" s="4" t="s">
        <v>47</v>
      </c>
      <c r="C10" s="143" t="s">
        <v>70</v>
      </c>
      <c r="D10" s="143" t="s">
        <v>1663</v>
      </c>
      <c r="E10" s="140">
        <v>3942.3150000000001</v>
      </c>
      <c r="F10" s="4" t="s">
        <v>340</v>
      </c>
      <c r="G10" s="4" t="s">
        <v>1661</v>
      </c>
      <c r="H10" s="144"/>
    </row>
    <row r="11" spans="1:8" x14ac:dyDescent="0.35">
      <c r="A11" s="1"/>
      <c r="B11" s="4" t="s">
        <v>47</v>
      </c>
      <c r="C11" s="143" t="s">
        <v>79</v>
      </c>
      <c r="D11" s="143" t="s">
        <v>1664</v>
      </c>
      <c r="E11" s="140">
        <v>2380</v>
      </c>
      <c r="F11" s="4" t="s">
        <v>340</v>
      </c>
      <c r="G11" s="4" t="s">
        <v>1661</v>
      </c>
      <c r="H11" s="144"/>
    </row>
    <row r="12" spans="1:8" x14ac:dyDescent="0.35">
      <c r="A12" s="1"/>
      <c r="B12" s="4" t="s">
        <v>47</v>
      </c>
      <c r="C12" s="143" t="s">
        <v>82</v>
      </c>
      <c r="D12" s="143" t="s">
        <v>1665</v>
      </c>
      <c r="E12" s="140">
        <v>3737</v>
      </c>
      <c r="F12" s="4" t="s">
        <v>340</v>
      </c>
      <c r="G12" s="4" t="s">
        <v>1661</v>
      </c>
      <c r="H12" s="144"/>
    </row>
    <row r="13" spans="1:8" x14ac:dyDescent="0.35">
      <c r="A13" s="1"/>
      <c r="B13" s="4" t="s">
        <v>47</v>
      </c>
      <c r="C13" s="143" t="s">
        <v>82</v>
      </c>
      <c r="D13" s="143" t="s">
        <v>1666</v>
      </c>
      <c r="E13" s="140">
        <v>1337</v>
      </c>
      <c r="F13" s="4" t="s">
        <v>340</v>
      </c>
      <c r="G13" s="4" t="s">
        <v>1661</v>
      </c>
      <c r="H13" s="144"/>
    </row>
    <row r="14" spans="1:8" x14ac:dyDescent="0.35">
      <c r="A14" s="1"/>
      <c r="B14" s="4" t="s">
        <v>47</v>
      </c>
      <c r="C14" s="143" t="s">
        <v>113</v>
      </c>
      <c r="D14" s="143" t="s">
        <v>1667</v>
      </c>
      <c r="E14" s="140">
        <v>2050</v>
      </c>
      <c r="F14" s="4" t="s">
        <v>340</v>
      </c>
      <c r="G14" s="4" t="s">
        <v>1661</v>
      </c>
      <c r="H14" s="144"/>
    </row>
    <row r="15" spans="1:8" x14ac:dyDescent="0.35">
      <c r="A15" s="1"/>
      <c r="B15" s="4" t="s">
        <v>47</v>
      </c>
      <c r="C15" s="143" t="s">
        <v>130</v>
      </c>
      <c r="D15" s="143" t="s">
        <v>1668</v>
      </c>
      <c r="E15" s="140">
        <v>1462</v>
      </c>
      <c r="F15" s="4" t="s">
        <v>340</v>
      </c>
      <c r="G15" s="4" t="s">
        <v>1661</v>
      </c>
      <c r="H15" s="144"/>
    </row>
    <row r="16" spans="1:8" x14ac:dyDescent="0.35">
      <c r="A16" s="1"/>
      <c r="B16" s="4" t="s">
        <v>47</v>
      </c>
      <c r="C16" s="143" t="s">
        <v>133</v>
      </c>
      <c r="D16" s="143" t="s">
        <v>1669</v>
      </c>
      <c r="E16" s="140">
        <v>665.44</v>
      </c>
      <c r="F16" s="4" t="s">
        <v>340</v>
      </c>
      <c r="G16" s="4" t="s">
        <v>1661</v>
      </c>
      <c r="H16" s="144"/>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3" width="20" customWidth="1"/>
  </cols>
  <sheetData>
    <row r="1" spans="1:4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5">
      <c r="A3" s="188" t="s">
        <v>0</v>
      </c>
      <c r="B3" s="189"/>
      <c r="C3" s="189"/>
      <c r="D3" s="189"/>
      <c r="E3" s="189"/>
      <c r="F3" s="18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5">
      <c r="A4" s="220" t="s">
        <v>1670</v>
      </c>
      <c r="B4" s="192"/>
      <c r="C4" s="192"/>
      <c r="D4" s="192"/>
      <c r="E4" s="192"/>
      <c r="F4" s="192"/>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row>
    <row r="5" spans="1:43" ht="22" hidden="1" customHeight="1" x14ac:dyDescent="0.35">
      <c r="A5" s="192" t="s">
        <v>43</v>
      </c>
      <c r="B5" s="192" t="s">
        <v>607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 customHeight="1" x14ac:dyDescent="0.35">
      <c r="A6" s="192"/>
      <c r="B6" s="192"/>
      <c r="C6" s="219" t="s">
        <v>659</v>
      </c>
      <c r="D6" s="219" t="s">
        <v>660</v>
      </c>
      <c r="E6" s="219" t="s">
        <v>661</v>
      </c>
      <c r="F6" s="219" t="s">
        <v>662</v>
      </c>
      <c r="G6" s="219" t="s">
        <v>657</v>
      </c>
      <c r="H6" s="219" t="s">
        <v>630</v>
      </c>
      <c r="I6" s="219" t="s">
        <v>651</v>
      </c>
      <c r="J6" s="219"/>
      <c r="K6" s="219" t="s">
        <v>631</v>
      </c>
      <c r="L6" s="219" t="s">
        <v>70</v>
      </c>
      <c r="M6" s="219"/>
      <c r="N6" s="219"/>
      <c r="O6" s="219"/>
      <c r="P6" s="219"/>
      <c r="Q6" s="219" t="s">
        <v>632</v>
      </c>
      <c r="R6" s="219" t="s">
        <v>269</v>
      </c>
      <c r="S6" s="219" t="s">
        <v>633</v>
      </c>
      <c r="T6" s="219" t="s">
        <v>286</v>
      </c>
      <c r="U6" s="219" t="s">
        <v>82</v>
      </c>
      <c r="V6" s="219"/>
      <c r="W6" s="219" t="s">
        <v>634</v>
      </c>
      <c r="X6" s="219" t="s">
        <v>654</v>
      </c>
      <c r="Y6" s="219" t="s">
        <v>641</v>
      </c>
      <c r="Z6" s="219" t="s">
        <v>113</v>
      </c>
      <c r="AA6" s="219"/>
      <c r="AB6" s="219"/>
      <c r="AC6" s="219"/>
      <c r="AD6" s="219" t="s">
        <v>642</v>
      </c>
      <c r="AE6" s="219" t="s">
        <v>643</v>
      </c>
      <c r="AF6" s="219" t="s">
        <v>644</v>
      </c>
      <c r="AG6" s="219" t="s">
        <v>397</v>
      </c>
      <c r="AH6" s="219"/>
      <c r="AI6" s="219"/>
      <c r="AJ6" s="219"/>
      <c r="AK6" s="219"/>
      <c r="AL6" s="219"/>
      <c r="AM6" s="219"/>
      <c r="AN6" s="219"/>
      <c r="AO6" s="219"/>
      <c r="AP6" s="219" t="s">
        <v>655</v>
      </c>
      <c r="AQ6" s="219" t="s">
        <v>645</v>
      </c>
    </row>
    <row r="7" spans="1:43" ht="57" customHeight="1" x14ac:dyDescent="0.35">
      <c r="A7" s="192"/>
      <c r="B7" s="192"/>
      <c r="C7" s="9" t="s">
        <v>1671</v>
      </c>
      <c r="D7" s="9" t="s">
        <v>1672</v>
      </c>
      <c r="E7" s="9" t="s">
        <v>1673</v>
      </c>
      <c r="F7" s="9" t="s">
        <v>1674</v>
      </c>
      <c r="G7" s="9" t="s">
        <v>1675</v>
      </c>
      <c r="H7" s="9" t="s">
        <v>1676</v>
      </c>
      <c r="I7" s="9" t="s">
        <v>1677</v>
      </c>
      <c r="J7" s="9" t="s">
        <v>1678</v>
      </c>
      <c r="K7" s="9" t="s">
        <v>1679</v>
      </c>
      <c r="L7" s="9" t="s">
        <v>1680</v>
      </c>
      <c r="M7" s="9" t="s">
        <v>1681</v>
      </c>
      <c r="N7" s="9" t="s">
        <v>1682</v>
      </c>
      <c r="O7" s="9" t="s">
        <v>1683</v>
      </c>
      <c r="P7" s="9" t="s">
        <v>1684</v>
      </c>
      <c r="Q7" s="9" t="s">
        <v>1685</v>
      </c>
      <c r="R7" s="9" t="s">
        <v>1686</v>
      </c>
      <c r="S7" s="9" t="s">
        <v>1687</v>
      </c>
      <c r="T7" s="9" t="s">
        <v>1688</v>
      </c>
      <c r="U7" s="9" t="s">
        <v>1689</v>
      </c>
      <c r="V7" s="9" t="s">
        <v>1690</v>
      </c>
      <c r="W7" s="9" t="s">
        <v>1691</v>
      </c>
      <c r="X7" s="9" t="s">
        <v>1692</v>
      </c>
      <c r="Y7" s="9" t="s">
        <v>1693</v>
      </c>
      <c r="Z7" s="9" t="s">
        <v>1694</v>
      </c>
      <c r="AA7" s="9" t="s">
        <v>1695</v>
      </c>
      <c r="AB7" s="9" t="s">
        <v>1696</v>
      </c>
      <c r="AC7" s="9" t="s">
        <v>1697</v>
      </c>
      <c r="AD7" s="9" t="s">
        <v>1698</v>
      </c>
      <c r="AE7" s="9" t="s">
        <v>1699</v>
      </c>
      <c r="AF7" s="9" t="s">
        <v>1700</v>
      </c>
      <c r="AG7" s="9" t="s">
        <v>1701</v>
      </c>
      <c r="AH7" s="9" t="s">
        <v>1702</v>
      </c>
      <c r="AI7" s="9" t="s">
        <v>1703</v>
      </c>
      <c r="AJ7" s="9" t="s">
        <v>1704</v>
      </c>
      <c r="AK7" s="9" t="s">
        <v>1705</v>
      </c>
      <c r="AL7" s="9" t="s">
        <v>1706</v>
      </c>
      <c r="AM7" s="9" t="s">
        <v>1707</v>
      </c>
      <c r="AN7" s="9" t="s">
        <v>1708</v>
      </c>
      <c r="AO7" s="9" t="s">
        <v>1709</v>
      </c>
      <c r="AP7" s="9" t="s">
        <v>1710</v>
      </c>
      <c r="AQ7" s="9" t="s">
        <v>1711</v>
      </c>
    </row>
    <row r="8" spans="1:43" ht="24" customHeight="1" x14ac:dyDescent="0.35">
      <c r="A8" s="13" t="s">
        <v>47</v>
      </c>
      <c r="B8" s="13" t="s">
        <v>824</v>
      </c>
      <c r="C8" s="145">
        <v>22</v>
      </c>
      <c r="D8" s="145">
        <v>0</v>
      </c>
      <c r="E8" s="145">
        <v>11.56</v>
      </c>
      <c r="F8" s="145">
        <v>24.96</v>
      </c>
      <c r="G8" s="145">
        <v>21.90128</v>
      </c>
      <c r="H8" s="145"/>
      <c r="I8" s="145">
        <v>8.5</v>
      </c>
      <c r="J8" s="145">
        <v>6.9</v>
      </c>
      <c r="K8" s="145">
        <v>7.9359999999999999</v>
      </c>
      <c r="L8" s="145">
        <v>8.6</v>
      </c>
      <c r="M8" s="145">
        <v>8.6</v>
      </c>
      <c r="N8" s="145">
        <v>8.6</v>
      </c>
      <c r="O8" s="145">
        <v>8.6</v>
      </c>
      <c r="P8" s="145"/>
      <c r="Q8" s="145"/>
      <c r="R8" s="145">
        <v>1</v>
      </c>
      <c r="S8" s="145">
        <v>1</v>
      </c>
      <c r="T8" s="145"/>
      <c r="U8" s="145"/>
      <c r="V8" s="145"/>
      <c r="W8" s="145"/>
      <c r="X8" s="145"/>
      <c r="Y8" s="145"/>
      <c r="Z8" s="145">
        <v>3.3304100000000001</v>
      </c>
      <c r="AA8" s="145">
        <v>4.0735900000000003</v>
      </c>
      <c r="AB8" s="145"/>
      <c r="AC8" s="145"/>
      <c r="AD8" s="145"/>
      <c r="AE8" s="145">
        <v>11.62</v>
      </c>
      <c r="AF8" s="145">
        <v>11.63</v>
      </c>
      <c r="AG8" s="145">
        <v>336.09822000000003</v>
      </c>
      <c r="AH8" s="145">
        <v>0</v>
      </c>
      <c r="AI8" s="145">
        <v>0</v>
      </c>
      <c r="AJ8" s="145">
        <v>0</v>
      </c>
      <c r="AK8" s="145">
        <v>304.08886999999999</v>
      </c>
      <c r="AL8" s="145">
        <v>0</v>
      </c>
      <c r="AM8" s="145">
        <v>0</v>
      </c>
      <c r="AN8" s="145">
        <v>253.3425</v>
      </c>
      <c r="AO8" s="145">
        <v>253.3425</v>
      </c>
      <c r="AP8" s="145"/>
      <c r="AQ8" s="145"/>
    </row>
    <row r="9" spans="1:43" ht="24" customHeight="1" x14ac:dyDescent="0.35">
      <c r="A9" s="16" t="s">
        <v>47</v>
      </c>
      <c r="B9" s="16" t="s">
        <v>825</v>
      </c>
      <c r="C9" s="146">
        <v>22</v>
      </c>
      <c r="D9" s="146">
        <v>0</v>
      </c>
      <c r="E9" s="146">
        <v>10.54</v>
      </c>
      <c r="F9" s="146">
        <v>24.94</v>
      </c>
      <c r="G9" s="146">
        <v>21.90128</v>
      </c>
      <c r="H9" s="146"/>
      <c r="I9" s="146">
        <v>8.3000000000000007</v>
      </c>
      <c r="J9" s="146">
        <v>7.6</v>
      </c>
      <c r="K9" s="146">
        <v>7.9340000000000002</v>
      </c>
      <c r="L9" s="146">
        <v>9.1</v>
      </c>
      <c r="M9" s="146">
        <v>9.1</v>
      </c>
      <c r="N9" s="146">
        <v>9.1</v>
      </c>
      <c r="O9" s="146">
        <v>9.1</v>
      </c>
      <c r="P9" s="146"/>
      <c r="Q9" s="146"/>
      <c r="R9" s="146">
        <v>1</v>
      </c>
      <c r="S9" s="146">
        <v>3</v>
      </c>
      <c r="T9" s="146"/>
      <c r="U9" s="146"/>
      <c r="V9" s="146"/>
      <c r="W9" s="146"/>
      <c r="X9" s="146"/>
      <c r="Y9" s="146"/>
      <c r="Z9" s="146">
        <v>4.8223700000000003</v>
      </c>
      <c r="AA9" s="146">
        <v>4.5567500000000001</v>
      </c>
      <c r="AB9" s="146"/>
      <c r="AC9" s="146"/>
      <c r="AD9" s="146"/>
      <c r="AE9" s="146">
        <v>10.76</v>
      </c>
      <c r="AF9" s="146">
        <v>10.74</v>
      </c>
      <c r="AG9" s="146">
        <v>336.09822000000003</v>
      </c>
      <c r="AH9" s="146">
        <v>0</v>
      </c>
      <c r="AI9" s="146">
        <v>0</v>
      </c>
      <c r="AJ9" s="146">
        <v>0</v>
      </c>
      <c r="AK9" s="146">
        <v>304.08886999999999</v>
      </c>
      <c r="AL9" s="146">
        <v>0</v>
      </c>
      <c r="AM9" s="146">
        <v>0</v>
      </c>
      <c r="AN9" s="146">
        <v>253.3425</v>
      </c>
      <c r="AO9" s="146">
        <v>253.3425</v>
      </c>
      <c r="AP9" s="146"/>
      <c r="AQ9" s="146"/>
    </row>
    <row r="10" spans="1:43" ht="24" customHeight="1" x14ac:dyDescent="0.35">
      <c r="A10" s="16" t="s">
        <v>47</v>
      </c>
      <c r="B10" s="16" t="s">
        <v>826</v>
      </c>
      <c r="C10" s="146">
        <v>22</v>
      </c>
      <c r="D10" s="146">
        <v>0</v>
      </c>
      <c r="E10" s="146">
        <v>12.03</v>
      </c>
      <c r="F10" s="146">
        <v>25.13</v>
      </c>
      <c r="G10" s="146">
        <v>21.90128</v>
      </c>
      <c r="H10" s="146"/>
      <c r="I10" s="146">
        <v>8.4</v>
      </c>
      <c r="J10" s="146">
        <v>7.9</v>
      </c>
      <c r="K10" s="146">
        <v>8.2889999999999997</v>
      </c>
      <c r="L10" s="146">
        <v>9.5</v>
      </c>
      <c r="M10" s="146">
        <v>9.5</v>
      </c>
      <c r="N10" s="146">
        <v>9.5</v>
      </c>
      <c r="O10" s="146">
        <v>9.5</v>
      </c>
      <c r="P10" s="146"/>
      <c r="Q10" s="146"/>
      <c r="R10" s="146">
        <v>1</v>
      </c>
      <c r="S10" s="146">
        <v>4</v>
      </c>
      <c r="T10" s="146"/>
      <c r="U10" s="146"/>
      <c r="V10" s="146"/>
      <c r="W10" s="146"/>
      <c r="X10" s="146"/>
      <c r="Y10" s="146"/>
      <c r="Z10" s="146">
        <v>2.0266700000000002</v>
      </c>
      <c r="AA10" s="146">
        <v>3.9190399999999999</v>
      </c>
      <c r="AB10" s="146"/>
      <c r="AC10" s="146"/>
      <c r="AD10" s="146"/>
      <c r="AE10" s="146">
        <v>10.6</v>
      </c>
      <c r="AF10" s="146">
        <v>9.52</v>
      </c>
      <c r="AG10" s="146">
        <v>336.09822000000003</v>
      </c>
      <c r="AH10" s="146">
        <v>0</v>
      </c>
      <c r="AI10" s="146">
        <v>0</v>
      </c>
      <c r="AJ10" s="146">
        <v>0</v>
      </c>
      <c r="AK10" s="146">
        <v>304.08886999999999</v>
      </c>
      <c r="AL10" s="146">
        <v>0</v>
      </c>
      <c r="AM10" s="146">
        <v>0</v>
      </c>
      <c r="AN10" s="146">
        <v>253.3425</v>
      </c>
      <c r="AO10" s="146">
        <v>253.3425</v>
      </c>
      <c r="AP10" s="146"/>
      <c r="AQ10" s="146"/>
    </row>
    <row r="11" spans="1:43" ht="24" customHeight="1" x14ac:dyDescent="0.35">
      <c r="A11" s="16" t="s">
        <v>47</v>
      </c>
      <c r="B11" s="16" t="s">
        <v>827</v>
      </c>
      <c r="C11" s="146">
        <v>22</v>
      </c>
      <c r="D11" s="146">
        <v>0</v>
      </c>
      <c r="E11" s="146">
        <v>12.27</v>
      </c>
      <c r="F11" s="146">
        <v>25.06</v>
      </c>
      <c r="G11" s="146">
        <v>21.90128</v>
      </c>
      <c r="H11" s="146"/>
      <c r="I11" s="146">
        <v>7.9</v>
      </c>
      <c r="J11" s="146">
        <v>8.3000000000000007</v>
      </c>
      <c r="K11" s="146">
        <v>8.1910000000000007</v>
      </c>
      <c r="L11" s="146">
        <v>7.9</v>
      </c>
      <c r="M11" s="146">
        <v>7.9</v>
      </c>
      <c r="N11" s="146">
        <v>7.9</v>
      </c>
      <c r="O11" s="146">
        <v>7.9</v>
      </c>
      <c r="P11" s="146"/>
      <c r="Q11" s="146"/>
      <c r="R11" s="146">
        <v>1</v>
      </c>
      <c r="S11" s="146">
        <v>1</v>
      </c>
      <c r="T11" s="146"/>
      <c r="U11" s="146"/>
      <c r="V11" s="146"/>
      <c r="W11" s="146"/>
      <c r="X11" s="146"/>
      <c r="Y11" s="146"/>
      <c r="Z11" s="146">
        <v>4.0026700000000002</v>
      </c>
      <c r="AA11" s="146">
        <v>3.7192599999999998</v>
      </c>
      <c r="AB11" s="146"/>
      <c r="AC11" s="146"/>
      <c r="AD11" s="146"/>
      <c r="AE11" s="146">
        <v>11.46</v>
      </c>
      <c r="AF11" s="146">
        <v>8.2799999999999994</v>
      </c>
      <c r="AG11" s="146">
        <v>336.09822000000003</v>
      </c>
      <c r="AH11" s="146">
        <v>0</v>
      </c>
      <c r="AI11" s="146">
        <v>0</v>
      </c>
      <c r="AJ11" s="146">
        <v>0</v>
      </c>
      <c r="AK11" s="146">
        <v>304.08886999999999</v>
      </c>
      <c r="AL11" s="146">
        <v>0</v>
      </c>
      <c r="AM11" s="146">
        <v>0</v>
      </c>
      <c r="AN11" s="146">
        <v>253.3425</v>
      </c>
      <c r="AO11" s="146">
        <v>253.3425</v>
      </c>
      <c r="AP11" s="146"/>
      <c r="AQ11" s="146"/>
    </row>
    <row r="12" spans="1:43" ht="24" customHeight="1" x14ac:dyDescent="0.35">
      <c r="A12" s="16" t="s">
        <v>47</v>
      </c>
      <c r="B12" s="16" t="s">
        <v>828</v>
      </c>
      <c r="C12" s="146">
        <v>23</v>
      </c>
      <c r="D12" s="146">
        <v>0</v>
      </c>
      <c r="E12" s="146">
        <v>11.83</v>
      </c>
      <c r="F12" s="146">
        <v>24.63</v>
      </c>
      <c r="G12" s="146">
        <v>21.90128</v>
      </c>
      <c r="H12" s="146"/>
      <c r="I12" s="146">
        <v>7.9</v>
      </c>
      <c r="J12" s="146">
        <v>8.5</v>
      </c>
      <c r="K12" s="146">
        <v>8.3829999999999991</v>
      </c>
      <c r="L12" s="146">
        <v>6.2</v>
      </c>
      <c r="M12" s="146">
        <v>6.2</v>
      </c>
      <c r="N12" s="146">
        <v>6.2</v>
      </c>
      <c r="O12" s="146">
        <v>6.2</v>
      </c>
      <c r="P12" s="146"/>
      <c r="Q12" s="146"/>
      <c r="R12" s="146">
        <v>1</v>
      </c>
      <c r="S12" s="146">
        <v>1</v>
      </c>
      <c r="T12" s="146"/>
      <c r="U12" s="146"/>
      <c r="V12" s="146"/>
      <c r="W12" s="146"/>
      <c r="X12" s="146"/>
      <c r="Y12" s="146"/>
      <c r="Z12" s="146">
        <v>2.1904699999999999</v>
      </c>
      <c r="AA12" s="146">
        <v>3.2088199999999998</v>
      </c>
      <c r="AB12" s="146"/>
      <c r="AC12" s="146"/>
      <c r="AD12" s="146"/>
      <c r="AE12" s="146">
        <v>11.34</v>
      </c>
      <c r="AF12" s="146">
        <v>9.5500000000000007</v>
      </c>
      <c r="AG12" s="146">
        <v>336.09822000000003</v>
      </c>
      <c r="AH12" s="146">
        <v>0</v>
      </c>
      <c r="AI12" s="146">
        <v>0</v>
      </c>
      <c r="AJ12" s="146">
        <v>0</v>
      </c>
      <c r="AK12" s="146">
        <v>304.08886999999999</v>
      </c>
      <c r="AL12" s="146">
        <v>0</v>
      </c>
      <c r="AM12" s="146">
        <v>0</v>
      </c>
      <c r="AN12" s="146">
        <v>253.3425</v>
      </c>
      <c r="AO12" s="146">
        <v>253.3425</v>
      </c>
      <c r="AP12" s="146"/>
      <c r="AQ12" s="146"/>
    </row>
    <row r="13" spans="1:43" ht="24" customHeight="1" x14ac:dyDescent="0.35">
      <c r="A13" s="16" t="s">
        <v>47</v>
      </c>
      <c r="B13" s="16" t="s">
        <v>829</v>
      </c>
      <c r="C13" s="146">
        <v>23</v>
      </c>
      <c r="D13" s="146">
        <v>0</v>
      </c>
      <c r="E13" s="146">
        <v>10.77</v>
      </c>
      <c r="F13" s="146">
        <v>26.57</v>
      </c>
      <c r="G13" s="146">
        <v>21.90128</v>
      </c>
      <c r="H13" s="146"/>
      <c r="I13" s="146">
        <v>7.5</v>
      </c>
      <c r="J13" s="146">
        <v>8.1999999999999993</v>
      </c>
      <c r="K13" s="146">
        <v>8.5150000000000006</v>
      </c>
      <c r="L13" s="146">
        <v>6.4</v>
      </c>
      <c r="M13" s="146">
        <v>6.4</v>
      </c>
      <c r="N13" s="146">
        <v>6.4</v>
      </c>
      <c r="O13" s="146">
        <v>6.4</v>
      </c>
      <c r="P13" s="146"/>
      <c r="Q13" s="146"/>
      <c r="R13" s="146">
        <v>1</v>
      </c>
      <c r="S13" s="146">
        <v>1</v>
      </c>
      <c r="T13" s="146"/>
      <c r="U13" s="146"/>
      <c r="V13" s="146"/>
      <c r="W13" s="146"/>
      <c r="X13" s="146"/>
      <c r="Y13" s="146"/>
      <c r="Z13" s="146">
        <v>4.6567699999999999</v>
      </c>
      <c r="AA13" s="146">
        <v>3.1059100000000002</v>
      </c>
      <c r="AB13" s="146"/>
      <c r="AC13" s="146"/>
      <c r="AD13" s="146"/>
      <c r="AE13" s="146">
        <v>10.94</v>
      </c>
      <c r="AF13" s="146">
        <v>10.039999999999999</v>
      </c>
      <c r="AG13" s="146">
        <v>336.09822000000003</v>
      </c>
      <c r="AH13" s="146">
        <v>0</v>
      </c>
      <c r="AI13" s="146">
        <v>0</v>
      </c>
      <c r="AJ13" s="146">
        <v>0</v>
      </c>
      <c r="AK13" s="146">
        <v>304.08886999999999</v>
      </c>
      <c r="AL13" s="146">
        <v>0</v>
      </c>
      <c r="AM13" s="146">
        <v>0</v>
      </c>
      <c r="AN13" s="146">
        <v>253.3425</v>
      </c>
      <c r="AO13" s="146">
        <v>253.3425</v>
      </c>
      <c r="AP13" s="146"/>
      <c r="AQ13" s="146"/>
    </row>
    <row r="14" spans="1:43" ht="24" customHeight="1" x14ac:dyDescent="0.35">
      <c r="A14" s="16" t="s">
        <v>47</v>
      </c>
      <c r="B14" s="16" t="s">
        <v>830</v>
      </c>
      <c r="C14" s="146">
        <v>21</v>
      </c>
      <c r="D14" s="146">
        <v>0</v>
      </c>
      <c r="E14" s="146">
        <v>11.73</v>
      </c>
      <c r="F14" s="146">
        <v>24.83</v>
      </c>
      <c r="G14" s="146">
        <v>21.90128</v>
      </c>
      <c r="H14" s="146"/>
      <c r="I14" s="146">
        <v>6.9</v>
      </c>
      <c r="J14" s="146">
        <v>7.3</v>
      </c>
      <c r="K14" s="146">
        <v>8.9779999999999998</v>
      </c>
      <c r="L14" s="146">
        <v>6.5</v>
      </c>
      <c r="M14" s="146">
        <v>6.5</v>
      </c>
      <c r="N14" s="146">
        <v>6.5</v>
      </c>
      <c r="O14" s="146">
        <v>6.5</v>
      </c>
      <c r="P14" s="146"/>
      <c r="Q14" s="146"/>
      <c r="R14" s="146">
        <v>1</v>
      </c>
      <c r="S14" s="146">
        <v>1</v>
      </c>
      <c r="T14" s="146"/>
      <c r="U14" s="146"/>
      <c r="V14" s="146"/>
      <c r="W14" s="146"/>
      <c r="X14" s="146"/>
      <c r="Y14" s="146"/>
      <c r="Z14" s="146">
        <v>4.0823499999999999</v>
      </c>
      <c r="AA14" s="146">
        <v>3.3102399999999998</v>
      </c>
      <c r="AB14" s="146"/>
      <c r="AC14" s="146"/>
      <c r="AD14" s="146"/>
      <c r="AE14" s="146">
        <v>10.02</v>
      </c>
      <c r="AF14" s="146">
        <v>8.9</v>
      </c>
      <c r="AG14" s="146">
        <v>336.09822000000003</v>
      </c>
      <c r="AH14" s="146">
        <v>0</v>
      </c>
      <c r="AI14" s="146">
        <v>0</v>
      </c>
      <c r="AJ14" s="146">
        <v>0</v>
      </c>
      <c r="AK14" s="146">
        <v>304.08886999999999</v>
      </c>
      <c r="AL14" s="146">
        <v>0</v>
      </c>
      <c r="AM14" s="146">
        <v>0</v>
      </c>
      <c r="AN14" s="146">
        <v>253.3425</v>
      </c>
      <c r="AO14" s="146">
        <v>253.3425</v>
      </c>
      <c r="AP14" s="146"/>
      <c r="AQ14" s="146"/>
    </row>
    <row r="15" spans="1:43" ht="24" customHeight="1" x14ac:dyDescent="0.35">
      <c r="A15" s="18" t="s">
        <v>47</v>
      </c>
      <c r="B15" s="18" t="s">
        <v>831</v>
      </c>
      <c r="C15" s="147">
        <v>21</v>
      </c>
      <c r="D15" s="147">
        <v>0</v>
      </c>
      <c r="E15" s="147">
        <v>10.88</v>
      </c>
      <c r="F15" s="147">
        <v>24.81</v>
      </c>
      <c r="G15" s="147">
        <v>21.90128</v>
      </c>
      <c r="H15" s="147"/>
      <c r="I15" s="147">
        <v>7.7</v>
      </c>
      <c r="J15" s="147">
        <v>8</v>
      </c>
      <c r="K15" s="147">
        <v>8.6489999999999991</v>
      </c>
      <c r="L15" s="147">
        <v>8</v>
      </c>
      <c r="M15" s="147">
        <v>8</v>
      </c>
      <c r="N15" s="147">
        <v>8</v>
      </c>
      <c r="O15" s="147">
        <v>8</v>
      </c>
      <c r="P15" s="147"/>
      <c r="Q15" s="147"/>
      <c r="R15" s="147">
        <v>1</v>
      </c>
      <c r="S15" s="147">
        <v>1</v>
      </c>
      <c r="T15" s="147"/>
      <c r="U15" s="147"/>
      <c r="V15" s="147"/>
      <c r="W15" s="147"/>
      <c r="X15" s="147"/>
      <c r="Y15" s="147"/>
      <c r="Z15" s="147">
        <v>2.6608800000000001</v>
      </c>
      <c r="AA15" s="147">
        <v>2.53586</v>
      </c>
      <c r="AB15" s="147"/>
      <c r="AC15" s="147"/>
      <c r="AD15" s="147"/>
      <c r="AE15" s="147">
        <v>9.91</v>
      </c>
      <c r="AF15" s="147">
        <v>8.92</v>
      </c>
      <c r="AG15" s="147">
        <v>336.09822000000003</v>
      </c>
      <c r="AH15" s="147">
        <v>0</v>
      </c>
      <c r="AI15" s="147">
        <v>0</v>
      </c>
      <c r="AJ15" s="147">
        <v>0</v>
      </c>
      <c r="AK15" s="147">
        <v>304.08886999999999</v>
      </c>
      <c r="AL15" s="147">
        <v>0</v>
      </c>
      <c r="AM15" s="147">
        <v>0</v>
      </c>
      <c r="AN15" s="147">
        <v>253.3425</v>
      </c>
      <c r="AO15" s="147">
        <v>253.3425</v>
      </c>
      <c r="AP15" s="147"/>
      <c r="AQ15" s="147"/>
    </row>
    <row r="16" spans="1:43" ht="24" customHeight="1" x14ac:dyDescent="0.35">
      <c r="A16" s="13" t="s">
        <v>47</v>
      </c>
      <c r="B16" s="13" t="s">
        <v>832</v>
      </c>
      <c r="C16" s="145">
        <v>22</v>
      </c>
      <c r="D16" s="145">
        <v>0</v>
      </c>
      <c r="E16" s="145">
        <v>9.39</v>
      </c>
      <c r="F16" s="145">
        <v>25.03</v>
      </c>
      <c r="G16" s="145">
        <v>21.90128</v>
      </c>
      <c r="H16" s="145"/>
      <c r="I16" s="145">
        <v>7.3</v>
      </c>
      <c r="J16" s="145">
        <v>8</v>
      </c>
      <c r="K16" s="145">
        <v>8.2409999999999997</v>
      </c>
      <c r="L16" s="145">
        <v>9.4</v>
      </c>
      <c r="M16" s="145">
        <v>9.4</v>
      </c>
      <c r="N16" s="145">
        <v>9.4</v>
      </c>
      <c r="O16" s="145">
        <v>9.4</v>
      </c>
      <c r="P16" s="145"/>
      <c r="Q16" s="145"/>
      <c r="R16" s="145">
        <v>1</v>
      </c>
      <c r="S16" s="145">
        <v>1</v>
      </c>
      <c r="T16" s="145"/>
      <c r="U16" s="145"/>
      <c r="V16" s="145"/>
      <c r="W16" s="145"/>
      <c r="X16" s="145"/>
      <c r="Y16" s="145"/>
      <c r="Z16" s="145">
        <v>2.1946300000000001</v>
      </c>
      <c r="AA16" s="145">
        <v>2.47505</v>
      </c>
      <c r="AB16" s="145"/>
      <c r="AC16" s="145"/>
      <c r="AD16" s="145"/>
      <c r="AE16" s="145">
        <v>10.58</v>
      </c>
      <c r="AF16" s="145">
        <v>9.43</v>
      </c>
      <c r="AG16" s="145">
        <v>336.09822000000003</v>
      </c>
      <c r="AH16" s="145">
        <v>0</v>
      </c>
      <c r="AI16" s="145">
        <v>0</v>
      </c>
      <c r="AJ16" s="145">
        <v>0</v>
      </c>
      <c r="AK16" s="145">
        <v>304.08886999999999</v>
      </c>
      <c r="AL16" s="145">
        <v>0</v>
      </c>
      <c r="AM16" s="145">
        <v>0</v>
      </c>
      <c r="AN16" s="145">
        <v>253.3425</v>
      </c>
      <c r="AO16" s="145">
        <v>253.3425</v>
      </c>
      <c r="AP16" s="145"/>
      <c r="AQ16" s="145"/>
    </row>
    <row r="17" spans="1:43" ht="24" customHeight="1" x14ac:dyDescent="0.35">
      <c r="A17" s="16" t="s">
        <v>47</v>
      </c>
      <c r="B17" s="16" t="s">
        <v>833</v>
      </c>
      <c r="C17" s="146">
        <v>22</v>
      </c>
      <c r="D17" s="146">
        <v>0</v>
      </c>
      <c r="E17" s="146">
        <v>9.31</v>
      </c>
      <c r="F17" s="146">
        <v>25.01</v>
      </c>
      <c r="G17" s="146">
        <v>21.90128</v>
      </c>
      <c r="H17" s="146">
        <v>0</v>
      </c>
      <c r="I17" s="146">
        <v>7.2</v>
      </c>
      <c r="J17" s="146">
        <v>7.8</v>
      </c>
      <c r="K17" s="146">
        <v>8.1539999999999999</v>
      </c>
      <c r="L17" s="146">
        <v>9.3000000000000007</v>
      </c>
      <c r="M17" s="146">
        <v>9.3000000000000007</v>
      </c>
      <c r="N17" s="146">
        <v>9.3000000000000007</v>
      </c>
      <c r="O17" s="146">
        <v>9.3000000000000007</v>
      </c>
      <c r="P17" s="146">
        <v>0</v>
      </c>
      <c r="Q17" s="146">
        <v>1.25</v>
      </c>
      <c r="R17" s="146">
        <v>1</v>
      </c>
      <c r="S17" s="146">
        <v>1</v>
      </c>
      <c r="T17" s="146"/>
      <c r="U17" s="146">
        <v>0</v>
      </c>
      <c r="V17" s="146">
        <v>0</v>
      </c>
      <c r="W17" s="146">
        <v>0</v>
      </c>
      <c r="X17" s="146">
        <v>0</v>
      </c>
      <c r="Y17" s="146">
        <v>31.390999999999998</v>
      </c>
      <c r="Z17" s="146">
        <v>2.2956500000000002</v>
      </c>
      <c r="AA17" s="146">
        <v>2.4296600000000002</v>
      </c>
      <c r="AB17" s="146">
        <v>0</v>
      </c>
      <c r="AC17" s="146">
        <v>0</v>
      </c>
      <c r="AD17" s="146">
        <v>47.518999999999998</v>
      </c>
      <c r="AE17" s="146">
        <v>11.04</v>
      </c>
      <c r="AF17" s="146">
        <v>10.050000000000001</v>
      </c>
      <c r="AG17" s="146">
        <v>336.09822000000003</v>
      </c>
      <c r="AH17" s="146">
        <v>0</v>
      </c>
      <c r="AI17" s="146">
        <v>0</v>
      </c>
      <c r="AJ17" s="146">
        <v>0</v>
      </c>
      <c r="AK17" s="146">
        <v>304.08886999999999</v>
      </c>
      <c r="AL17" s="146">
        <v>0</v>
      </c>
      <c r="AM17" s="146">
        <v>0</v>
      </c>
      <c r="AN17" s="146">
        <v>253.3425</v>
      </c>
      <c r="AO17" s="146">
        <v>253.3425</v>
      </c>
      <c r="AP17" s="146">
        <v>1</v>
      </c>
      <c r="AQ17" s="146">
        <v>17.563500000000001</v>
      </c>
    </row>
    <row r="18" spans="1:43" ht="24" customHeight="1" x14ac:dyDescent="0.35">
      <c r="A18" s="16" t="s">
        <v>47</v>
      </c>
      <c r="B18" s="16" t="s">
        <v>834</v>
      </c>
      <c r="C18" s="146">
        <v>22</v>
      </c>
      <c r="D18" s="146">
        <v>0</v>
      </c>
      <c r="E18" s="146">
        <v>9.06</v>
      </c>
      <c r="F18" s="146">
        <v>25.04</v>
      </c>
      <c r="G18" s="146">
        <v>21.90128</v>
      </c>
      <c r="H18" s="146">
        <v>0</v>
      </c>
      <c r="I18" s="146">
        <v>5.9</v>
      </c>
      <c r="J18" s="146">
        <v>7.5</v>
      </c>
      <c r="K18" s="146">
        <v>8.3209999999999997</v>
      </c>
      <c r="L18" s="146">
        <v>9.1999999999999993</v>
      </c>
      <c r="M18" s="146">
        <v>9.1999999999999993</v>
      </c>
      <c r="N18" s="146">
        <v>9.1999999999999993</v>
      </c>
      <c r="O18" s="146">
        <v>9.1999999999999993</v>
      </c>
      <c r="P18" s="146">
        <v>0</v>
      </c>
      <c r="Q18" s="146">
        <v>73.91</v>
      </c>
      <c r="R18" s="146">
        <v>1</v>
      </c>
      <c r="S18" s="146">
        <v>1</v>
      </c>
      <c r="T18" s="146"/>
      <c r="U18" s="146">
        <v>0</v>
      </c>
      <c r="V18" s="146">
        <v>0</v>
      </c>
      <c r="W18" s="146">
        <v>0</v>
      </c>
      <c r="X18" s="146">
        <v>26</v>
      </c>
      <c r="Y18" s="146">
        <v>149.81200000000001</v>
      </c>
      <c r="Z18" s="146">
        <v>3.5033500000000002</v>
      </c>
      <c r="AA18" s="146">
        <v>2.5918399999999999</v>
      </c>
      <c r="AB18" s="146">
        <v>38.512949999999996</v>
      </c>
      <c r="AC18" s="146">
        <v>26.152290000000001</v>
      </c>
      <c r="AD18" s="146">
        <v>167.58699999999999</v>
      </c>
      <c r="AE18" s="146">
        <v>11.44</v>
      </c>
      <c r="AF18" s="146">
        <v>10.24</v>
      </c>
      <c r="AG18" s="146">
        <v>336.09822000000003</v>
      </c>
      <c r="AH18" s="146">
        <v>0</v>
      </c>
      <c r="AI18" s="146">
        <v>0</v>
      </c>
      <c r="AJ18" s="146">
        <v>0</v>
      </c>
      <c r="AK18" s="146">
        <v>304.08886999999999</v>
      </c>
      <c r="AL18" s="146">
        <v>0</v>
      </c>
      <c r="AM18" s="146">
        <v>0</v>
      </c>
      <c r="AN18" s="146">
        <v>253.3425</v>
      </c>
      <c r="AO18" s="146">
        <v>253.3425</v>
      </c>
      <c r="AP18" s="146">
        <v>29</v>
      </c>
      <c r="AQ18" s="146">
        <v>48.727499999999999</v>
      </c>
    </row>
    <row r="19" spans="1:43" ht="24" customHeight="1" x14ac:dyDescent="0.35">
      <c r="A19" s="16" t="s">
        <v>47</v>
      </c>
      <c r="B19" s="16" t="s">
        <v>835</v>
      </c>
      <c r="C19" s="146">
        <v>22</v>
      </c>
      <c r="D19" s="146">
        <v>0</v>
      </c>
      <c r="E19" s="146">
        <v>8.33</v>
      </c>
      <c r="F19" s="146">
        <v>25.07</v>
      </c>
      <c r="G19" s="146">
        <v>21.90128</v>
      </c>
      <c r="H19" s="146">
        <v>17.478000000000002</v>
      </c>
      <c r="I19" s="146">
        <v>5.6</v>
      </c>
      <c r="J19" s="146">
        <v>8</v>
      </c>
      <c r="K19" s="146">
        <v>8.2959999999999994</v>
      </c>
      <c r="L19" s="146">
        <v>9.6</v>
      </c>
      <c r="M19" s="146">
        <v>9.6</v>
      </c>
      <c r="N19" s="146">
        <v>9.6</v>
      </c>
      <c r="O19" s="146">
        <v>9.6</v>
      </c>
      <c r="P19" s="146">
        <v>40.86</v>
      </c>
      <c r="Q19" s="146">
        <v>320.18</v>
      </c>
      <c r="R19" s="146">
        <v>5</v>
      </c>
      <c r="S19" s="146">
        <v>6</v>
      </c>
      <c r="T19" s="146"/>
      <c r="U19" s="146">
        <v>0</v>
      </c>
      <c r="V19" s="146">
        <v>0</v>
      </c>
      <c r="W19" s="146">
        <v>0.93344000000000005</v>
      </c>
      <c r="X19" s="146">
        <v>130</v>
      </c>
      <c r="Y19" s="146">
        <v>347.06200000000001</v>
      </c>
      <c r="Z19" s="146">
        <v>3.0981999999999998</v>
      </c>
      <c r="AA19" s="146">
        <v>3.2415799999999999</v>
      </c>
      <c r="AB19" s="146">
        <v>239.95511999999999</v>
      </c>
      <c r="AC19" s="146">
        <v>186.2166</v>
      </c>
      <c r="AD19" s="146">
        <v>293.09100000000001</v>
      </c>
      <c r="AE19" s="146">
        <v>11.05</v>
      </c>
      <c r="AF19" s="146">
        <v>10.119999999999999</v>
      </c>
      <c r="AG19" s="146">
        <v>336.09822000000003</v>
      </c>
      <c r="AH19" s="146">
        <v>0</v>
      </c>
      <c r="AI19" s="146">
        <v>0</v>
      </c>
      <c r="AJ19" s="146">
        <v>0</v>
      </c>
      <c r="AK19" s="146">
        <v>304.08886999999999</v>
      </c>
      <c r="AL19" s="146">
        <v>0</v>
      </c>
      <c r="AM19" s="146">
        <v>0</v>
      </c>
      <c r="AN19" s="146">
        <v>253.3425</v>
      </c>
      <c r="AO19" s="146">
        <v>253.3425</v>
      </c>
      <c r="AP19" s="146">
        <v>130</v>
      </c>
      <c r="AQ19" s="146">
        <v>48.774500000000003</v>
      </c>
    </row>
    <row r="20" spans="1:43" ht="24" customHeight="1" x14ac:dyDescent="0.35">
      <c r="A20" s="16" t="s">
        <v>47</v>
      </c>
      <c r="B20" s="16" t="s">
        <v>836</v>
      </c>
      <c r="C20" s="146">
        <v>21</v>
      </c>
      <c r="D20" s="146">
        <v>12.66</v>
      </c>
      <c r="E20" s="146">
        <v>8.77</v>
      </c>
      <c r="F20" s="146">
        <v>25</v>
      </c>
      <c r="G20" s="146">
        <v>21.90128</v>
      </c>
      <c r="H20" s="146">
        <v>47.720999999999997</v>
      </c>
      <c r="I20" s="146">
        <v>5.7</v>
      </c>
      <c r="J20" s="146">
        <v>8.1</v>
      </c>
      <c r="K20" s="146">
        <v>8.3620000000000001</v>
      </c>
      <c r="L20" s="146">
        <v>10</v>
      </c>
      <c r="M20" s="146">
        <v>10</v>
      </c>
      <c r="N20" s="146">
        <v>10</v>
      </c>
      <c r="O20" s="146">
        <v>10</v>
      </c>
      <c r="P20" s="146">
        <v>250.91</v>
      </c>
      <c r="Q20" s="146">
        <v>606.54</v>
      </c>
      <c r="R20" s="146">
        <v>6</v>
      </c>
      <c r="S20" s="146">
        <v>7</v>
      </c>
      <c r="T20" s="146"/>
      <c r="U20" s="146">
        <v>0</v>
      </c>
      <c r="V20" s="146">
        <v>0</v>
      </c>
      <c r="W20" s="146">
        <v>24.96255</v>
      </c>
      <c r="X20" s="146">
        <v>190</v>
      </c>
      <c r="Y20" s="146">
        <v>690.06200000000001</v>
      </c>
      <c r="Z20" s="146">
        <v>4.9428400000000003</v>
      </c>
      <c r="AA20" s="146">
        <v>4.0469200000000001</v>
      </c>
      <c r="AB20" s="146">
        <v>514.96421999999995</v>
      </c>
      <c r="AC20" s="146">
        <v>481.34983999999997</v>
      </c>
      <c r="AD20" s="146">
        <v>726.65800000000002</v>
      </c>
      <c r="AE20" s="146">
        <v>10.73</v>
      </c>
      <c r="AF20" s="146">
        <v>10.72</v>
      </c>
      <c r="AG20" s="146">
        <v>336.09822000000003</v>
      </c>
      <c r="AH20" s="146">
        <v>0</v>
      </c>
      <c r="AI20" s="146">
        <v>0</v>
      </c>
      <c r="AJ20" s="146">
        <v>0</v>
      </c>
      <c r="AK20" s="146">
        <v>304.08886999999999</v>
      </c>
      <c r="AL20" s="146">
        <v>0</v>
      </c>
      <c r="AM20" s="146">
        <v>0</v>
      </c>
      <c r="AN20" s="146">
        <v>253.3425</v>
      </c>
      <c r="AO20" s="146">
        <v>253.3425</v>
      </c>
      <c r="AP20" s="146">
        <v>200</v>
      </c>
      <c r="AQ20" s="146">
        <v>83.692999999999998</v>
      </c>
    </row>
    <row r="21" spans="1:43" ht="24" customHeight="1" x14ac:dyDescent="0.35">
      <c r="A21" s="16" t="s">
        <v>47</v>
      </c>
      <c r="B21" s="16" t="s">
        <v>837</v>
      </c>
      <c r="C21" s="146">
        <v>21</v>
      </c>
      <c r="D21" s="146">
        <v>13.01</v>
      </c>
      <c r="E21" s="146">
        <v>8.6199999999999992</v>
      </c>
      <c r="F21" s="146">
        <v>25</v>
      </c>
      <c r="G21" s="146">
        <v>21.90128</v>
      </c>
      <c r="H21" s="146">
        <v>85.466999999999999</v>
      </c>
      <c r="I21" s="146">
        <v>4.5</v>
      </c>
      <c r="J21" s="146">
        <v>8.5</v>
      </c>
      <c r="K21" s="146">
        <v>7.7960000000000003</v>
      </c>
      <c r="L21" s="146">
        <v>9.8000000000000007</v>
      </c>
      <c r="M21" s="146">
        <v>9.8000000000000007</v>
      </c>
      <c r="N21" s="146">
        <v>9.8000000000000007</v>
      </c>
      <c r="O21" s="146">
        <v>9.8000000000000007</v>
      </c>
      <c r="P21" s="146">
        <v>557.08000000000004</v>
      </c>
      <c r="Q21" s="146">
        <v>872.36</v>
      </c>
      <c r="R21" s="146">
        <v>6</v>
      </c>
      <c r="S21" s="146">
        <v>8</v>
      </c>
      <c r="T21" s="146"/>
      <c r="U21" s="146">
        <v>0</v>
      </c>
      <c r="V21" s="146">
        <v>0</v>
      </c>
      <c r="W21" s="146">
        <v>64.255679999999998</v>
      </c>
      <c r="X21" s="146">
        <v>339</v>
      </c>
      <c r="Y21" s="146">
        <v>1002.447</v>
      </c>
      <c r="Z21" s="146">
        <v>6.5858100000000004</v>
      </c>
      <c r="AA21" s="146">
        <v>6.0905300000000002</v>
      </c>
      <c r="AB21" s="146">
        <v>878.66332999999997</v>
      </c>
      <c r="AC21" s="146">
        <v>834.99087999999995</v>
      </c>
      <c r="AD21" s="146">
        <v>998.58100000000002</v>
      </c>
      <c r="AE21" s="146">
        <v>10.71</v>
      </c>
      <c r="AF21" s="146">
        <v>10.56</v>
      </c>
      <c r="AG21" s="146">
        <v>336.09822000000003</v>
      </c>
      <c r="AH21" s="146">
        <v>0</v>
      </c>
      <c r="AI21" s="146">
        <v>0</v>
      </c>
      <c r="AJ21" s="146">
        <v>0</v>
      </c>
      <c r="AK21" s="146">
        <v>304.08886999999999</v>
      </c>
      <c r="AL21" s="146">
        <v>0</v>
      </c>
      <c r="AM21" s="146">
        <v>0</v>
      </c>
      <c r="AN21" s="146">
        <v>253.3425</v>
      </c>
      <c r="AO21" s="146">
        <v>253.3425</v>
      </c>
      <c r="AP21" s="146">
        <v>327</v>
      </c>
      <c r="AQ21" s="146">
        <v>107.33150000000001</v>
      </c>
    </row>
    <row r="22" spans="1:43" ht="24" customHeight="1" x14ac:dyDescent="0.35">
      <c r="A22" s="16" t="s">
        <v>47</v>
      </c>
      <c r="B22" s="16" t="s">
        <v>838</v>
      </c>
      <c r="C22" s="146">
        <v>21</v>
      </c>
      <c r="D22" s="146">
        <v>17.87</v>
      </c>
      <c r="E22" s="146">
        <v>9.4700000000000006</v>
      </c>
      <c r="F22" s="146">
        <v>24.95</v>
      </c>
      <c r="G22" s="146">
        <v>21.90128</v>
      </c>
      <c r="H22" s="146">
        <v>141.858</v>
      </c>
      <c r="I22" s="146">
        <v>4.4000000000000004</v>
      </c>
      <c r="J22" s="146">
        <v>8.3000000000000007</v>
      </c>
      <c r="K22" s="146">
        <v>9.0120000000000005</v>
      </c>
      <c r="L22" s="146">
        <v>9.5</v>
      </c>
      <c r="M22" s="146">
        <v>9.5</v>
      </c>
      <c r="N22" s="146">
        <v>9.5</v>
      </c>
      <c r="O22" s="146">
        <v>9.5</v>
      </c>
      <c r="P22" s="146">
        <v>622.19000000000005</v>
      </c>
      <c r="Q22" s="146">
        <v>989.46</v>
      </c>
      <c r="R22" s="146">
        <v>6</v>
      </c>
      <c r="S22" s="146">
        <v>7</v>
      </c>
      <c r="T22" s="146"/>
      <c r="U22" s="146">
        <v>0</v>
      </c>
      <c r="V22" s="146">
        <v>0</v>
      </c>
      <c r="W22" s="146">
        <v>171.79828000000001</v>
      </c>
      <c r="X22" s="146">
        <v>509</v>
      </c>
      <c r="Y22" s="146">
        <v>886.65800000000002</v>
      </c>
      <c r="Z22" s="146">
        <v>5.7686599999999997</v>
      </c>
      <c r="AA22" s="146">
        <v>6.31419</v>
      </c>
      <c r="AB22" s="146">
        <v>1025.89096</v>
      </c>
      <c r="AC22" s="146">
        <v>1009.69891</v>
      </c>
      <c r="AD22" s="146">
        <v>899.48699999999997</v>
      </c>
      <c r="AE22" s="146">
        <v>10.98</v>
      </c>
      <c r="AF22" s="146">
        <v>10.79</v>
      </c>
      <c r="AG22" s="146">
        <v>336.09822000000003</v>
      </c>
      <c r="AH22" s="146">
        <v>0</v>
      </c>
      <c r="AI22" s="146">
        <v>0</v>
      </c>
      <c r="AJ22" s="146">
        <v>0</v>
      </c>
      <c r="AK22" s="146">
        <v>304.08886999999999</v>
      </c>
      <c r="AL22" s="146">
        <v>0</v>
      </c>
      <c r="AM22" s="146">
        <v>0</v>
      </c>
      <c r="AN22" s="146">
        <v>253.3425</v>
      </c>
      <c r="AO22" s="146">
        <v>253.3425</v>
      </c>
      <c r="AP22" s="146">
        <v>455</v>
      </c>
      <c r="AQ22" s="146">
        <v>145.886</v>
      </c>
    </row>
    <row r="23" spans="1:43" ht="24" customHeight="1" x14ac:dyDescent="0.35">
      <c r="A23" s="18" t="s">
        <v>47</v>
      </c>
      <c r="B23" s="18" t="s">
        <v>839</v>
      </c>
      <c r="C23" s="147">
        <v>21</v>
      </c>
      <c r="D23" s="147">
        <v>46.44</v>
      </c>
      <c r="E23" s="147">
        <v>8.36</v>
      </c>
      <c r="F23" s="147">
        <v>24.99</v>
      </c>
      <c r="G23" s="147">
        <v>21.90128</v>
      </c>
      <c r="H23" s="147">
        <v>199.51499999999999</v>
      </c>
      <c r="I23" s="147">
        <v>4.5</v>
      </c>
      <c r="J23" s="147">
        <v>7.3</v>
      </c>
      <c r="K23" s="147">
        <v>9.7040000000000006</v>
      </c>
      <c r="L23" s="147">
        <v>9.6999999999999993</v>
      </c>
      <c r="M23" s="147">
        <v>9.6999999999999993</v>
      </c>
      <c r="N23" s="147">
        <v>9.6999999999999993</v>
      </c>
      <c r="O23" s="147">
        <v>9.6999999999999993</v>
      </c>
      <c r="P23" s="147">
        <v>1014.36</v>
      </c>
      <c r="Q23" s="147">
        <v>1032.3599999999999</v>
      </c>
      <c r="R23" s="147">
        <v>6</v>
      </c>
      <c r="S23" s="147">
        <v>7</v>
      </c>
      <c r="T23" s="147"/>
      <c r="U23" s="147">
        <v>0</v>
      </c>
      <c r="V23" s="147">
        <v>0</v>
      </c>
      <c r="W23" s="147">
        <v>193.34386000000001</v>
      </c>
      <c r="X23" s="147">
        <v>656</v>
      </c>
      <c r="Y23" s="147">
        <v>960.92899999999997</v>
      </c>
      <c r="Z23" s="147">
        <v>5.0247999999999999</v>
      </c>
      <c r="AA23" s="147">
        <v>5.7359400000000003</v>
      </c>
      <c r="AB23" s="147">
        <v>1033.5189800000001</v>
      </c>
      <c r="AC23" s="147">
        <v>1008.10318</v>
      </c>
      <c r="AD23" s="147">
        <v>959.56100000000004</v>
      </c>
      <c r="AE23" s="147">
        <v>10.36</v>
      </c>
      <c r="AF23" s="147">
        <v>10.28</v>
      </c>
      <c r="AG23" s="147">
        <v>336.09822000000003</v>
      </c>
      <c r="AH23" s="147">
        <v>0</v>
      </c>
      <c r="AI23" s="147">
        <v>0</v>
      </c>
      <c r="AJ23" s="147">
        <v>0</v>
      </c>
      <c r="AK23" s="147">
        <v>304.08886999999999</v>
      </c>
      <c r="AL23" s="147">
        <v>0</v>
      </c>
      <c r="AM23" s="147">
        <v>0</v>
      </c>
      <c r="AN23" s="147">
        <v>253.3425</v>
      </c>
      <c r="AO23" s="147">
        <v>253.3425</v>
      </c>
      <c r="AP23" s="147">
        <v>638</v>
      </c>
      <c r="AQ23" s="147">
        <v>218.505</v>
      </c>
    </row>
    <row r="24" spans="1:43" ht="24" customHeight="1" x14ac:dyDescent="0.35">
      <c r="A24" s="13" t="s">
        <v>47</v>
      </c>
      <c r="B24" s="13" t="s">
        <v>840</v>
      </c>
      <c r="C24" s="145">
        <v>22</v>
      </c>
      <c r="D24" s="145">
        <v>50.13</v>
      </c>
      <c r="E24" s="145">
        <v>8.24</v>
      </c>
      <c r="F24" s="145">
        <v>23.99</v>
      </c>
      <c r="G24" s="145">
        <v>20.2546</v>
      </c>
      <c r="H24" s="145">
        <v>506.61599999999999</v>
      </c>
      <c r="I24" s="145">
        <v>5.2</v>
      </c>
      <c r="J24" s="145">
        <v>6.3</v>
      </c>
      <c r="K24" s="145">
        <v>10.256</v>
      </c>
      <c r="L24" s="145">
        <v>9.8000000000000007</v>
      </c>
      <c r="M24" s="145">
        <v>9.8000000000000007</v>
      </c>
      <c r="N24" s="145">
        <v>9.8000000000000007</v>
      </c>
      <c r="O24" s="145">
        <v>9.8000000000000007</v>
      </c>
      <c r="P24" s="145">
        <v>999.89</v>
      </c>
      <c r="Q24" s="145">
        <v>1073.45</v>
      </c>
      <c r="R24" s="145">
        <v>6</v>
      </c>
      <c r="S24" s="145">
        <v>7</v>
      </c>
      <c r="T24" s="145"/>
      <c r="U24" s="145">
        <v>0</v>
      </c>
      <c r="V24" s="145">
        <v>0</v>
      </c>
      <c r="W24" s="145">
        <v>346.65422999999998</v>
      </c>
      <c r="X24" s="145">
        <v>775</v>
      </c>
      <c r="Y24" s="145">
        <v>1099.845</v>
      </c>
      <c r="Z24" s="145">
        <v>5.8935000000000004</v>
      </c>
      <c r="AA24" s="145">
        <v>4.8103800000000003</v>
      </c>
      <c r="AB24" s="145">
        <v>1110.81323</v>
      </c>
      <c r="AC24" s="145">
        <v>1082.8002300000001</v>
      </c>
      <c r="AD24" s="145">
        <v>1105.2080000000001</v>
      </c>
      <c r="AE24" s="145">
        <v>10.94</v>
      </c>
      <c r="AF24" s="145">
        <v>11.14</v>
      </c>
      <c r="AG24" s="145">
        <v>336.09822000000003</v>
      </c>
      <c r="AH24" s="145">
        <v>0</v>
      </c>
      <c r="AI24" s="145">
        <v>0</v>
      </c>
      <c r="AJ24" s="145">
        <v>0</v>
      </c>
      <c r="AK24" s="145">
        <v>304.08886999999999</v>
      </c>
      <c r="AL24" s="145">
        <v>0</v>
      </c>
      <c r="AM24" s="145">
        <v>0</v>
      </c>
      <c r="AN24" s="145">
        <v>253.3425</v>
      </c>
      <c r="AO24" s="145">
        <v>253.3425</v>
      </c>
      <c r="AP24" s="145">
        <v>765</v>
      </c>
      <c r="AQ24" s="145">
        <v>323.94650000000001</v>
      </c>
    </row>
    <row r="25" spans="1:43" ht="24" customHeight="1" x14ac:dyDescent="0.35">
      <c r="A25" s="16" t="s">
        <v>47</v>
      </c>
      <c r="B25" s="16" t="s">
        <v>841</v>
      </c>
      <c r="C25" s="146">
        <v>22</v>
      </c>
      <c r="D25" s="146">
        <v>51.77</v>
      </c>
      <c r="E25" s="146">
        <v>9.59</v>
      </c>
      <c r="F25" s="146">
        <v>24.04</v>
      </c>
      <c r="G25" s="146">
        <v>20.2546</v>
      </c>
      <c r="H25" s="146">
        <v>599.07799999999997</v>
      </c>
      <c r="I25" s="146">
        <v>5.2</v>
      </c>
      <c r="J25" s="146">
        <v>6</v>
      </c>
      <c r="K25" s="146">
        <v>10.452</v>
      </c>
      <c r="L25" s="146">
        <v>11.3</v>
      </c>
      <c r="M25" s="146">
        <v>11.3</v>
      </c>
      <c r="N25" s="146">
        <v>11.3</v>
      </c>
      <c r="O25" s="146">
        <v>11.3</v>
      </c>
      <c r="P25" s="146">
        <v>777.8</v>
      </c>
      <c r="Q25" s="146">
        <v>1108.3599999999999</v>
      </c>
      <c r="R25" s="146">
        <v>6</v>
      </c>
      <c r="S25" s="146">
        <v>6</v>
      </c>
      <c r="T25" s="146"/>
      <c r="U25" s="146">
        <v>0</v>
      </c>
      <c r="V25" s="146">
        <v>0</v>
      </c>
      <c r="W25" s="146">
        <v>380.70415000000003</v>
      </c>
      <c r="X25" s="146">
        <v>895</v>
      </c>
      <c r="Y25" s="146">
        <v>1101.5719999999999</v>
      </c>
      <c r="Z25" s="146">
        <v>5.7816700000000001</v>
      </c>
      <c r="AA25" s="146">
        <v>4.6440700000000001</v>
      </c>
      <c r="AB25" s="146">
        <v>947.91458</v>
      </c>
      <c r="AC25" s="146">
        <v>919.17133000000001</v>
      </c>
      <c r="AD25" s="146">
        <v>1106.057</v>
      </c>
      <c r="AE25" s="146">
        <v>11.39</v>
      </c>
      <c r="AF25" s="146">
        <v>12.72</v>
      </c>
      <c r="AG25" s="146">
        <v>336.09822000000003</v>
      </c>
      <c r="AH25" s="146">
        <v>0</v>
      </c>
      <c r="AI25" s="146">
        <v>0</v>
      </c>
      <c r="AJ25" s="146">
        <v>0</v>
      </c>
      <c r="AK25" s="146">
        <v>304.08886999999999</v>
      </c>
      <c r="AL25" s="146">
        <v>0</v>
      </c>
      <c r="AM25" s="146">
        <v>0</v>
      </c>
      <c r="AN25" s="146">
        <v>253.3425</v>
      </c>
      <c r="AO25" s="146">
        <v>253.3425</v>
      </c>
      <c r="AP25" s="146">
        <v>876</v>
      </c>
      <c r="AQ25" s="146">
        <v>598.78949999999998</v>
      </c>
    </row>
    <row r="26" spans="1:43" ht="24" customHeight="1" x14ac:dyDescent="0.35">
      <c r="A26" s="16" t="s">
        <v>47</v>
      </c>
      <c r="B26" s="16" t="s">
        <v>842</v>
      </c>
      <c r="C26" s="146">
        <v>23</v>
      </c>
      <c r="D26" s="146">
        <v>52.19</v>
      </c>
      <c r="E26" s="146">
        <v>8.81</v>
      </c>
      <c r="F26" s="146">
        <v>24.21</v>
      </c>
      <c r="G26" s="146">
        <v>20.2546</v>
      </c>
      <c r="H26" s="146">
        <v>555.51099999999997</v>
      </c>
      <c r="I26" s="146">
        <v>6.2</v>
      </c>
      <c r="J26" s="146">
        <v>5.8</v>
      </c>
      <c r="K26" s="146">
        <v>10.628</v>
      </c>
      <c r="L26" s="146">
        <v>12.8</v>
      </c>
      <c r="M26" s="146">
        <v>12.8</v>
      </c>
      <c r="N26" s="146">
        <v>12.8</v>
      </c>
      <c r="O26" s="146">
        <v>12.8</v>
      </c>
      <c r="P26" s="146">
        <v>801.21</v>
      </c>
      <c r="Q26" s="146">
        <v>1093.0899999999999</v>
      </c>
      <c r="R26" s="146">
        <v>7</v>
      </c>
      <c r="S26" s="146">
        <v>6</v>
      </c>
      <c r="T26" s="146"/>
      <c r="U26" s="146">
        <v>0</v>
      </c>
      <c r="V26" s="146">
        <v>0</v>
      </c>
      <c r="W26" s="146">
        <v>707.00418999999999</v>
      </c>
      <c r="X26" s="146">
        <v>977</v>
      </c>
      <c r="Y26" s="146">
        <v>1129.4359999999999</v>
      </c>
      <c r="Z26" s="146">
        <v>6.8457600000000003</v>
      </c>
      <c r="AA26" s="146">
        <v>4.9259599999999999</v>
      </c>
      <c r="AB26" s="146">
        <v>1052.13519</v>
      </c>
      <c r="AC26" s="146">
        <v>1042.3474100000001</v>
      </c>
      <c r="AD26" s="146">
        <v>1137.617</v>
      </c>
      <c r="AE26" s="146">
        <v>11.66</v>
      </c>
      <c r="AF26" s="146">
        <v>12.58</v>
      </c>
      <c r="AG26" s="146">
        <v>336.09822000000003</v>
      </c>
      <c r="AH26" s="146">
        <v>0</v>
      </c>
      <c r="AI26" s="146">
        <v>0</v>
      </c>
      <c r="AJ26" s="146">
        <v>0</v>
      </c>
      <c r="AK26" s="146">
        <v>304.08886999999999</v>
      </c>
      <c r="AL26" s="146">
        <v>0</v>
      </c>
      <c r="AM26" s="146">
        <v>0</v>
      </c>
      <c r="AN26" s="146">
        <v>253.3425</v>
      </c>
      <c r="AO26" s="146">
        <v>253.3425</v>
      </c>
      <c r="AP26" s="146">
        <v>964</v>
      </c>
      <c r="AQ26" s="146">
        <v>970.03750000000002</v>
      </c>
    </row>
    <row r="27" spans="1:43" ht="24" customHeight="1" x14ac:dyDescent="0.35">
      <c r="A27" s="16" t="s">
        <v>47</v>
      </c>
      <c r="B27" s="16" t="s">
        <v>843</v>
      </c>
      <c r="C27" s="146">
        <v>23</v>
      </c>
      <c r="D27" s="146">
        <v>54.06</v>
      </c>
      <c r="E27" s="146">
        <v>9.4499999999999993</v>
      </c>
      <c r="F27" s="146">
        <v>24.23</v>
      </c>
      <c r="G27" s="146">
        <v>20.2546</v>
      </c>
      <c r="H27" s="146">
        <v>802.25400000000002</v>
      </c>
      <c r="I27" s="146">
        <v>7.6</v>
      </c>
      <c r="J27" s="146">
        <v>6.3</v>
      </c>
      <c r="K27" s="146">
        <v>12.355</v>
      </c>
      <c r="L27" s="146">
        <v>13.6</v>
      </c>
      <c r="M27" s="146">
        <v>13.6</v>
      </c>
      <c r="N27" s="146">
        <v>13.6</v>
      </c>
      <c r="O27" s="146">
        <v>13.6</v>
      </c>
      <c r="P27" s="146">
        <v>1059.82</v>
      </c>
      <c r="Q27" s="146">
        <v>1126.55</v>
      </c>
      <c r="R27" s="146">
        <v>7</v>
      </c>
      <c r="S27" s="146">
        <v>7</v>
      </c>
      <c r="T27" s="146"/>
      <c r="U27" s="146">
        <v>0</v>
      </c>
      <c r="V27" s="146">
        <v>0</v>
      </c>
      <c r="W27" s="146">
        <v>611.69885999999997</v>
      </c>
      <c r="X27" s="146">
        <v>1051</v>
      </c>
      <c r="Y27" s="146">
        <v>1057.692</v>
      </c>
      <c r="Z27" s="146">
        <v>9.6613500000000005</v>
      </c>
      <c r="AA27" s="146">
        <v>9.3130100000000002</v>
      </c>
      <c r="AB27" s="146">
        <v>1112.2905900000001</v>
      </c>
      <c r="AC27" s="146">
        <v>1093.7404799999999</v>
      </c>
      <c r="AD27" s="146">
        <v>1061.8599999999999</v>
      </c>
      <c r="AE27" s="146">
        <v>12.12</v>
      </c>
      <c r="AF27" s="146">
        <v>13.04</v>
      </c>
      <c r="AG27" s="146">
        <v>336.09822000000003</v>
      </c>
      <c r="AH27" s="146">
        <v>0</v>
      </c>
      <c r="AI27" s="146">
        <v>0</v>
      </c>
      <c r="AJ27" s="146">
        <v>0</v>
      </c>
      <c r="AK27" s="146">
        <v>304.08886999999999</v>
      </c>
      <c r="AL27" s="146">
        <v>0</v>
      </c>
      <c r="AM27" s="146">
        <v>0</v>
      </c>
      <c r="AN27" s="146">
        <v>253.3425</v>
      </c>
      <c r="AO27" s="146">
        <v>253.3425</v>
      </c>
      <c r="AP27" s="146">
        <v>1042</v>
      </c>
      <c r="AQ27" s="146">
        <v>1058.6085</v>
      </c>
    </row>
    <row r="28" spans="1:43" ht="24" customHeight="1" x14ac:dyDescent="0.35">
      <c r="A28" s="16" t="s">
        <v>47</v>
      </c>
      <c r="B28" s="16" t="s">
        <v>844</v>
      </c>
      <c r="C28" s="146">
        <v>22</v>
      </c>
      <c r="D28" s="146">
        <v>55.15</v>
      </c>
      <c r="E28" s="146">
        <v>10.74</v>
      </c>
      <c r="F28" s="146">
        <v>25.08</v>
      </c>
      <c r="G28" s="146">
        <v>20.2546</v>
      </c>
      <c r="H28" s="146">
        <v>725.39599999999996</v>
      </c>
      <c r="I28" s="146">
        <v>8.5</v>
      </c>
      <c r="J28" s="146">
        <v>6</v>
      </c>
      <c r="K28" s="146">
        <v>10.272</v>
      </c>
      <c r="L28" s="146">
        <v>14.3</v>
      </c>
      <c r="M28" s="146">
        <v>14.3</v>
      </c>
      <c r="N28" s="146">
        <v>14.3</v>
      </c>
      <c r="O28" s="146">
        <v>14.3</v>
      </c>
      <c r="P28" s="146">
        <v>1109.5</v>
      </c>
      <c r="Q28" s="146">
        <v>644.73</v>
      </c>
      <c r="R28" s="146">
        <v>7</v>
      </c>
      <c r="S28" s="146">
        <v>7</v>
      </c>
      <c r="T28" s="146"/>
      <c r="U28" s="146">
        <v>0</v>
      </c>
      <c r="V28" s="146">
        <v>0</v>
      </c>
      <c r="W28" s="146">
        <v>876.02084000000002</v>
      </c>
      <c r="X28" s="146">
        <v>1154</v>
      </c>
      <c r="Y28" s="146">
        <v>1037.93</v>
      </c>
      <c r="Z28" s="146">
        <v>8.0657899999999998</v>
      </c>
      <c r="AA28" s="146">
        <v>11.17717</v>
      </c>
      <c r="AB28" s="146">
        <v>1175.3385000000001</v>
      </c>
      <c r="AC28" s="146">
        <v>1132.59503</v>
      </c>
      <c r="AD28" s="146">
        <v>1041.75</v>
      </c>
      <c r="AE28" s="146">
        <v>12.47</v>
      </c>
      <c r="AF28" s="146">
        <v>13.56</v>
      </c>
      <c r="AG28" s="146">
        <v>336.09822000000003</v>
      </c>
      <c r="AH28" s="146">
        <v>0</v>
      </c>
      <c r="AI28" s="146">
        <v>0</v>
      </c>
      <c r="AJ28" s="146">
        <v>0</v>
      </c>
      <c r="AK28" s="146">
        <v>304.08886999999999</v>
      </c>
      <c r="AL28" s="146">
        <v>0</v>
      </c>
      <c r="AM28" s="146">
        <v>0</v>
      </c>
      <c r="AN28" s="146">
        <v>253.3425</v>
      </c>
      <c r="AO28" s="146">
        <v>253.3425</v>
      </c>
      <c r="AP28" s="146">
        <v>1105</v>
      </c>
      <c r="AQ28" s="146">
        <v>1095.5454999999999</v>
      </c>
    </row>
    <row r="29" spans="1:43" ht="24" customHeight="1" x14ac:dyDescent="0.35">
      <c r="A29" s="16" t="s">
        <v>47</v>
      </c>
      <c r="B29" s="16" t="s">
        <v>845</v>
      </c>
      <c r="C29" s="146">
        <v>22</v>
      </c>
      <c r="D29" s="146">
        <v>55.17</v>
      </c>
      <c r="E29" s="146">
        <v>11</v>
      </c>
      <c r="F29" s="146">
        <v>25.04</v>
      </c>
      <c r="G29" s="146">
        <v>20.2546</v>
      </c>
      <c r="H29" s="146">
        <v>401.34199999999998</v>
      </c>
      <c r="I29" s="146">
        <v>9.6</v>
      </c>
      <c r="J29" s="146">
        <v>6.6</v>
      </c>
      <c r="K29" s="146">
        <v>11.756</v>
      </c>
      <c r="L29" s="146">
        <v>14.7</v>
      </c>
      <c r="M29" s="146">
        <v>14.7</v>
      </c>
      <c r="N29" s="146">
        <v>14.7</v>
      </c>
      <c r="O29" s="146">
        <v>14.7</v>
      </c>
      <c r="P29" s="146">
        <v>1039</v>
      </c>
      <c r="Q29" s="146">
        <v>1227.6400000000001</v>
      </c>
      <c r="R29" s="146">
        <v>7</v>
      </c>
      <c r="S29" s="146">
        <v>7</v>
      </c>
      <c r="T29" s="146"/>
      <c r="U29" s="146">
        <v>0</v>
      </c>
      <c r="V29" s="146">
        <v>0</v>
      </c>
      <c r="W29" s="146">
        <v>855.36492999999996</v>
      </c>
      <c r="X29" s="146">
        <v>1160</v>
      </c>
      <c r="Y29" s="146">
        <v>1019.591</v>
      </c>
      <c r="Z29" s="146">
        <v>10.282999999999999</v>
      </c>
      <c r="AA29" s="146">
        <v>11.29308</v>
      </c>
      <c r="AB29" s="146">
        <v>1041.8247100000001</v>
      </c>
      <c r="AC29" s="146">
        <v>1048.30215</v>
      </c>
      <c r="AD29" s="146">
        <v>1058.0920000000001</v>
      </c>
      <c r="AE29" s="146">
        <v>12.68</v>
      </c>
      <c r="AF29" s="146">
        <v>12.84</v>
      </c>
      <c r="AG29" s="146">
        <v>336.09822000000003</v>
      </c>
      <c r="AH29" s="146">
        <v>0</v>
      </c>
      <c r="AI29" s="146">
        <v>0</v>
      </c>
      <c r="AJ29" s="146">
        <v>0</v>
      </c>
      <c r="AK29" s="146">
        <v>304.08886999999999</v>
      </c>
      <c r="AL29" s="146">
        <v>0</v>
      </c>
      <c r="AM29" s="146">
        <v>0</v>
      </c>
      <c r="AN29" s="146">
        <v>253.3425</v>
      </c>
      <c r="AO29" s="146">
        <v>253.3425</v>
      </c>
      <c r="AP29" s="146">
        <v>1147</v>
      </c>
      <c r="AQ29" s="146">
        <v>1110.1175000000001</v>
      </c>
    </row>
    <row r="30" spans="1:43" ht="24" customHeight="1" x14ac:dyDescent="0.35">
      <c r="A30" s="16" t="s">
        <v>47</v>
      </c>
      <c r="B30" s="16" t="s">
        <v>846</v>
      </c>
      <c r="C30" s="146">
        <v>22</v>
      </c>
      <c r="D30" s="146">
        <v>55.15</v>
      </c>
      <c r="E30" s="146">
        <v>11.18</v>
      </c>
      <c r="F30" s="146">
        <v>25.25</v>
      </c>
      <c r="G30" s="146">
        <v>20.2546</v>
      </c>
      <c r="H30" s="146">
        <v>310.60300000000001</v>
      </c>
      <c r="I30" s="146">
        <v>9.9</v>
      </c>
      <c r="J30" s="146">
        <v>8.4</v>
      </c>
      <c r="K30" s="146">
        <v>12.127000000000001</v>
      </c>
      <c r="L30" s="146">
        <v>15.1</v>
      </c>
      <c r="M30" s="146">
        <v>15.1</v>
      </c>
      <c r="N30" s="146">
        <v>15.1</v>
      </c>
      <c r="O30" s="146">
        <v>15.1</v>
      </c>
      <c r="P30" s="146">
        <v>1148.3499999999999</v>
      </c>
      <c r="Q30" s="146">
        <v>993.46</v>
      </c>
      <c r="R30" s="146">
        <v>7</v>
      </c>
      <c r="S30" s="146">
        <v>8</v>
      </c>
      <c r="T30" s="146"/>
      <c r="U30" s="146">
        <v>0</v>
      </c>
      <c r="V30" s="146">
        <v>0</v>
      </c>
      <c r="W30" s="146">
        <v>1060.1128900000001</v>
      </c>
      <c r="X30" s="146">
        <v>1116</v>
      </c>
      <c r="Y30" s="146">
        <v>1037.7260000000001</v>
      </c>
      <c r="Z30" s="146">
        <v>9.9325799999999997</v>
      </c>
      <c r="AA30" s="146">
        <v>11.06596</v>
      </c>
      <c r="AB30" s="146">
        <v>911.52939000000003</v>
      </c>
      <c r="AC30" s="146">
        <v>899.31119000000001</v>
      </c>
      <c r="AD30" s="146">
        <v>1055.2670000000001</v>
      </c>
      <c r="AE30" s="146">
        <v>12.84</v>
      </c>
      <c r="AF30" s="146">
        <v>13.38</v>
      </c>
      <c r="AG30" s="146">
        <v>336.09822000000003</v>
      </c>
      <c r="AH30" s="146">
        <v>0</v>
      </c>
      <c r="AI30" s="146">
        <v>0</v>
      </c>
      <c r="AJ30" s="146">
        <v>0</v>
      </c>
      <c r="AK30" s="146">
        <v>304.08886999999999</v>
      </c>
      <c r="AL30" s="146">
        <v>0</v>
      </c>
      <c r="AM30" s="146">
        <v>0</v>
      </c>
      <c r="AN30" s="146">
        <v>253.3425</v>
      </c>
      <c r="AO30" s="146">
        <v>253.3425</v>
      </c>
      <c r="AP30" s="146">
        <v>1157</v>
      </c>
      <c r="AQ30" s="146">
        <v>1065.0709999999999</v>
      </c>
    </row>
    <row r="31" spans="1:43" ht="24" customHeight="1" x14ac:dyDescent="0.35">
      <c r="A31" s="18" t="s">
        <v>47</v>
      </c>
      <c r="B31" s="18" t="s">
        <v>847</v>
      </c>
      <c r="C31" s="147">
        <v>22</v>
      </c>
      <c r="D31" s="147">
        <v>55.15</v>
      </c>
      <c r="E31" s="147">
        <v>11.86</v>
      </c>
      <c r="F31" s="147">
        <v>25.26</v>
      </c>
      <c r="G31" s="147">
        <v>20.2546</v>
      </c>
      <c r="H31" s="147">
        <v>527.36099999999999</v>
      </c>
      <c r="I31" s="147">
        <v>10.3</v>
      </c>
      <c r="J31" s="147">
        <v>7.9</v>
      </c>
      <c r="K31" s="147">
        <v>12.233000000000001</v>
      </c>
      <c r="L31" s="147">
        <v>14.9</v>
      </c>
      <c r="M31" s="147">
        <v>14.9</v>
      </c>
      <c r="N31" s="147">
        <v>14.9</v>
      </c>
      <c r="O31" s="147">
        <v>14.9</v>
      </c>
      <c r="P31" s="147">
        <v>1155.8499999999999</v>
      </c>
      <c r="Q31" s="147">
        <v>913.46</v>
      </c>
      <c r="R31" s="147">
        <v>7</v>
      </c>
      <c r="S31" s="147">
        <v>8</v>
      </c>
      <c r="T31" s="147"/>
      <c r="U31" s="147">
        <v>0</v>
      </c>
      <c r="V31" s="147">
        <v>0</v>
      </c>
      <c r="W31" s="147">
        <v>1021.50339</v>
      </c>
      <c r="X31" s="147">
        <v>1200</v>
      </c>
      <c r="Y31" s="147">
        <v>967.28099999999995</v>
      </c>
      <c r="Z31" s="147">
        <v>10.855650000000001</v>
      </c>
      <c r="AA31" s="147">
        <v>11.106629999999999</v>
      </c>
      <c r="AB31" s="147">
        <v>915.72658999999999</v>
      </c>
      <c r="AC31" s="147">
        <v>920.68988000000002</v>
      </c>
      <c r="AD31" s="147">
        <v>966.327</v>
      </c>
      <c r="AE31" s="147">
        <v>12.92</v>
      </c>
      <c r="AF31" s="147">
        <v>13.02</v>
      </c>
      <c r="AG31" s="147">
        <v>336.09822000000003</v>
      </c>
      <c r="AH31" s="147">
        <v>0</v>
      </c>
      <c r="AI31" s="147">
        <v>0</v>
      </c>
      <c r="AJ31" s="147">
        <v>0</v>
      </c>
      <c r="AK31" s="147">
        <v>288.08418999999998</v>
      </c>
      <c r="AL31" s="147">
        <v>0</v>
      </c>
      <c r="AM31" s="147">
        <v>0</v>
      </c>
      <c r="AN31" s="147">
        <v>253.3425</v>
      </c>
      <c r="AO31" s="147">
        <v>238.44</v>
      </c>
      <c r="AP31" s="147">
        <v>1037</v>
      </c>
      <c r="AQ31" s="147">
        <v>973.23950000000002</v>
      </c>
    </row>
    <row r="32" spans="1:43" ht="24" customHeight="1" x14ac:dyDescent="0.35">
      <c r="A32" s="13" t="s">
        <v>47</v>
      </c>
      <c r="B32" s="13" t="s">
        <v>848</v>
      </c>
      <c r="C32" s="145">
        <v>21</v>
      </c>
      <c r="D32" s="145">
        <v>55.2</v>
      </c>
      <c r="E32" s="145">
        <v>12.55</v>
      </c>
      <c r="F32" s="145">
        <v>25.81</v>
      </c>
      <c r="G32" s="145">
        <v>20.2546</v>
      </c>
      <c r="H32" s="145">
        <v>389.83499999999998</v>
      </c>
      <c r="I32" s="145">
        <v>11.3</v>
      </c>
      <c r="J32" s="145">
        <v>8.1</v>
      </c>
      <c r="K32" s="145">
        <v>12.673</v>
      </c>
      <c r="L32" s="145">
        <v>14.6</v>
      </c>
      <c r="M32" s="145">
        <v>14.6</v>
      </c>
      <c r="N32" s="145">
        <v>14.6</v>
      </c>
      <c r="O32" s="145">
        <v>14.6</v>
      </c>
      <c r="P32" s="145">
        <v>1163.77</v>
      </c>
      <c r="Q32" s="145">
        <v>991.27</v>
      </c>
      <c r="R32" s="145">
        <v>7</v>
      </c>
      <c r="S32" s="145">
        <v>8</v>
      </c>
      <c r="T32" s="145"/>
      <c r="U32" s="145">
        <v>0</v>
      </c>
      <c r="V32" s="145">
        <v>0</v>
      </c>
      <c r="W32" s="145">
        <v>717.33624999999995</v>
      </c>
      <c r="X32" s="145">
        <v>735</v>
      </c>
      <c r="Y32" s="145">
        <v>898.46400000000006</v>
      </c>
      <c r="Z32" s="145">
        <v>8.7329500000000007</v>
      </c>
      <c r="AA32" s="145">
        <v>11.541589999999999</v>
      </c>
      <c r="AB32" s="145">
        <v>914.20874000000003</v>
      </c>
      <c r="AC32" s="145">
        <v>849.57299999999998</v>
      </c>
      <c r="AD32" s="145">
        <v>897.83</v>
      </c>
      <c r="AE32" s="145">
        <v>12.73</v>
      </c>
      <c r="AF32" s="145">
        <v>13.17</v>
      </c>
      <c r="AG32" s="145">
        <v>336.09822000000003</v>
      </c>
      <c r="AH32" s="145">
        <v>0</v>
      </c>
      <c r="AI32" s="145">
        <v>0</v>
      </c>
      <c r="AJ32" s="145">
        <v>0</v>
      </c>
      <c r="AK32" s="145">
        <v>288.08418999999998</v>
      </c>
      <c r="AL32" s="145">
        <v>0</v>
      </c>
      <c r="AM32" s="145">
        <v>0</v>
      </c>
      <c r="AN32" s="145">
        <v>253.3425</v>
      </c>
      <c r="AO32" s="145">
        <v>238.44</v>
      </c>
      <c r="AP32" s="145">
        <v>1052</v>
      </c>
      <c r="AQ32" s="145">
        <v>1107.3219999999999</v>
      </c>
    </row>
    <row r="33" spans="1:43" ht="24" customHeight="1" x14ac:dyDescent="0.35">
      <c r="A33" s="16" t="s">
        <v>47</v>
      </c>
      <c r="B33" s="16" t="s">
        <v>849</v>
      </c>
      <c r="C33" s="146">
        <v>21</v>
      </c>
      <c r="D33" s="146">
        <v>56.25</v>
      </c>
      <c r="E33" s="146">
        <v>13.97</v>
      </c>
      <c r="F33" s="146">
        <v>25.86</v>
      </c>
      <c r="G33" s="146">
        <v>20.2546</v>
      </c>
      <c r="H33" s="146">
        <v>557.471</v>
      </c>
      <c r="I33" s="146">
        <v>11.2</v>
      </c>
      <c r="J33" s="146">
        <v>8.6</v>
      </c>
      <c r="K33" s="146">
        <v>12.363</v>
      </c>
      <c r="L33" s="146">
        <v>15.2</v>
      </c>
      <c r="M33" s="146">
        <v>15.2</v>
      </c>
      <c r="N33" s="146">
        <v>15.2</v>
      </c>
      <c r="O33" s="146">
        <v>15.2</v>
      </c>
      <c r="P33" s="146">
        <v>1218.48</v>
      </c>
      <c r="Q33" s="146">
        <v>889.46</v>
      </c>
      <c r="R33" s="146">
        <v>8</v>
      </c>
      <c r="S33" s="146">
        <v>8</v>
      </c>
      <c r="T33" s="146"/>
      <c r="U33" s="146">
        <v>0</v>
      </c>
      <c r="V33" s="146">
        <v>0</v>
      </c>
      <c r="W33" s="146">
        <v>955.59429</v>
      </c>
      <c r="X33" s="146">
        <v>578</v>
      </c>
      <c r="Y33" s="146">
        <v>840.60699999999997</v>
      </c>
      <c r="Z33" s="146">
        <v>8.3055099999999999</v>
      </c>
      <c r="AA33" s="146">
        <v>11.272679999999999</v>
      </c>
      <c r="AB33" s="146">
        <v>834.04111</v>
      </c>
      <c r="AC33" s="146">
        <v>810.79323999999997</v>
      </c>
      <c r="AD33" s="146">
        <v>839.85400000000004</v>
      </c>
      <c r="AE33" s="146">
        <v>12.7</v>
      </c>
      <c r="AF33" s="146">
        <v>13.22</v>
      </c>
      <c r="AG33" s="146">
        <v>336.09822000000003</v>
      </c>
      <c r="AH33" s="146">
        <v>0</v>
      </c>
      <c r="AI33" s="146">
        <v>0</v>
      </c>
      <c r="AJ33" s="146">
        <v>0</v>
      </c>
      <c r="AK33" s="146">
        <v>288.08418999999998</v>
      </c>
      <c r="AL33" s="146">
        <v>0</v>
      </c>
      <c r="AM33" s="146">
        <v>0</v>
      </c>
      <c r="AN33" s="146">
        <v>253.3425</v>
      </c>
      <c r="AO33" s="146">
        <v>238.44</v>
      </c>
      <c r="AP33" s="146">
        <v>959</v>
      </c>
      <c r="AQ33" s="146">
        <v>1087.4304999999999</v>
      </c>
    </row>
    <row r="34" spans="1:43" ht="24" customHeight="1" x14ac:dyDescent="0.35">
      <c r="A34" s="16" t="s">
        <v>47</v>
      </c>
      <c r="B34" s="16" t="s">
        <v>850</v>
      </c>
      <c r="C34" s="146">
        <v>21</v>
      </c>
      <c r="D34" s="146">
        <v>57.55</v>
      </c>
      <c r="E34" s="146">
        <v>13.52</v>
      </c>
      <c r="F34" s="146">
        <v>26.36</v>
      </c>
      <c r="G34" s="146">
        <v>20.2546</v>
      </c>
      <c r="H34" s="146">
        <v>380.70299999999997</v>
      </c>
      <c r="I34" s="146">
        <v>11</v>
      </c>
      <c r="J34" s="146">
        <v>8.6</v>
      </c>
      <c r="K34" s="146">
        <v>10.561999999999999</v>
      </c>
      <c r="L34" s="146">
        <v>15.8</v>
      </c>
      <c r="M34" s="146">
        <v>15.8</v>
      </c>
      <c r="N34" s="146">
        <v>15.8</v>
      </c>
      <c r="O34" s="146">
        <v>15.8</v>
      </c>
      <c r="P34" s="146">
        <v>777.65</v>
      </c>
      <c r="Q34" s="146">
        <v>801.82</v>
      </c>
      <c r="R34" s="146">
        <v>7</v>
      </c>
      <c r="S34" s="146">
        <v>7</v>
      </c>
      <c r="T34" s="146"/>
      <c r="U34" s="146">
        <v>0</v>
      </c>
      <c r="V34" s="146">
        <v>0</v>
      </c>
      <c r="W34" s="146">
        <v>496.72841</v>
      </c>
      <c r="X34" s="146">
        <v>711</v>
      </c>
      <c r="Y34" s="146">
        <v>816.404</v>
      </c>
      <c r="Z34" s="146">
        <v>8.8172099999999993</v>
      </c>
      <c r="AA34" s="146">
        <v>11.48269</v>
      </c>
      <c r="AB34" s="146">
        <v>879.35091999999997</v>
      </c>
      <c r="AC34" s="146">
        <v>843.33167000000003</v>
      </c>
      <c r="AD34" s="146">
        <v>809.41099999999994</v>
      </c>
      <c r="AE34" s="146">
        <v>12.59</v>
      </c>
      <c r="AF34" s="146">
        <v>12.92</v>
      </c>
      <c r="AG34" s="146">
        <v>336.09822000000003</v>
      </c>
      <c r="AH34" s="146">
        <v>0</v>
      </c>
      <c r="AI34" s="146">
        <v>0</v>
      </c>
      <c r="AJ34" s="146">
        <v>0</v>
      </c>
      <c r="AK34" s="146">
        <v>288.08418999999998</v>
      </c>
      <c r="AL34" s="146">
        <v>0</v>
      </c>
      <c r="AM34" s="146">
        <v>0</v>
      </c>
      <c r="AN34" s="146">
        <v>253.3425</v>
      </c>
      <c r="AO34" s="146">
        <v>238.44</v>
      </c>
      <c r="AP34" s="146">
        <v>492</v>
      </c>
      <c r="AQ34" s="146">
        <v>1016.3955</v>
      </c>
    </row>
    <row r="35" spans="1:43" ht="24" customHeight="1" x14ac:dyDescent="0.35">
      <c r="A35" s="16" t="s">
        <v>47</v>
      </c>
      <c r="B35" s="16" t="s">
        <v>851</v>
      </c>
      <c r="C35" s="146">
        <v>21</v>
      </c>
      <c r="D35" s="146">
        <v>57.72</v>
      </c>
      <c r="E35" s="146">
        <v>13.44</v>
      </c>
      <c r="F35" s="146">
        <v>26.34</v>
      </c>
      <c r="G35" s="146">
        <v>20.2546</v>
      </c>
      <c r="H35" s="146">
        <v>367.78199999999998</v>
      </c>
      <c r="I35" s="146">
        <v>10.8</v>
      </c>
      <c r="J35" s="146">
        <v>8.8000000000000007</v>
      </c>
      <c r="K35" s="146">
        <v>9.423</v>
      </c>
      <c r="L35" s="146">
        <v>16.100000000000001</v>
      </c>
      <c r="M35" s="146">
        <v>16.100000000000001</v>
      </c>
      <c r="N35" s="146">
        <v>16.100000000000001</v>
      </c>
      <c r="O35" s="146">
        <v>16.100000000000001</v>
      </c>
      <c r="P35" s="146">
        <v>828.19</v>
      </c>
      <c r="Q35" s="146">
        <v>577.09</v>
      </c>
      <c r="R35" s="146">
        <v>6</v>
      </c>
      <c r="S35" s="146">
        <v>6</v>
      </c>
      <c r="T35" s="146"/>
      <c r="U35" s="146">
        <v>0</v>
      </c>
      <c r="V35" s="146">
        <v>0</v>
      </c>
      <c r="W35" s="146">
        <v>376.47467</v>
      </c>
      <c r="X35" s="146">
        <v>640</v>
      </c>
      <c r="Y35" s="146">
        <v>776.17499999999995</v>
      </c>
      <c r="Z35" s="146">
        <v>8.8529</v>
      </c>
      <c r="AA35" s="146">
        <v>11.27617</v>
      </c>
      <c r="AB35" s="146">
        <v>752.24396000000002</v>
      </c>
      <c r="AC35" s="146">
        <v>694.29656999999997</v>
      </c>
      <c r="AD35" s="146">
        <v>771.19899999999996</v>
      </c>
      <c r="AE35" s="146">
        <v>12.35</v>
      </c>
      <c r="AF35" s="146">
        <v>12.43</v>
      </c>
      <c r="AG35" s="146">
        <v>336.09822000000003</v>
      </c>
      <c r="AH35" s="146">
        <v>0</v>
      </c>
      <c r="AI35" s="146">
        <v>0</v>
      </c>
      <c r="AJ35" s="146">
        <v>0</v>
      </c>
      <c r="AK35" s="146">
        <v>288.08418999999998</v>
      </c>
      <c r="AL35" s="146">
        <v>0</v>
      </c>
      <c r="AM35" s="146">
        <v>0</v>
      </c>
      <c r="AN35" s="146">
        <v>253.3425</v>
      </c>
      <c r="AO35" s="146">
        <v>238.44</v>
      </c>
      <c r="AP35" s="146">
        <v>459</v>
      </c>
      <c r="AQ35" s="146">
        <v>862.24699999999996</v>
      </c>
    </row>
    <row r="36" spans="1:43" ht="24" customHeight="1" x14ac:dyDescent="0.35">
      <c r="A36" s="16" t="s">
        <v>47</v>
      </c>
      <c r="B36" s="16" t="s">
        <v>852</v>
      </c>
      <c r="C36" s="146">
        <v>21</v>
      </c>
      <c r="D36" s="146">
        <v>57.76</v>
      </c>
      <c r="E36" s="146">
        <v>12.94</v>
      </c>
      <c r="F36" s="146">
        <v>24.34</v>
      </c>
      <c r="G36" s="146">
        <v>20.2546</v>
      </c>
      <c r="H36" s="146">
        <v>353.41899999999998</v>
      </c>
      <c r="I36" s="146">
        <v>10.7</v>
      </c>
      <c r="J36" s="146">
        <v>8.6999999999999993</v>
      </c>
      <c r="K36" s="146">
        <v>8.6999999999999993</v>
      </c>
      <c r="L36" s="146">
        <v>16.3</v>
      </c>
      <c r="M36" s="146">
        <v>16.3</v>
      </c>
      <c r="N36" s="146">
        <v>16.3</v>
      </c>
      <c r="O36" s="146">
        <v>16.3</v>
      </c>
      <c r="P36" s="146">
        <v>744.79</v>
      </c>
      <c r="Q36" s="146">
        <v>539.82000000000005</v>
      </c>
      <c r="R36" s="146">
        <v>5</v>
      </c>
      <c r="S36" s="146">
        <v>5</v>
      </c>
      <c r="T36" s="146"/>
      <c r="U36" s="146">
        <v>0</v>
      </c>
      <c r="V36" s="146">
        <v>0</v>
      </c>
      <c r="W36" s="146">
        <v>188.81826000000001</v>
      </c>
      <c r="X36" s="146">
        <v>398</v>
      </c>
      <c r="Y36" s="146">
        <v>631.24800000000005</v>
      </c>
      <c r="Z36" s="146">
        <v>11.24583</v>
      </c>
      <c r="AA36" s="146">
        <v>11.968529999999999</v>
      </c>
      <c r="AB36" s="146">
        <v>791.71496999999999</v>
      </c>
      <c r="AC36" s="146">
        <v>767.07534999999996</v>
      </c>
      <c r="AD36" s="146">
        <v>624.94000000000005</v>
      </c>
      <c r="AE36" s="146">
        <v>12.48</v>
      </c>
      <c r="AF36" s="146">
        <v>12.66</v>
      </c>
      <c r="AG36" s="146">
        <v>336.09822000000003</v>
      </c>
      <c r="AH36" s="146">
        <v>0</v>
      </c>
      <c r="AI36" s="146">
        <v>0</v>
      </c>
      <c r="AJ36" s="146">
        <v>0</v>
      </c>
      <c r="AK36" s="146">
        <v>288.08418999999998</v>
      </c>
      <c r="AL36" s="146">
        <v>0</v>
      </c>
      <c r="AM36" s="146">
        <v>0</v>
      </c>
      <c r="AN36" s="146">
        <v>253.3425</v>
      </c>
      <c r="AO36" s="146">
        <v>238.44</v>
      </c>
      <c r="AP36" s="146">
        <v>447</v>
      </c>
      <c r="AQ36" s="146">
        <v>862.36900000000003</v>
      </c>
    </row>
    <row r="37" spans="1:43" ht="24" customHeight="1" x14ac:dyDescent="0.35">
      <c r="A37" s="16" t="s">
        <v>47</v>
      </c>
      <c r="B37" s="16" t="s">
        <v>853</v>
      </c>
      <c r="C37" s="146">
        <v>21</v>
      </c>
      <c r="D37" s="146">
        <v>57.73</v>
      </c>
      <c r="E37" s="146">
        <v>13.15</v>
      </c>
      <c r="F37" s="146">
        <v>24.37</v>
      </c>
      <c r="G37" s="146">
        <v>20.2546</v>
      </c>
      <c r="H37" s="146">
        <v>267.59300000000002</v>
      </c>
      <c r="I37" s="146">
        <v>10.7</v>
      </c>
      <c r="J37" s="146">
        <v>9</v>
      </c>
      <c r="K37" s="146">
        <v>8.23</v>
      </c>
      <c r="L37" s="146">
        <v>16</v>
      </c>
      <c r="M37" s="146">
        <v>16</v>
      </c>
      <c r="N37" s="146">
        <v>16</v>
      </c>
      <c r="O37" s="146">
        <v>16</v>
      </c>
      <c r="P37" s="146">
        <v>761.98</v>
      </c>
      <c r="Q37" s="146">
        <v>782.18</v>
      </c>
      <c r="R37" s="146">
        <v>4</v>
      </c>
      <c r="S37" s="146">
        <v>4</v>
      </c>
      <c r="T37" s="146"/>
      <c r="U37" s="146">
        <v>0</v>
      </c>
      <c r="V37" s="146">
        <v>0</v>
      </c>
      <c r="W37" s="146">
        <v>138.48143999999999</v>
      </c>
      <c r="X37" s="146">
        <v>446</v>
      </c>
      <c r="Y37" s="146">
        <v>487.68599999999998</v>
      </c>
      <c r="Z37" s="146">
        <v>10.7395</v>
      </c>
      <c r="AA37" s="146">
        <v>11.81766</v>
      </c>
      <c r="AB37" s="146">
        <v>803.05960000000005</v>
      </c>
      <c r="AC37" s="146">
        <v>743.21140000000003</v>
      </c>
      <c r="AD37" s="146">
        <v>474.79899999999998</v>
      </c>
      <c r="AE37" s="146">
        <v>11.98</v>
      </c>
      <c r="AF37" s="146">
        <v>12.75</v>
      </c>
      <c r="AG37" s="146">
        <v>336.09822000000003</v>
      </c>
      <c r="AH37" s="146">
        <v>0</v>
      </c>
      <c r="AI37" s="146">
        <v>0</v>
      </c>
      <c r="AJ37" s="146">
        <v>0</v>
      </c>
      <c r="AK37" s="146">
        <v>288.08418999999998</v>
      </c>
      <c r="AL37" s="146">
        <v>0</v>
      </c>
      <c r="AM37" s="146">
        <v>0</v>
      </c>
      <c r="AN37" s="146">
        <v>253.3425</v>
      </c>
      <c r="AO37" s="146">
        <v>238.44</v>
      </c>
      <c r="AP37" s="146">
        <v>402</v>
      </c>
      <c r="AQ37" s="146">
        <v>760.54</v>
      </c>
    </row>
    <row r="38" spans="1:43" ht="24" customHeight="1" x14ac:dyDescent="0.35">
      <c r="A38" s="16" t="s">
        <v>47</v>
      </c>
      <c r="B38" s="16" t="s">
        <v>854</v>
      </c>
      <c r="C38" s="146">
        <v>22</v>
      </c>
      <c r="D38" s="146">
        <v>57.76</v>
      </c>
      <c r="E38" s="146">
        <v>12.34</v>
      </c>
      <c r="F38" s="146">
        <v>25.06</v>
      </c>
      <c r="G38" s="146">
        <v>20.2546</v>
      </c>
      <c r="H38" s="146">
        <v>119.367</v>
      </c>
      <c r="I38" s="146">
        <v>11.2</v>
      </c>
      <c r="J38" s="146">
        <v>9.3000000000000007</v>
      </c>
      <c r="K38" s="146">
        <v>8.0879999999999992</v>
      </c>
      <c r="L38" s="146">
        <v>15.6</v>
      </c>
      <c r="M38" s="146">
        <v>15.6</v>
      </c>
      <c r="N38" s="146">
        <v>15.6</v>
      </c>
      <c r="O38" s="146">
        <v>15.6</v>
      </c>
      <c r="P38" s="146">
        <v>710.32</v>
      </c>
      <c r="Q38" s="146">
        <v>632.54</v>
      </c>
      <c r="R38" s="146">
        <v>5</v>
      </c>
      <c r="S38" s="146">
        <v>6</v>
      </c>
      <c r="T38" s="146"/>
      <c r="U38" s="146">
        <v>0</v>
      </c>
      <c r="V38" s="146">
        <v>0</v>
      </c>
      <c r="W38" s="146">
        <v>166.88264000000001</v>
      </c>
      <c r="X38" s="146">
        <v>484</v>
      </c>
      <c r="Y38" s="146">
        <v>568.35199999999998</v>
      </c>
      <c r="Z38" s="146">
        <v>9.0876900000000003</v>
      </c>
      <c r="AA38" s="146">
        <v>11.39359</v>
      </c>
      <c r="AB38" s="146">
        <v>551.93034</v>
      </c>
      <c r="AC38" s="146">
        <v>630.51671999999996</v>
      </c>
      <c r="AD38" s="146">
        <v>562.976</v>
      </c>
      <c r="AE38" s="146">
        <v>11.95</v>
      </c>
      <c r="AF38" s="146">
        <v>11.71</v>
      </c>
      <c r="AG38" s="146">
        <v>336.09822000000003</v>
      </c>
      <c r="AH38" s="146">
        <v>0</v>
      </c>
      <c r="AI38" s="146">
        <v>0</v>
      </c>
      <c r="AJ38" s="146">
        <v>0</v>
      </c>
      <c r="AK38" s="146">
        <v>288.08418999999998</v>
      </c>
      <c r="AL38" s="146">
        <v>0</v>
      </c>
      <c r="AM38" s="146">
        <v>0</v>
      </c>
      <c r="AN38" s="146">
        <v>253.3425</v>
      </c>
      <c r="AO38" s="146">
        <v>238.44</v>
      </c>
      <c r="AP38" s="146">
        <v>381</v>
      </c>
      <c r="AQ38" s="146">
        <v>409.69600000000003</v>
      </c>
    </row>
    <row r="39" spans="1:43" ht="24" customHeight="1" x14ac:dyDescent="0.35">
      <c r="A39" s="18" t="s">
        <v>47</v>
      </c>
      <c r="B39" s="18" t="s">
        <v>855</v>
      </c>
      <c r="C39" s="147">
        <v>22</v>
      </c>
      <c r="D39" s="147">
        <v>57.72</v>
      </c>
      <c r="E39" s="147">
        <v>12.44</v>
      </c>
      <c r="F39" s="147">
        <v>24.93</v>
      </c>
      <c r="G39" s="147">
        <v>20.2546</v>
      </c>
      <c r="H39" s="147">
        <v>48.030999999999999</v>
      </c>
      <c r="I39" s="147">
        <v>11.1</v>
      </c>
      <c r="J39" s="147">
        <v>9.4</v>
      </c>
      <c r="K39" s="147">
        <v>9.9730000000000008</v>
      </c>
      <c r="L39" s="147">
        <v>16.100000000000001</v>
      </c>
      <c r="M39" s="147">
        <v>16.100000000000001</v>
      </c>
      <c r="N39" s="147">
        <v>16.100000000000001</v>
      </c>
      <c r="O39" s="147">
        <v>16.100000000000001</v>
      </c>
      <c r="P39" s="147">
        <v>550.42999999999995</v>
      </c>
      <c r="Q39" s="147">
        <v>854.91</v>
      </c>
      <c r="R39" s="147">
        <v>6</v>
      </c>
      <c r="S39" s="147">
        <v>7</v>
      </c>
      <c r="T39" s="147"/>
      <c r="U39" s="147">
        <v>0</v>
      </c>
      <c r="V39" s="147">
        <v>0</v>
      </c>
      <c r="W39" s="147">
        <v>147.00228999999999</v>
      </c>
      <c r="X39" s="147">
        <v>411</v>
      </c>
      <c r="Y39" s="147">
        <v>391.35</v>
      </c>
      <c r="Z39" s="147">
        <v>10.962759999999999</v>
      </c>
      <c r="AA39" s="147">
        <v>11.02788</v>
      </c>
      <c r="AB39" s="147">
        <v>762.34634000000005</v>
      </c>
      <c r="AC39" s="147">
        <v>693.90670999999998</v>
      </c>
      <c r="AD39" s="147">
        <v>359.26400000000001</v>
      </c>
      <c r="AE39" s="147">
        <v>11.27</v>
      </c>
      <c r="AF39" s="147">
        <v>11.88</v>
      </c>
      <c r="AG39" s="147">
        <v>336.09822000000003</v>
      </c>
      <c r="AH39" s="147">
        <v>0</v>
      </c>
      <c r="AI39" s="147">
        <v>0</v>
      </c>
      <c r="AJ39" s="147">
        <v>0</v>
      </c>
      <c r="AK39" s="147">
        <v>288.08418999999998</v>
      </c>
      <c r="AL39" s="147">
        <v>0</v>
      </c>
      <c r="AM39" s="147">
        <v>0</v>
      </c>
      <c r="AN39" s="147">
        <v>253.3425</v>
      </c>
      <c r="AO39" s="147">
        <v>238.44</v>
      </c>
      <c r="AP39" s="147">
        <v>338</v>
      </c>
      <c r="AQ39" s="147">
        <v>416.2525</v>
      </c>
    </row>
    <row r="40" spans="1:43" ht="24" customHeight="1" x14ac:dyDescent="0.35">
      <c r="A40" s="13" t="s">
        <v>47</v>
      </c>
      <c r="B40" s="13" t="s">
        <v>856</v>
      </c>
      <c r="C40" s="145">
        <v>22</v>
      </c>
      <c r="D40" s="145">
        <v>57.73</v>
      </c>
      <c r="E40" s="145">
        <v>10.97</v>
      </c>
      <c r="F40" s="145">
        <v>23.48</v>
      </c>
      <c r="G40" s="145">
        <v>21.03669</v>
      </c>
      <c r="H40" s="145">
        <v>79.149000000000001</v>
      </c>
      <c r="I40" s="145">
        <v>11</v>
      </c>
      <c r="J40" s="145">
        <v>9</v>
      </c>
      <c r="K40" s="145">
        <v>12.127000000000001</v>
      </c>
      <c r="L40" s="145">
        <v>16.5</v>
      </c>
      <c r="M40" s="145">
        <v>16.5</v>
      </c>
      <c r="N40" s="145">
        <v>16.5</v>
      </c>
      <c r="O40" s="145">
        <v>16.5</v>
      </c>
      <c r="P40" s="145">
        <v>761.84</v>
      </c>
      <c r="Q40" s="145">
        <v>288.55</v>
      </c>
      <c r="R40" s="145">
        <v>6</v>
      </c>
      <c r="S40" s="145">
        <v>7</v>
      </c>
      <c r="T40" s="145"/>
      <c r="U40" s="145">
        <v>0</v>
      </c>
      <c r="V40" s="145">
        <v>0</v>
      </c>
      <c r="W40" s="145">
        <v>54.819330000000001</v>
      </c>
      <c r="X40" s="145">
        <v>255</v>
      </c>
      <c r="Y40" s="145">
        <v>219.102</v>
      </c>
      <c r="Z40" s="145">
        <v>10.769080000000001</v>
      </c>
      <c r="AA40" s="145">
        <v>11.72559</v>
      </c>
      <c r="AB40" s="145">
        <v>653.48623999999995</v>
      </c>
      <c r="AC40" s="145">
        <v>661.28914999999995</v>
      </c>
      <c r="AD40" s="145">
        <v>219.19800000000001</v>
      </c>
      <c r="AE40" s="145">
        <v>11.11</v>
      </c>
      <c r="AF40" s="145">
        <v>11.94</v>
      </c>
      <c r="AG40" s="145">
        <v>336.09822000000003</v>
      </c>
      <c r="AH40" s="145">
        <v>0</v>
      </c>
      <c r="AI40" s="145">
        <v>0</v>
      </c>
      <c r="AJ40" s="145">
        <v>0</v>
      </c>
      <c r="AK40" s="145">
        <v>288.08418999999998</v>
      </c>
      <c r="AL40" s="145">
        <v>0</v>
      </c>
      <c r="AM40" s="145">
        <v>0</v>
      </c>
      <c r="AN40" s="145">
        <v>253.3425</v>
      </c>
      <c r="AO40" s="145">
        <v>238.44</v>
      </c>
      <c r="AP40" s="145">
        <v>273</v>
      </c>
      <c r="AQ40" s="145">
        <v>335.36649999999997</v>
      </c>
    </row>
    <row r="41" spans="1:43" ht="24" customHeight="1" x14ac:dyDescent="0.35">
      <c r="A41" s="16" t="s">
        <v>47</v>
      </c>
      <c r="B41" s="16" t="s">
        <v>857</v>
      </c>
      <c r="C41" s="146">
        <v>22</v>
      </c>
      <c r="D41" s="146">
        <v>57.71</v>
      </c>
      <c r="E41" s="146">
        <v>12.51</v>
      </c>
      <c r="F41" s="146">
        <v>24.66</v>
      </c>
      <c r="G41" s="146">
        <v>21.03669</v>
      </c>
      <c r="H41" s="146">
        <v>35.932000000000002</v>
      </c>
      <c r="I41" s="146">
        <v>11.2</v>
      </c>
      <c r="J41" s="146">
        <v>8.6</v>
      </c>
      <c r="K41" s="146">
        <v>10.744</v>
      </c>
      <c r="L41" s="146">
        <v>15.8</v>
      </c>
      <c r="M41" s="146">
        <v>15.8</v>
      </c>
      <c r="N41" s="146">
        <v>15.8</v>
      </c>
      <c r="O41" s="146">
        <v>15.8</v>
      </c>
      <c r="P41" s="146">
        <v>365.9</v>
      </c>
      <c r="Q41" s="146">
        <v>155</v>
      </c>
      <c r="R41" s="146">
        <v>7</v>
      </c>
      <c r="S41" s="146">
        <v>8</v>
      </c>
      <c r="T41" s="146"/>
      <c r="U41" s="146">
        <v>0</v>
      </c>
      <c r="V41" s="146">
        <v>0</v>
      </c>
      <c r="W41" s="146">
        <v>16.859159999999999</v>
      </c>
      <c r="X41" s="146">
        <v>64</v>
      </c>
      <c r="Y41" s="146">
        <v>239.52699999999999</v>
      </c>
      <c r="Z41" s="146">
        <v>12.051410000000001</v>
      </c>
      <c r="AA41" s="146">
        <v>11.63063</v>
      </c>
      <c r="AB41" s="146">
        <v>209.11324999999999</v>
      </c>
      <c r="AC41" s="146">
        <v>201.59682000000001</v>
      </c>
      <c r="AD41" s="146">
        <v>212.904</v>
      </c>
      <c r="AE41" s="146">
        <v>11.06</v>
      </c>
      <c r="AF41" s="146">
        <v>11.79</v>
      </c>
      <c r="AG41" s="146">
        <v>336.09822000000003</v>
      </c>
      <c r="AH41" s="146">
        <v>0</v>
      </c>
      <c r="AI41" s="146">
        <v>0</v>
      </c>
      <c r="AJ41" s="146">
        <v>0</v>
      </c>
      <c r="AK41" s="146">
        <v>288.08418999999998</v>
      </c>
      <c r="AL41" s="146">
        <v>0</v>
      </c>
      <c r="AM41" s="146">
        <v>0</v>
      </c>
      <c r="AN41" s="146">
        <v>253.3425</v>
      </c>
      <c r="AO41" s="146">
        <v>238.44</v>
      </c>
      <c r="AP41" s="146">
        <v>101</v>
      </c>
      <c r="AQ41" s="146">
        <v>123.4725</v>
      </c>
    </row>
    <row r="42" spans="1:43" ht="24" customHeight="1" x14ac:dyDescent="0.35">
      <c r="A42" s="16" t="s">
        <v>47</v>
      </c>
      <c r="B42" s="16" t="s">
        <v>858</v>
      </c>
      <c r="C42" s="146">
        <v>23</v>
      </c>
      <c r="D42" s="146">
        <v>57.69</v>
      </c>
      <c r="E42" s="146">
        <v>14.27</v>
      </c>
      <c r="F42" s="146">
        <v>23.93</v>
      </c>
      <c r="G42" s="146">
        <v>21.03669</v>
      </c>
      <c r="H42" s="146">
        <v>19.21</v>
      </c>
      <c r="I42" s="146">
        <v>11.1</v>
      </c>
      <c r="J42" s="146">
        <v>9.1</v>
      </c>
      <c r="K42" s="146">
        <v>11.532</v>
      </c>
      <c r="L42" s="146">
        <v>15</v>
      </c>
      <c r="M42" s="146">
        <v>15</v>
      </c>
      <c r="N42" s="146">
        <v>15</v>
      </c>
      <c r="O42" s="146">
        <v>15</v>
      </c>
      <c r="P42" s="146">
        <v>323.66000000000003</v>
      </c>
      <c r="Q42" s="146">
        <v>86.55</v>
      </c>
      <c r="R42" s="146">
        <v>7</v>
      </c>
      <c r="S42" s="146">
        <v>9</v>
      </c>
      <c r="T42" s="146"/>
      <c r="U42" s="146">
        <v>0</v>
      </c>
      <c r="V42" s="146">
        <v>0</v>
      </c>
      <c r="W42" s="146">
        <v>5.1383400000000004</v>
      </c>
      <c r="X42" s="146">
        <v>18</v>
      </c>
      <c r="Y42" s="146">
        <v>23.062999999999999</v>
      </c>
      <c r="Z42" s="146">
        <v>11.281459999999999</v>
      </c>
      <c r="AA42" s="146">
        <v>10.18342</v>
      </c>
      <c r="AB42" s="146">
        <v>180.22189</v>
      </c>
      <c r="AC42" s="146">
        <v>197.34031999999999</v>
      </c>
      <c r="AD42" s="146">
        <v>19.181000000000001</v>
      </c>
      <c r="AE42" s="146">
        <v>11.42</v>
      </c>
      <c r="AF42" s="146">
        <v>11.94</v>
      </c>
      <c r="AG42" s="146">
        <v>336.09822000000003</v>
      </c>
      <c r="AH42" s="146">
        <v>0</v>
      </c>
      <c r="AI42" s="146">
        <v>0</v>
      </c>
      <c r="AJ42" s="146">
        <v>0</v>
      </c>
      <c r="AK42" s="146">
        <v>304.08886999999999</v>
      </c>
      <c r="AL42" s="146">
        <v>0</v>
      </c>
      <c r="AM42" s="146">
        <v>0</v>
      </c>
      <c r="AN42" s="146">
        <v>253.3425</v>
      </c>
      <c r="AO42" s="146">
        <v>253.3425</v>
      </c>
      <c r="AP42" s="146">
        <v>31</v>
      </c>
      <c r="AQ42" s="146">
        <v>7.1820000000000004</v>
      </c>
    </row>
    <row r="43" spans="1:43" ht="24" customHeight="1" x14ac:dyDescent="0.35">
      <c r="A43" s="16" t="s">
        <v>47</v>
      </c>
      <c r="B43" s="16" t="s">
        <v>859</v>
      </c>
      <c r="C43" s="146">
        <v>23</v>
      </c>
      <c r="D43" s="146">
        <v>57.66</v>
      </c>
      <c r="E43" s="146">
        <v>10.08</v>
      </c>
      <c r="F43" s="146">
        <v>23.87</v>
      </c>
      <c r="G43" s="146">
        <v>21.03669</v>
      </c>
      <c r="H43" s="146">
        <v>0</v>
      </c>
      <c r="I43" s="146">
        <v>10.8</v>
      </c>
      <c r="J43" s="146">
        <v>9.3000000000000007</v>
      </c>
      <c r="K43" s="146">
        <v>10.721</v>
      </c>
      <c r="L43" s="146">
        <v>14.9</v>
      </c>
      <c r="M43" s="146">
        <v>14.9</v>
      </c>
      <c r="N43" s="146">
        <v>14.9</v>
      </c>
      <c r="O43" s="146">
        <v>14.9</v>
      </c>
      <c r="P43" s="146">
        <v>67.41</v>
      </c>
      <c r="Q43" s="146">
        <v>0</v>
      </c>
      <c r="R43" s="146">
        <v>8</v>
      </c>
      <c r="S43" s="146">
        <v>8</v>
      </c>
      <c r="T43" s="146"/>
      <c r="U43" s="146">
        <v>0</v>
      </c>
      <c r="V43" s="146">
        <v>0</v>
      </c>
      <c r="W43" s="146">
        <v>2.3487300000000002</v>
      </c>
      <c r="X43" s="146">
        <v>0</v>
      </c>
      <c r="Y43" s="146">
        <v>0</v>
      </c>
      <c r="Z43" s="146">
        <v>10.03626</v>
      </c>
      <c r="AA43" s="146">
        <v>10.484669999999999</v>
      </c>
      <c r="AB43" s="146">
        <v>10.19201</v>
      </c>
      <c r="AC43" s="146">
        <v>11.107229999999999</v>
      </c>
      <c r="AD43" s="146">
        <v>0</v>
      </c>
      <c r="AE43" s="146">
        <v>12.02</v>
      </c>
      <c r="AF43" s="146">
        <v>12.55</v>
      </c>
      <c r="AG43" s="146">
        <v>336.09822000000003</v>
      </c>
      <c r="AH43" s="146">
        <v>0</v>
      </c>
      <c r="AI43" s="146">
        <v>0</v>
      </c>
      <c r="AJ43" s="146">
        <v>0</v>
      </c>
      <c r="AK43" s="146">
        <v>304.08886999999999</v>
      </c>
      <c r="AL43" s="146">
        <v>0</v>
      </c>
      <c r="AM43" s="146">
        <v>0</v>
      </c>
      <c r="AN43" s="146">
        <v>253.3425</v>
      </c>
      <c r="AO43" s="146">
        <v>253.3425</v>
      </c>
      <c r="AP43" s="146">
        <v>0</v>
      </c>
      <c r="AQ43" s="146">
        <v>0</v>
      </c>
    </row>
    <row r="44" spans="1:43" ht="24" customHeight="1" x14ac:dyDescent="0.35">
      <c r="A44" s="16" t="s">
        <v>47</v>
      </c>
      <c r="B44" s="16" t="s">
        <v>860</v>
      </c>
      <c r="C44" s="146">
        <v>23</v>
      </c>
      <c r="D44" s="146">
        <v>57.68</v>
      </c>
      <c r="E44" s="146">
        <v>13.57</v>
      </c>
      <c r="F44" s="146">
        <v>24.78</v>
      </c>
      <c r="G44" s="146">
        <v>21.03669</v>
      </c>
      <c r="H44" s="146">
        <v>0</v>
      </c>
      <c r="I44" s="146">
        <v>10.6</v>
      </c>
      <c r="J44" s="146">
        <v>8.5</v>
      </c>
      <c r="K44" s="146">
        <v>10.872</v>
      </c>
      <c r="L44" s="146">
        <v>14.7</v>
      </c>
      <c r="M44" s="146">
        <v>14.7</v>
      </c>
      <c r="N44" s="146">
        <v>14.7</v>
      </c>
      <c r="O44" s="146">
        <v>14.7</v>
      </c>
      <c r="P44" s="146">
        <v>1</v>
      </c>
      <c r="Q44" s="146">
        <v>0</v>
      </c>
      <c r="R44" s="146">
        <v>9</v>
      </c>
      <c r="S44" s="146">
        <v>9</v>
      </c>
      <c r="T44" s="146"/>
      <c r="U44" s="146">
        <v>0</v>
      </c>
      <c r="V44" s="146">
        <v>0</v>
      </c>
      <c r="W44" s="146">
        <v>8.8539999999999994E-2</v>
      </c>
      <c r="X44" s="146">
        <v>0</v>
      </c>
      <c r="Y44" s="146">
        <v>0</v>
      </c>
      <c r="Z44" s="146">
        <v>7.2650899999999998</v>
      </c>
      <c r="AA44" s="146">
        <v>11.555289999999999</v>
      </c>
      <c r="AB44" s="146">
        <v>0</v>
      </c>
      <c r="AC44" s="146">
        <v>0</v>
      </c>
      <c r="AD44" s="146">
        <v>0</v>
      </c>
      <c r="AE44" s="146">
        <v>11.98</v>
      </c>
      <c r="AF44" s="146">
        <v>12.13</v>
      </c>
      <c r="AG44" s="146">
        <v>336.09822000000003</v>
      </c>
      <c r="AH44" s="146">
        <v>0</v>
      </c>
      <c r="AI44" s="146">
        <v>0</v>
      </c>
      <c r="AJ44" s="146">
        <v>0</v>
      </c>
      <c r="AK44" s="146">
        <v>304.08886999999999</v>
      </c>
      <c r="AL44" s="146">
        <v>0</v>
      </c>
      <c r="AM44" s="146">
        <v>0</v>
      </c>
      <c r="AN44" s="146">
        <v>253.3425</v>
      </c>
      <c r="AO44" s="146">
        <v>253.3425</v>
      </c>
      <c r="AP44" s="146">
        <v>0</v>
      </c>
      <c r="AQ44" s="146">
        <v>5.1499999999999997E-2</v>
      </c>
    </row>
    <row r="45" spans="1:43" ht="24" customHeight="1" x14ac:dyDescent="0.35">
      <c r="A45" s="16" t="s">
        <v>47</v>
      </c>
      <c r="B45" s="16" t="s">
        <v>861</v>
      </c>
      <c r="C45" s="146">
        <v>23</v>
      </c>
      <c r="D45" s="146">
        <v>57.68</v>
      </c>
      <c r="E45" s="146">
        <v>11.21</v>
      </c>
      <c r="F45" s="146">
        <v>24.75</v>
      </c>
      <c r="G45" s="146">
        <v>21.03669</v>
      </c>
      <c r="H45" s="146">
        <v>0</v>
      </c>
      <c r="I45" s="146">
        <v>9.6999999999999993</v>
      </c>
      <c r="J45" s="146">
        <v>7.8</v>
      </c>
      <c r="K45" s="146">
        <v>10.521000000000001</v>
      </c>
      <c r="L45" s="146">
        <v>13.8</v>
      </c>
      <c r="M45" s="146">
        <v>13.8</v>
      </c>
      <c r="N45" s="146">
        <v>13.8</v>
      </c>
      <c r="O45" s="146">
        <v>13.8</v>
      </c>
      <c r="P45" s="146">
        <v>0</v>
      </c>
      <c r="Q45" s="146">
        <v>0</v>
      </c>
      <c r="R45" s="146">
        <v>8</v>
      </c>
      <c r="S45" s="146">
        <v>9</v>
      </c>
      <c r="T45" s="146"/>
      <c r="U45" s="146">
        <v>0</v>
      </c>
      <c r="V45" s="146">
        <v>0</v>
      </c>
      <c r="W45" s="146">
        <v>0</v>
      </c>
      <c r="X45" s="146">
        <v>0</v>
      </c>
      <c r="Y45" s="146">
        <v>0</v>
      </c>
      <c r="Z45" s="146">
        <v>8.5760000000000005</v>
      </c>
      <c r="AA45" s="146">
        <v>10.75999</v>
      </c>
      <c r="AB45" s="146">
        <v>0</v>
      </c>
      <c r="AC45" s="146">
        <v>0</v>
      </c>
      <c r="AD45" s="146">
        <v>0</v>
      </c>
      <c r="AE45" s="146">
        <v>11.33</v>
      </c>
      <c r="AF45" s="146">
        <v>12.45</v>
      </c>
      <c r="AG45" s="146">
        <v>336.09822000000003</v>
      </c>
      <c r="AH45" s="146">
        <v>0</v>
      </c>
      <c r="AI45" s="146">
        <v>0</v>
      </c>
      <c r="AJ45" s="146">
        <v>0</v>
      </c>
      <c r="AK45" s="146">
        <v>304.08886999999999</v>
      </c>
      <c r="AL45" s="146">
        <v>0</v>
      </c>
      <c r="AM45" s="146">
        <v>0</v>
      </c>
      <c r="AN45" s="146">
        <v>253.3425</v>
      </c>
      <c r="AO45" s="146">
        <v>333.81599999999997</v>
      </c>
      <c r="AP45" s="146">
        <v>0</v>
      </c>
      <c r="AQ45" s="146">
        <v>4.0500000000000001E-2</v>
      </c>
    </row>
    <row r="46" spans="1:43" ht="24" customHeight="1" x14ac:dyDescent="0.35">
      <c r="A46" s="16" t="s">
        <v>47</v>
      </c>
      <c r="B46" s="16" t="s">
        <v>862</v>
      </c>
      <c r="C46" s="146">
        <v>22</v>
      </c>
      <c r="D46" s="146">
        <v>57.71</v>
      </c>
      <c r="E46" s="146">
        <v>11.76</v>
      </c>
      <c r="F46" s="146">
        <v>25</v>
      </c>
      <c r="G46" s="146">
        <v>21.03669</v>
      </c>
      <c r="H46" s="146">
        <v>0</v>
      </c>
      <c r="I46" s="146">
        <v>8.6</v>
      </c>
      <c r="J46" s="146">
        <v>8.3000000000000007</v>
      </c>
      <c r="K46" s="146">
        <v>10.627000000000001</v>
      </c>
      <c r="L46" s="146">
        <v>12.8</v>
      </c>
      <c r="M46" s="146">
        <v>12.8</v>
      </c>
      <c r="N46" s="146">
        <v>12.8</v>
      </c>
      <c r="O46" s="146">
        <v>12.8</v>
      </c>
      <c r="P46" s="146">
        <v>0</v>
      </c>
      <c r="Q46" s="146">
        <v>0</v>
      </c>
      <c r="R46" s="146">
        <v>9</v>
      </c>
      <c r="S46" s="146">
        <v>9</v>
      </c>
      <c r="T46" s="146"/>
      <c r="U46" s="146">
        <v>0</v>
      </c>
      <c r="V46" s="146">
        <v>0</v>
      </c>
      <c r="W46" s="146">
        <v>0</v>
      </c>
      <c r="X46" s="146">
        <v>0</v>
      </c>
      <c r="Y46" s="146">
        <v>0</v>
      </c>
      <c r="Z46" s="146">
        <v>5.84335</v>
      </c>
      <c r="AA46" s="146">
        <v>9.7248599999999996</v>
      </c>
      <c r="AB46" s="146">
        <v>0</v>
      </c>
      <c r="AC46" s="146">
        <v>0</v>
      </c>
      <c r="AD46" s="146">
        <v>0</v>
      </c>
      <c r="AE46" s="146">
        <v>11.61</v>
      </c>
      <c r="AF46" s="146">
        <v>12.22</v>
      </c>
      <c r="AG46" s="146">
        <v>336.09822000000003</v>
      </c>
      <c r="AH46" s="146">
        <v>0</v>
      </c>
      <c r="AI46" s="146">
        <v>0</v>
      </c>
      <c r="AJ46" s="146">
        <v>0</v>
      </c>
      <c r="AK46" s="146">
        <v>304.08886999999999</v>
      </c>
      <c r="AL46" s="146">
        <v>0</v>
      </c>
      <c r="AM46" s="146">
        <v>0</v>
      </c>
      <c r="AN46" s="146">
        <v>253.3425</v>
      </c>
      <c r="AO46" s="146">
        <v>253.3425</v>
      </c>
      <c r="AP46" s="146">
        <v>0</v>
      </c>
      <c r="AQ46" s="146">
        <v>5.8000000000000003E-2</v>
      </c>
    </row>
    <row r="47" spans="1:43" ht="24" customHeight="1" x14ac:dyDescent="0.35">
      <c r="A47" s="18" t="s">
        <v>47</v>
      </c>
      <c r="B47" s="18" t="s">
        <v>863</v>
      </c>
      <c r="C47" s="147">
        <v>22</v>
      </c>
      <c r="D47" s="147">
        <v>57.68</v>
      </c>
      <c r="E47" s="147">
        <v>12.59</v>
      </c>
      <c r="F47" s="147">
        <v>25.02</v>
      </c>
      <c r="G47" s="147">
        <v>21.03669</v>
      </c>
      <c r="H47" s="147"/>
      <c r="I47" s="147">
        <v>9.1</v>
      </c>
      <c r="J47" s="147">
        <v>8</v>
      </c>
      <c r="K47" s="147">
        <v>9.7609999999999992</v>
      </c>
      <c r="L47" s="147">
        <v>12.5</v>
      </c>
      <c r="M47" s="147">
        <v>12.5</v>
      </c>
      <c r="N47" s="147">
        <v>12.5</v>
      </c>
      <c r="O47" s="147">
        <v>12.5</v>
      </c>
      <c r="P47" s="147"/>
      <c r="Q47" s="147"/>
      <c r="R47" s="147">
        <v>8</v>
      </c>
      <c r="S47" s="147">
        <v>9</v>
      </c>
      <c r="T47" s="147"/>
      <c r="U47" s="147"/>
      <c r="V47" s="147"/>
      <c r="W47" s="147"/>
      <c r="X47" s="147"/>
      <c r="Y47" s="147"/>
      <c r="Z47" s="147">
        <v>8.4163499999999996</v>
      </c>
      <c r="AA47" s="147">
        <v>9.1001899999999996</v>
      </c>
      <c r="AB47" s="147"/>
      <c r="AC47" s="147"/>
      <c r="AD47" s="147"/>
      <c r="AE47" s="147">
        <v>12.2</v>
      </c>
      <c r="AF47" s="147">
        <v>12.68</v>
      </c>
      <c r="AG47" s="147">
        <v>336.09822000000003</v>
      </c>
      <c r="AH47" s="147">
        <v>0</v>
      </c>
      <c r="AI47" s="147">
        <v>0</v>
      </c>
      <c r="AJ47" s="147">
        <v>0</v>
      </c>
      <c r="AK47" s="147">
        <v>336.09822000000003</v>
      </c>
      <c r="AL47" s="147">
        <v>0</v>
      </c>
      <c r="AM47" s="147">
        <v>0</v>
      </c>
      <c r="AN47" s="147">
        <v>357.66</v>
      </c>
      <c r="AO47" s="147">
        <v>330.83550000000002</v>
      </c>
      <c r="AP47" s="147"/>
      <c r="AQ47" s="147"/>
    </row>
    <row r="48" spans="1:43" ht="24" customHeight="1" x14ac:dyDescent="0.35">
      <c r="A48" s="13" t="s">
        <v>47</v>
      </c>
      <c r="B48" s="13" t="s">
        <v>864</v>
      </c>
      <c r="C48" s="145">
        <v>22</v>
      </c>
      <c r="D48" s="145">
        <v>57.73</v>
      </c>
      <c r="E48" s="145">
        <v>12.6</v>
      </c>
      <c r="F48" s="145">
        <v>24.97</v>
      </c>
      <c r="G48" s="145">
        <v>21.03669</v>
      </c>
      <c r="H48" s="145"/>
      <c r="I48" s="145">
        <v>8.4</v>
      </c>
      <c r="J48" s="145">
        <v>7.5</v>
      </c>
      <c r="K48" s="145">
        <v>9.0380000000000003</v>
      </c>
      <c r="L48" s="145">
        <v>12.2</v>
      </c>
      <c r="M48" s="145">
        <v>12.2</v>
      </c>
      <c r="N48" s="145">
        <v>12.2</v>
      </c>
      <c r="O48" s="145">
        <v>12.2</v>
      </c>
      <c r="P48" s="145"/>
      <c r="Q48" s="145"/>
      <c r="R48" s="145">
        <v>7</v>
      </c>
      <c r="S48" s="145">
        <v>8</v>
      </c>
      <c r="T48" s="145"/>
      <c r="U48" s="145"/>
      <c r="V48" s="145"/>
      <c r="W48" s="145"/>
      <c r="X48" s="145"/>
      <c r="Y48" s="145"/>
      <c r="Z48" s="145">
        <v>7.4653499999999999</v>
      </c>
      <c r="AA48" s="145">
        <v>8.9042899999999996</v>
      </c>
      <c r="AB48" s="145"/>
      <c r="AC48" s="145"/>
      <c r="AD48" s="145"/>
      <c r="AE48" s="145">
        <v>13</v>
      </c>
      <c r="AF48" s="145">
        <v>12.86</v>
      </c>
      <c r="AG48" s="145">
        <v>336.09822000000003</v>
      </c>
      <c r="AH48" s="145">
        <v>0</v>
      </c>
      <c r="AI48" s="145">
        <v>0</v>
      </c>
      <c r="AJ48" s="145">
        <v>0</v>
      </c>
      <c r="AK48" s="145">
        <v>368.10757999999998</v>
      </c>
      <c r="AL48" s="145">
        <v>0</v>
      </c>
      <c r="AM48" s="145">
        <v>0</v>
      </c>
      <c r="AN48" s="145">
        <v>357.66</v>
      </c>
      <c r="AO48" s="145">
        <v>357.66</v>
      </c>
      <c r="AP48" s="145"/>
      <c r="AQ48" s="145"/>
    </row>
    <row r="49" spans="1:43" ht="24" customHeight="1" x14ac:dyDescent="0.35">
      <c r="A49" s="16" t="s">
        <v>47</v>
      </c>
      <c r="B49" s="16" t="s">
        <v>865</v>
      </c>
      <c r="C49" s="146">
        <v>22</v>
      </c>
      <c r="D49" s="146">
        <v>54.44</v>
      </c>
      <c r="E49" s="146">
        <v>12.18</v>
      </c>
      <c r="F49" s="146">
        <v>25.01</v>
      </c>
      <c r="G49" s="146">
        <v>21.03669</v>
      </c>
      <c r="H49" s="146"/>
      <c r="I49" s="146">
        <v>8.9</v>
      </c>
      <c r="J49" s="146">
        <v>7.5</v>
      </c>
      <c r="K49" s="146">
        <v>9.5129999999999999</v>
      </c>
      <c r="L49" s="146">
        <v>12.2</v>
      </c>
      <c r="M49" s="146">
        <v>12.2</v>
      </c>
      <c r="N49" s="146">
        <v>12.2</v>
      </c>
      <c r="O49" s="146">
        <v>12.2</v>
      </c>
      <c r="P49" s="146"/>
      <c r="Q49" s="146"/>
      <c r="R49" s="146">
        <v>6</v>
      </c>
      <c r="S49" s="146">
        <v>7</v>
      </c>
      <c r="T49" s="146"/>
      <c r="U49" s="146"/>
      <c r="V49" s="146"/>
      <c r="W49" s="146"/>
      <c r="X49" s="146"/>
      <c r="Y49" s="146"/>
      <c r="Z49" s="146">
        <v>5.3645100000000001</v>
      </c>
      <c r="AA49" s="146">
        <v>9.6287800000000008</v>
      </c>
      <c r="AB49" s="146"/>
      <c r="AC49" s="146"/>
      <c r="AD49" s="146"/>
      <c r="AE49" s="146">
        <v>12.76</v>
      </c>
      <c r="AF49" s="146">
        <v>12.6</v>
      </c>
      <c r="AG49" s="146">
        <v>336.09822000000003</v>
      </c>
      <c r="AH49" s="146">
        <v>0</v>
      </c>
      <c r="AI49" s="146">
        <v>0</v>
      </c>
      <c r="AJ49" s="146">
        <v>0</v>
      </c>
      <c r="AK49" s="146">
        <v>368.10757999999998</v>
      </c>
      <c r="AL49" s="146">
        <v>0</v>
      </c>
      <c r="AM49" s="146">
        <v>0</v>
      </c>
      <c r="AN49" s="146">
        <v>357.66</v>
      </c>
      <c r="AO49" s="146">
        <v>345.738</v>
      </c>
      <c r="AP49" s="146"/>
      <c r="AQ49" s="146"/>
    </row>
    <row r="50" spans="1:43" ht="24" customHeight="1" x14ac:dyDescent="0.35">
      <c r="A50" s="16" t="s">
        <v>47</v>
      </c>
      <c r="B50" s="16" t="s">
        <v>866</v>
      </c>
      <c r="C50" s="146">
        <v>23</v>
      </c>
      <c r="D50" s="146">
        <v>58.04</v>
      </c>
      <c r="E50" s="146">
        <v>11.38</v>
      </c>
      <c r="F50" s="146">
        <v>24.84</v>
      </c>
      <c r="G50" s="146">
        <v>21.03669</v>
      </c>
      <c r="H50" s="146"/>
      <c r="I50" s="146">
        <v>8.3000000000000007</v>
      </c>
      <c r="J50" s="146">
        <v>7.7</v>
      </c>
      <c r="K50" s="146">
        <v>10.417</v>
      </c>
      <c r="L50" s="146">
        <v>12.1</v>
      </c>
      <c r="M50" s="146">
        <v>12.1</v>
      </c>
      <c r="N50" s="146">
        <v>12.1</v>
      </c>
      <c r="O50" s="146">
        <v>12.1</v>
      </c>
      <c r="P50" s="146"/>
      <c r="Q50" s="146"/>
      <c r="R50" s="146">
        <v>4</v>
      </c>
      <c r="S50" s="146">
        <v>5</v>
      </c>
      <c r="T50" s="146"/>
      <c r="U50" s="146"/>
      <c r="V50" s="146"/>
      <c r="W50" s="146"/>
      <c r="X50" s="146"/>
      <c r="Y50" s="146"/>
      <c r="Z50" s="146">
        <v>7.6023500000000004</v>
      </c>
      <c r="AA50" s="146">
        <v>9.7022300000000001</v>
      </c>
      <c r="AB50" s="146"/>
      <c r="AC50" s="146"/>
      <c r="AD50" s="146"/>
      <c r="AE50" s="146">
        <v>12.85</v>
      </c>
      <c r="AF50" s="146">
        <v>12.91</v>
      </c>
      <c r="AG50" s="146">
        <v>336.09822000000003</v>
      </c>
      <c r="AH50" s="146">
        <v>0</v>
      </c>
      <c r="AI50" s="146">
        <v>0</v>
      </c>
      <c r="AJ50" s="146">
        <v>0</v>
      </c>
      <c r="AK50" s="146">
        <v>352.10289999999998</v>
      </c>
      <c r="AL50" s="146">
        <v>0</v>
      </c>
      <c r="AM50" s="146">
        <v>0</v>
      </c>
      <c r="AN50" s="146">
        <v>357.66</v>
      </c>
      <c r="AO50" s="146">
        <v>357.66</v>
      </c>
      <c r="AP50" s="146"/>
      <c r="AQ50" s="146"/>
    </row>
    <row r="51" spans="1:43" ht="24" customHeight="1" x14ac:dyDescent="0.35">
      <c r="A51" s="16" t="s">
        <v>47</v>
      </c>
      <c r="B51" s="16" t="s">
        <v>867</v>
      </c>
      <c r="C51" s="146">
        <v>23</v>
      </c>
      <c r="D51" s="146">
        <v>57.61</v>
      </c>
      <c r="E51" s="146">
        <v>12.02</v>
      </c>
      <c r="F51" s="146">
        <v>24.83</v>
      </c>
      <c r="G51" s="146">
        <v>21.03669</v>
      </c>
      <c r="H51" s="146"/>
      <c r="I51" s="146">
        <v>7.9</v>
      </c>
      <c r="J51" s="146">
        <v>8.1999999999999993</v>
      </c>
      <c r="K51" s="146">
        <v>9.7959999999999994</v>
      </c>
      <c r="L51" s="146">
        <v>12.3</v>
      </c>
      <c r="M51" s="146">
        <v>12.3</v>
      </c>
      <c r="N51" s="146">
        <v>12.3</v>
      </c>
      <c r="O51" s="146">
        <v>12.3</v>
      </c>
      <c r="P51" s="146"/>
      <c r="Q51" s="146"/>
      <c r="R51" s="146">
        <v>3</v>
      </c>
      <c r="S51" s="146">
        <v>5</v>
      </c>
      <c r="T51" s="146"/>
      <c r="U51" s="146"/>
      <c r="V51" s="146"/>
      <c r="W51" s="146"/>
      <c r="X51" s="146"/>
      <c r="Y51" s="146"/>
      <c r="Z51" s="146">
        <v>9.0388300000000008</v>
      </c>
      <c r="AA51" s="146">
        <v>10.065099999999999</v>
      </c>
      <c r="AB51" s="146"/>
      <c r="AC51" s="146"/>
      <c r="AD51" s="146"/>
      <c r="AE51" s="146">
        <v>13.05</v>
      </c>
      <c r="AF51" s="146">
        <v>12.82</v>
      </c>
      <c r="AG51" s="146">
        <v>336.09822000000003</v>
      </c>
      <c r="AH51" s="146">
        <v>0</v>
      </c>
      <c r="AI51" s="146">
        <v>0</v>
      </c>
      <c r="AJ51" s="146">
        <v>0</v>
      </c>
      <c r="AK51" s="146">
        <v>352.10289999999998</v>
      </c>
      <c r="AL51" s="146">
        <v>0</v>
      </c>
      <c r="AM51" s="146">
        <v>0</v>
      </c>
      <c r="AN51" s="146">
        <v>357.66</v>
      </c>
      <c r="AO51" s="146">
        <v>357.66</v>
      </c>
      <c r="AP51" s="146"/>
      <c r="AQ51" s="146"/>
    </row>
    <row r="52" spans="1:43" ht="24" customHeight="1" x14ac:dyDescent="0.35">
      <c r="A52" s="16" t="s">
        <v>47</v>
      </c>
      <c r="B52" s="16" t="s">
        <v>868</v>
      </c>
      <c r="C52" s="146">
        <v>22</v>
      </c>
      <c r="D52" s="146">
        <v>57.62</v>
      </c>
      <c r="E52" s="146">
        <v>14.14</v>
      </c>
      <c r="F52" s="146">
        <v>25.11</v>
      </c>
      <c r="G52" s="146">
        <v>21.03669</v>
      </c>
      <c r="H52" s="146"/>
      <c r="I52" s="146">
        <v>7.7</v>
      </c>
      <c r="J52" s="146">
        <v>7</v>
      </c>
      <c r="K52" s="146">
        <v>9.9559999999999995</v>
      </c>
      <c r="L52" s="146">
        <v>12.4</v>
      </c>
      <c r="M52" s="146">
        <v>12.4</v>
      </c>
      <c r="N52" s="146">
        <v>12.4</v>
      </c>
      <c r="O52" s="146">
        <v>12.4</v>
      </c>
      <c r="P52" s="146"/>
      <c r="Q52" s="146"/>
      <c r="R52" s="146">
        <v>1</v>
      </c>
      <c r="S52" s="146">
        <v>3</v>
      </c>
      <c r="T52" s="146"/>
      <c r="U52" s="146"/>
      <c r="V52" s="146"/>
      <c r="W52" s="146"/>
      <c r="X52" s="146"/>
      <c r="Y52" s="146"/>
      <c r="Z52" s="146">
        <v>8.1804400000000008</v>
      </c>
      <c r="AA52" s="146">
        <v>11.077680000000001</v>
      </c>
      <c r="AB52" s="146"/>
      <c r="AC52" s="146"/>
      <c r="AD52" s="146"/>
      <c r="AE52" s="146">
        <v>12.67</v>
      </c>
      <c r="AF52" s="146">
        <v>12.66</v>
      </c>
      <c r="AG52" s="146">
        <v>336.09822000000003</v>
      </c>
      <c r="AH52" s="146">
        <v>0</v>
      </c>
      <c r="AI52" s="146">
        <v>0</v>
      </c>
      <c r="AJ52" s="146">
        <v>0</v>
      </c>
      <c r="AK52" s="146">
        <v>352.10289999999998</v>
      </c>
      <c r="AL52" s="146">
        <v>0</v>
      </c>
      <c r="AM52" s="146">
        <v>0</v>
      </c>
      <c r="AN52" s="146">
        <v>357.66</v>
      </c>
      <c r="AO52" s="146">
        <v>357.66</v>
      </c>
      <c r="AP52" s="146"/>
      <c r="AQ52" s="146"/>
    </row>
    <row r="53" spans="1:43" ht="24" customHeight="1" x14ac:dyDescent="0.35">
      <c r="A53" s="16" t="s">
        <v>47</v>
      </c>
      <c r="B53" s="16" t="s">
        <v>869</v>
      </c>
      <c r="C53" s="146">
        <v>22</v>
      </c>
      <c r="D53" s="146">
        <v>57.67</v>
      </c>
      <c r="E53" s="146">
        <v>11.06</v>
      </c>
      <c r="F53" s="146">
        <v>24.99</v>
      </c>
      <c r="G53" s="146">
        <v>21.03669</v>
      </c>
      <c r="H53" s="146"/>
      <c r="I53" s="146">
        <v>7.5</v>
      </c>
      <c r="J53" s="146">
        <v>7.7</v>
      </c>
      <c r="K53" s="146">
        <v>10.131</v>
      </c>
      <c r="L53" s="146">
        <v>10.6</v>
      </c>
      <c r="M53" s="146">
        <v>10.6</v>
      </c>
      <c r="N53" s="146">
        <v>10.6</v>
      </c>
      <c r="O53" s="146">
        <v>10.6</v>
      </c>
      <c r="P53" s="146"/>
      <c r="Q53" s="146"/>
      <c r="R53" s="146">
        <v>3</v>
      </c>
      <c r="S53" s="146">
        <v>4</v>
      </c>
      <c r="T53" s="146"/>
      <c r="U53" s="146"/>
      <c r="V53" s="146"/>
      <c r="W53" s="146"/>
      <c r="X53" s="146"/>
      <c r="Y53" s="146"/>
      <c r="Z53" s="146">
        <v>6.2287699999999999</v>
      </c>
      <c r="AA53" s="146">
        <v>10.80283</v>
      </c>
      <c r="AB53" s="146"/>
      <c r="AC53" s="146"/>
      <c r="AD53" s="146"/>
      <c r="AE53" s="146">
        <v>12.48</v>
      </c>
      <c r="AF53" s="146">
        <v>12.26</v>
      </c>
      <c r="AG53" s="146">
        <v>336.09822000000003</v>
      </c>
      <c r="AH53" s="146">
        <v>0</v>
      </c>
      <c r="AI53" s="146">
        <v>0</v>
      </c>
      <c r="AJ53" s="146">
        <v>0</v>
      </c>
      <c r="AK53" s="146">
        <v>352.10289999999998</v>
      </c>
      <c r="AL53" s="146">
        <v>0</v>
      </c>
      <c r="AM53" s="146">
        <v>0</v>
      </c>
      <c r="AN53" s="146">
        <v>357.66</v>
      </c>
      <c r="AO53" s="146">
        <v>357.66</v>
      </c>
      <c r="AP53" s="146"/>
      <c r="AQ53" s="146"/>
    </row>
    <row r="54" spans="1:43" ht="24" customHeight="1" x14ac:dyDescent="0.35">
      <c r="A54" s="16" t="s">
        <v>47</v>
      </c>
      <c r="B54" s="16" t="s">
        <v>870</v>
      </c>
      <c r="C54" s="146">
        <v>23</v>
      </c>
      <c r="D54" s="146">
        <v>58.81</v>
      </c>
      <c r="E54" s="146">
        <v>10.74</v>
      </c>
      <c r="F54" s="146">
        <v>25.02</v>
      </c>
      <c r="G54" s="146">
        <v>21.03669</v>
      </c>
      <c r="H54" s="146"/>
      <c r="I54" s="146">
        <v>7.2</v>
      </c>
      <c r="J54" s="146">
        <v>8.1</v>
      </c>
      <c r="K54" s="146">
        <v>10.218999999999999</v>
      </c>
      <c r="L54" s="146">
        <v>8.8000000000000007</v>
      </c>
      <c r="M54" s="146">
        <v>8.8000000000000007</v>
      </c>
      <c r="N54" s="146">
        <v>8.8000000000000007</v>
      </c>
      <c r="O54" s="146">
        <v>8.8000000000000007</v>
      </c>
      <c r="P54" s="146"/>
      <c r="Q54" s="146"/>
      <c r="R54" s="146">
        <v>1</v>
      </c>
      <c r="S54" s="146">
        <v>3</v>
      </c>
      <c r="T54" s="146"/>
      <c r="U54" s="146"/>
      <c r="V54" s="146"/>
      <c r="W54" s="146"/>
      <c r="X54" s="146"/>
      <c r="Y54" s="146"/>
      <c r="Z54" s="146">
        <v>6.4200499999999998</v>
      </c>
      <c r="AA54" s="146">
        <v>8.1585900000000002</v>
      </c>
      <c r="AB54" s="146"/>
      <c r="AC54" s="146"/>
      <c r="AD54" s="146"/>
      <c r="AE54" s="146">
        <v>12.56</v>
      </c>
      <c r="AF54" s="146">
        <v>12.57</v>
      </c>
      <c r="AG54" s="146">
        <v>336.09822000000003</v>
      </c>
      <c r="AH54" s="146">
        <v>0</v>
      </c>
      <c r="AI54" s="146">
        <v>0</v>
      </c>
      <c r="AJ54" s="146">
        <v>0</v>
      </c>
      <c r="AK54" s="146">
        <v>352.10289999999998</v>
      </c>
      <c r="AL54" s="146">
        <v>0</v>
      </c>
      <c r="AM54" s="146">
        <v>0</v>
      </c>
      <c r="AN54" s="146">
        <v>357.66</v>
      </c>
      <c r="AO54" s="146">
        <v>357.66</v>
      </c>
      <c r="AP54" s="146"/>
      <c r="AQ54" s="146"/>
    </row>
    <row r="55" spans="1:43" ht="24" customHeight="1" x14ac:dyDescent="0.35">
      <c r="A55" s="18" t="s">
        <v>871</v>
      </c>
      <c r="B55" s="18" t="s">
        <v>48</v>
      </c>
      <c r="C55" s="147">
        <v>23</v>
      </c>
      <c r="D55" s="147">
        <v>58.78</v>
      </c>
      <c r="E55" s="147">
        <v>11</v>
      </c>
      <c r="F55" s="147">
        <v>25.03</v>
      </c>
      <c r="G55" s="147">
        <v>21.03669</v>
      </c>
      <c r="H55" s="147"/>
      <c r="I55" s="147">
        <v>7.3</v>
      </c>
      <c r="J55" s="147">
        <v>7.8</v>
      </c>
      <c r="K55" s="147">
        <v>10.144</v>
      </c>
      <c r="L55" s="147">
        <v>8</v>
      </c>
      <c r="M55" s="147">
        <v>8</v>
      </c>
      <c r="N55" s="147">
        <v>8</v>
      </c>
      <c r="O55" s="147">
        <v>8</v>
      </c>
      <c r="P55" s="147"/>
      <c r="Q55" s="147"/>
      <c r="R55" s="147">
        <v>1</v>
      </c>
      <c r="S55" s="147">
        <v>3</v>
      </c>
      <c r="T55" s="147"/>
      <c r="U55" s="147"/>
      <c r="V55" s="147"/>
      <c r="W55" s="147"/>
      <c r="X55" s="147"/>
      <c r="Y55" s="147"/>
      <c r="Z55" s="147">
        <v>4.5827099999999996</v>
      </c>
      <c r="AA55" s="147">
        <v>7.5796000000000001</v>
      </c>
      <c r="AB55" s="147"/>
      <c r="AC55" s="147"/>
      <c r="AD55" s="147"/>
      <c r="AE55" s="147">
        <v>12.54</v>
      </c>
      <c r="AF55" s="147">
        <v>12.72</v>
      </c>
      <c r="AG55" s="147">
        <v>336.09822000000003</v>
      </c>
      <c r="AH55" s="147">
        <v>0</v>
      </c>
      <c r="AI55" s="147">
        <v>0</v>
      </c>
      <c r="AJ55" s="147">
        <v>0</v>
      </c>
      <c r="AK55" s="147">
        <v>352.10289999999998</v>
      </c>
      <c r="AL55" s="147">
        <v>0</v>
      </c>
      <c r="AM55" s="147">
        <v>0</v>
      </c>
      <c r="AN55" s="147">
        <v>357.66</v>
      </c>
      <c r="AO55" s="147">
        <v>357.66</v>
      </c>
      <c r="AP55" s="147"/>
      <c r="AQ55" s="147"/>
    </row>
    <row r="56" spans="1:43" x14ac:dyDescent="0.35">
      <c r="A56" s="1"/>
      <c r="B56" s="1"/>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c r="AA56" s="148"/>
      <c r="AB56" s="148"/>
      <c r="AC56" s="148"/>
      <c r="AD56" s="148"/>
      <c r="AE56" s="148"/>
      <c r="AF56" s="148"/>
      <c r="AG56" s="148"/>
      <c r="AH56" s="148"/>
      <c r="AI56" s="148"/>
      <c r="AJ56" s="148"/>
      <c r="AK56" s="148"/>
      <c r="AL56" s="148"/>
      <c r="AM56" s="148"/>
      <c r="AN56" s="148"/>
      <c r="AO56" s="148"/>
      <c r="AP56" s="148"/>
      <c r="AQ56" s="148"/>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88" t="s">
        <v>0</v>
      </c>
      <c r="B3" s="189"/>
      <c r="C3" s="189"/>
      <c r="D3" s="189"/>
      <c r="E3" s="189"/>
      <c r="F3" s="189"/>
      <c r="G3" s="1"/>
      <c r="H3" s="1"/>
      <c r="I3" s="1"/>
    </row>
    <row r="4" spans="1:9" ht="30" customHeight="1" x14ac:dyDescent="0.35">
      <c r="A4" s="220" t="s">
        <v>1712</v>
      </c>
      <c r="B4" s="192"/>
      <c r="C4" s="192"/>
      <c r="D4" s="192"/>
      <c r="E4" s="192"/>
      <c r="F4" s="192"/>
      <c r="G4" s="192"/>
      <c r="H4" s="192"/>
      <c r="I4" s="192"/>
    </row>
    <row r="5" spans="1:9" ht="22" hidden="1" customHeight="1" x14ac:dyDescent="0.35">
      <c r="A5" s="192" t="s">
        <v>43</v>
      </c>
      <c r="B5" s="192" t="s">
        <v>607</v>
      </c>
      <c r="C5" s="9">
        <v>42879</v>
      </c>
      <c r="D5" s="9">
        <v>42880</v>
      </c>
      <c r="E5" s="9">
        <v>46665</v>
      </c>
      <c r="F5" s="9">
        <v>70163</v>
      </c>
      <c r="G5" s="9">
        <v>47090</v>
      </c>
      <c r="H5" s="9">
        <v>62201</v>
      </c>
      <c r="I5" s="192" t="s">
        <v>1713</v>
      </c>
    </row>
    <row r="6" spans="1:9" ht="40" customHeight="1" x14ac:dyDescent="0.35">
      <c r="A6" s="192"/>
      <c r="B6" s="192"/>
      <c r="C6" s="219" t="s">
        <v>659</v>
      </c>
      <c r="D6" s="219" t="s">
        <v>660</v>
      </c>
      <c r="E6" s="219" t="s">
        <v>661</v>
      </c>
      <c r="F6" s="219" t="s">
        <v>662</v>
      </c>
      <c r="G6" s="219" t="s">
        <v>657</v>
      </c>
      <c r="H6" s="219" t="s">
        <v>658</v>
      </c>
      <c r="I6" s="192"/>
    </row>
    <row r="7" spans="1:9" ht="57" customHeight="1" x14ac:dyDescent="0.35">
      <c r="A7" s="192"/>
      <c r="B7" s="192"/>
      <c r="C7" s="9" t="s">
        <v>1714</v>
      </c>
      <c r="D7" s="9" t="s">
        <v>1715</v>
      </c>
      <c r="E7" s="9" t="s">
        <v>1716</v>
      </c>
      <c r="F7" s="9" t="s">
        <v>1717</v>
      </c>
      <c r="G7" s="9" t="s">
        <v>1718</v>
      </c>
      <c r="H7" s="9" t="s">
        <v>1719</v>
      </c>
      <c r="I7" s="192" t="s">
        <v>815</v>
      </c>
    </row>
    <row r="8" spans="1:9" ht="24" customHeight="1" x14ac:dyDescent="0.35">
      <c r="A8" s="13" t="s">
        <v>47</v>
      </c>
      <c r="B8" s="13" t="s">
        <v>824</v>
      </c>
      <c r="C8" s="145">
        <v>31</v>
      </c>
      <c r="D8" s="145">
        <v>0</v>
      </c>
      <c r="E8" s="145">
        <v>55.02</v>
      </c>
      <c r="F8" s="145">
        <v>63.6</v>
      </c>
      <c r="G8" s="145">
        <v>69.069999999999993</v>
      </c>
      <c r="H8" s="145">
        <v>301.27999999999997</v>
      </c>
      <c r="I8" s="145">
        <v>519.97</v>
      </c>
    </row>
    <row r="9" spans="1:9" ht="24" customHeight="1" x14ac:dyDescent="0.35">
      <c r="A9" s="16" t="s">
        <v>47</v>
      </c>
      <c r="B9" s="16" t="s">
        <v>825</v>
      </c>
      <c r="C9" s="146">
        <v>31</v>
      </c>
      <c r="D9" s="146">
        <v>0</v>
      </c>
      <c r="E9" s="146">
        <v>50.14</v>
      </c>
      <c r="F9" s="146">
        <v>61.17</v>
      </c>
      <c r="G9" s="146">
        <v>69.069999999999993</v>
      </c>
      <c r="H9" s="146">
        <v>303.11</v>
      </c>
      <c r="I9" s="146">
        <v>514.49</v>
      </c>
    </row>
    <row r="10" spans="1:9" ht="24" customHeight="1" x14ac:dyDescent="0.35">
      <c r="A10" s="16" t="s">
        <v>47</v>
      </c>
      <c r="B10" s="16" t="s">
        <v>826</v>
      </c>
      <c r="C10" s="146">
        <v>31</v>
      </c>
      <c r="D10" s="146">
        <v>0</v>
      </c>
      <c r="E10" s="146">
        <v>49.9</v>
      </c>
      <c r="F10" s="146">
        <v>66.33</v>
      </c>
      <c r="G10" s="146">
        <v>69.069999999999993</v>
      </c>
      <c r="H10" s="146">
        <v>306.98</v>
      </c>
      <c r="I10" s="146">
        <v>523.28</v>
      </c>
    </row>
    <row r="11" spans="1:9" ht="24" customHeight="1" x14ac:dyDescent="0.35">
      <c r="A11" s="16" t="s">
        <v>47</v>
      </c>
      <c r="B11" s="16" t="s">
        <v>827</v>
      </c>
      <c r="C11" s="146">
        <v>31</v>
      </c>
      <c r="D11" s="146">
        <v>0</v>
      </c>
      <c r="E11" s="146">
        <v>50.93</v>
      </c>
      <c r="F11" s="146">
        <v>66.150000000000006</v>
      </c>
      <c r="G11" s="146">
        <v>69.069999999999993</v>
      </c>
      <c r="H11" s="146">
        <v>309.04000000000002</v>
      </c>
      <c r="I11" s="146">
        <v>526.19000000000005</v>
      </c>
    </row>
    <row r="12" spans="1:9" ht="24" customHeight="1" x14ac:dyDescent="0.35">
      <c r="A12" s="16" t="s">
        <v>47</v>
      </c>
      <c r="B12" s="16" t="s">
        <v>828</v>
      </c>
      <c r="C12" s="146">
        <v>31</v>
      </c>
      <c r="D12" s="146">
        <v>0</v>
      </c>
      <c r="E12" s="146">
        <v>49.39</v>
      </c>
      <c r="F12" s="146">
        <v>64.569999999999993</v>
      </c>
      <c r="G12" s="146">
        <v>69.069999999999993</v>
      </c>
      <c r="H12" s="146">
        <v>308.27</v>
      </c>
      <c r="I12" s="146">
        <v>522.29999999999995</v>
      </c>
    </row>
    <row r="13" spans="1:9" ht="24" customHeight="1" x14ac:dyDescent="0.35">
      <c r="A13" s="16" t="s">
        <v>47</v>
      </c>
      <c r="B13" s="16" t="s">
        <v>829</v>
      </c>
      <c r="C13" s="146">
        <v>31</v>
      </c>
      <c r="D13" s="146">
        <v>0</v>
      </c>
      <c r="E13" s="146">
        <v>44.97</v>
      </c>
      <c r="F13" s="146">
        <v>69.23</v>
      </c>
      <c r="G13" s="146">
        <v>69.069999999999993</v>
      </c>
      <c r="H13" s="146">
        <v>308.39999999999998</v>
      </c>
      <c r="I13" s="146">
        <v>522.66999999999996</v>
      </c>
    </row>
    <row r="14" spans="1:9" ht="24" customHeight="1" x14ac:dyDescent="0.35">
      <c r="A14" s="16" t="s">
        <v>47</v>
      </c>
      <c r="B14" s="16" t="s">
        <v>830</v>
      </c>
      <c r="C14" s="146">
        <v>27</v>
      </c>
      <c r="D14" s="146">
        <v>0</v>
      </c>
      <c r="E14" s="146">
        <v>42.2</v>
      </c>
      <c r="F14" s="146">
        <v>65.38</v>
      </c>
      <c r="G14" s="146">
        <v>69.069999999999993</v>
      </c>
      <c r="H14" s="146">
        <v>306.26</v>
      </c>
      <c r="I14" s="146">
        <v>509.91</v>
      </c>
    </row>
    <row r="15" spans="1:9" ht="24" customHeight="1" x14ac:dyDescent="0.35">
      <c r="A15" s="18" t="s">
        <v>47</v>
      </c>
      <c r="B15" s="18" t="s">
        <v>831</v>
      </c>
      <c r="C15" s="147">
        <v>27</v>
      </c>
      <c r="D15" s="147">
        <v>0</v>
      </c>
      <c r="E15" s="147">
        <v>39.17</v>
      </c>
      <c r="F15" s="147">
        <v>65.319999999999993</v>
      </c>
      <c r="G15" s="147">
        <v>69.069999999999993</v>
      </c>
      <c r="H15" s="147">
        <v>304.36</v>
      </c>
      <c r="I15" s="147">
        <v>504.92</v>
      </c>
    </row>
    <row r="16" spans="1:9" ht="24" customHeight="1" x14ac:dyDescent="0.35">
      <c r="A16" s="13" t="s">
        <v>47</v>
      </c>
      <c r="B16" s="13" t="s">
        <v>832</v>
      </c>
      <c r="C16" s="145">
        <v>31</v>
      </c>
      <c r="D16" s="145">
        <v>0</v>
      </c>
      <c r="E16" s="145">
        <v>37.07</v>
      </c>
      <c r="F16" s="145">
        <v>66.17</v>
      </c>
      <c r="G16" s="145">
        <v>69.069999999999993</v>
      </c>
      <c r="H16" s="145">
        <v>312.70999999999998</v>
      </c>
      <c r="I16" s="145">
        <v>516.02</v>
      </c>
    </row>
    <row r="17" spans="1:9" ht="24" customHeight="1" x14ac:dyDescent="0.35">
      <c r="A17" s="16" t="s">
        <v>47</v>
      </c>
      <c r="B17" s="16" t="s">
        <v>833</v>
      </c>
      <c r="C17" s="146">
        <v>31</v>
      </c>
      <c r="D17" s="146">
        <v>0</v>
      </c>
      <c r="E17" s="146">
        <v>36.770000000000003</v>
      </c>
      <c r="F17" s="146">
        <v>66.12</v>
      </c>
      <c r="G17" s="146">
        <v>69.069999999999993</v>
      </c>
      <c r="H17" s="146">
        <v>310.42</v>
      </c>
      <c r="I17" s="146">
        <v>513.38</v>
      </c>
    </row>
    <row r="18" spans="1:9" ht="24" customHeight="1" x14ac:dyDescent="0.35">
      <c r="A18" s="16" t="s">
        <v>47</v>
      </c>
      <c r="B18" s="16" t="s">
        <v>834</v>
      </c>
      <c r="C18" s="146">
        <v>31</v>
      </c>
      <c r="D18" s="146">
        <v>0</v>
      </c>
      <c r="E18" s="146">
        <v>37.49</v>
      </c>
      <c r="F18" s="146">
        <v>66.19</v>
      </c>
      <c r="G18" s="146">
        <v>69.069999999999993</v>
      </c>
      <c r="H18" s="146">
        <v>305.13</v>
      </c>
      <c r="I18" s="146">
        <v>508.88</v>
      </c>
    </row>
    <row r="19" spans="1:9" ht="24" customHeight="1" x14ac:dyDescent="0.35">
      <c r="A19" s="16" t="s">
        <v>47</v>
      </c>
      <c r="B19" s="16" t="s">
        <v>835</v>
      </c>
      <c r="C19" s="146">
        <v>31</v>
      </c>
      <c r="D19" s="146">
        <v>0</v>
      </c>
      <c r="E19" s="146">
        <v>34.450000000000003</v>
      </c>
      <c r="F19" s="146">
        <v>66.260000000000005</v>
      </c>
      <c r="G19" s="146">
        <v>69.069999999999993</v>
      </c>
      <c r="H19" s="146">
        <v>302.20999999999998</v>
      </c>
      <c r="I19" s="146">
        <v>502.99</v>
      </c>
    </row>
    <row r="20" spans="1:9" ht="24" customHeight="1" x14ac:dyDescent="0.35">
      <c r="A20" s="16" t="s">
        <v>47</v>
      </c>
      <c r="B20" s="16" t="s">
        <v>836</v>
      </c>
      <c r="C20" s="146">
        <v>29</v>
      </c>
      <c r="D20" s="146">
        <v>0</v>
      </c>
      <c r="E20" s="146">
        <v>32.46</v>
      </c>
      <c r="F20" s="146">
        <v>70.64</v>
      </c>
      <c r="G20" s="146">
        <v>69.069999999999993</v>
      </c>
      <c r="H20" s="146">
        <v>308.3</v>
      </c>
      <c r="I20" s="146">
        <v>509.47</v>
      </c>
    </row>
    <row r="21" spans="1:9" ht="24" customHeight="1" x14ac:dyDescent="0.35">
      <c r="A21" s="16" t="s">
        <v>47</v>
      </c>
      <c r="B21" s="16" t="s">
        <v>837</v>
      </c>
      <c r="C21" s="146">
        <v>29</v>
      </c>
      <c r="D21" s="146">
        <v>0.05</v>
      </c>
      <c r="E21" s="146">
        <v>31.87</v>
      </c>
      <c r="F21" s="146">
        <v>70.66</v>
      </c>
      <c r="G21" s="146">
        <v>69.069999999999993</v>
      </c>
      <c r="H21" s="146">
        <v>311.25</v>
      </c>
      <c r="I21" s="146">
        <v>511.9</v>
      </c>
    </row>
    <row r="22" spans="1:9" ht="24" customHeight="1" x14ac:dyDescent="0.35">
      <c r="A22" s="16" t="s">
        <v>47</v>
      </c>
      <c r="B22" s="16" t="s">
        <v>838</v>
      </c>
      <c r="C22" s="146">
        <v>27</v>
      </c>
      <c r="D22" s="146">
        <v>7.0000000000000007E-2</v>
      </c>
      <c r="E22" s="146">
        <v>39.07</v>
      </c>
      <c r="F22" s="146">
        <v>70.53</v>
      </c>
      <c r="G22" s="146">
        <v>69.069999999999993</v>
      </c>
      <c r="H22" s="146">
        <v>307.17</v>
      </c>
      <c r="I22" s="146">
        <v>512.91</v>
      </c>
    </row>
    <row r="23" spans="1:9" ht="24" customHeight="1" x14ac:dyDescent="0.35">
      <c r="A23" s="18" t="s">
        <v>47</v>
      </c>
      <c r="B23" s="18" t="s">
        <v>839</v>
      </c>
      <c r="C23" s="147">
        <v>27</v>
      </c>
      <c r="D23" s="147">
        <v>10.220000000000001</v>
      </c>
      <c r="E23" s="147">
        <v>34.51</v>
      </c>
      <c r="F23" s="147">
        <v>70.650000000000006</v>
      </c>
      <c r="G23" s="147">
        <v>69.069999999999993</v>
      </c>
      <c r="H23" s="147">
        <v>307.39999999999998</v>
      </c>
      <c r="I23" s="147">
        <v>518.85</v>
      </c>
    </row>
    <row r="24" spans="1:9" ht="24" customHeight="1" x14ac:dyDescent="0.35">
      <c r="A24" s="13" t="s">
        <v>47</v>
      </c>
      <c r="B24" s="13" t="s">
        <v>840</v>
      </c>
      <c r="C24" s="145">
        <v>31</v>
      </c>
      <c r="D24" s="145">
        <v>11.03</v>
      </c>
      <c r="E24" s="145">
        <v>27.6</v>
      </c>
      <c r="F24" s="145">
        <v>66.510000000000005</v>
      </c>
      <c r="G24" s="145">
        <v>72.760000000000005</v>
      </c>
      <c r="H24" s="145">
        <v>308.06</v>
      </c>
      <c r="I24" s="145">
        <v>516.96</v>
      </c>
    </row>
    <row r="25" spans="1:9" ht="24" customHeight="1" x14ac:dyDescent="0.35">
      <c r="A25" s="16" t="s">
        <v>47</v>
      </c>
      <c r="B25" s="16" t="s">
        <v>841</v>
      </c>
      <c r="C25" s="146">
        <v>31</v>
      </c>
      <c r="D25" s="146">
        <v>14.58</v>
      </c>
      <c r="E25" s="146">
        <v>32.11</v>
      </c>
      <c r="F25" s="146">
        <v>66.64</v>
      </c>
      <c r="G25" s="146">
        <v>72.760000000000005</v>
      </c>
      <c r="H25" s="146">
        <v>304.39</v>
      </c>
      <c r="I25" s="146">
        <v>521.48</v>
      </c>
    </row>
    <row r="26" spans="1:9" ht="24" customHeight="1" x14ac:dyDescent="0.35">
      <c r="A26" s="16" t="s">
        <v>47</v>
      </c>
      <c r="B26" s="16" t="s">
        <v>842</v>
      </c>
      <c r="C26" s="146">
        <v>33</v>
      </c>
      <c r="D26" s="146">
        <v>14.69</v>
      </c>
      <c r="E26" s="146">
        <v>44.32</v>
      </c>
      <c r="F26" s="146">
        <v>67.38</v>
      </c>
      <c r="G26" s="146">
        <v>72.760000000000005</v>
      </c>
      <c r="H26" s="146">
        <v>300</v>
      </c>
      <c r="I26" s="146">
        <v>532.15</v>
      </c>
    </row>
    <row r="27" spans="1:9" ht="24" customHeight="1" x14ac:dyDescent="0.35">
      <c r="A27" s="16" t="s">
        <v>47</v>
      </c>
      <c r="B27" s="16" t="s">
        <v>843</v>
      </c>
      <c r="C27" s="146">
        <v>33</v>
      </c>
      <c r="D27" s="146">
        <v>13.71</v>
      </c>
      <c r="E27" s="146">
        <v>47.57</v>
      </c>
      <c r="F27" s="146">
        <v>67.42</v>
      </c>
      <c r="G27" s="146">
        <v>72.760000000000005</v>
      </c>
      <c r="H27" s="146">
        <v>305.58</v>
      </c>
      <c r="I27" s="146">
        <v>540.04</v>
      </c>
    </row>
    <row r="28" spans="1:9" ht="24" customHeight="1" x14ac:dyDescent="0.35">
      <c r="A28" s="16" t="s">
        <v>47</v>
      </c>
      <c r="B28" s="16" t="s">
        <v>844</v>
      </c>
      <c r="C28" s="146">
        <v>32</v>
      </c>
      <c r="D28" s="146">
        <v>13.98</v>
      </c>
      <c r="E28" s="146">
        <v>49.45</v>
      </c>
      <c r="F28" s="146">
        <v>70.930000000000007</v>
      </c>
      <c r="G28" s="146">
        <v>72.760000000000005</v>
      </c>
      <c r="H28" s="146">
        <v>306.55</v>
      </c>
      <c r="I28" s="146">
        <v>545.66999999999996</v>
      </c>
    </row>
    <row r="29" spans="1:9" ht="24" customHeight="1" x14ac:dyDescent="0.35">
      <c r="A29" s="16" t="s">
        <v>47</v>
      </c>
      <c r="B29" s="16" t="s">
        <v>845</v>
      </c>
      <c r="C29" s="146">
        <v>32</v>
      </c>
      <c r="D29" s="146">
        <v>14.33</v>
      </c>
      <c r="E29" s="146">
        <v>50.65</v>
      </c>
      <c r="F29" s="146">
        <v>70.84</v>
      </c>
      <c r="G29" s="146">
        <v>72.760000000000005</v>
      </c>
      <c r="H29" s="146">
        <v>302.82</v>
      </c>
      <c r="I29" s="146">
        <v>543.4</v>
      </c>
    </row>
    <row r="30" spans="1:9" ht="24" customHeight="1" x14ac:dyDescent="0.35">
      <c r="A30" s="16" t="s">
        <v>47</v>
      </c>
      <c r="B30" s="16" t="s">
        <v>846</v>
      </c>
      <c r="C30" s="146">
        <v>32</v>
      </c>
      <c r="D30" s="146">
        <v>14.33</v>
      </c>
      <c r="E30" s="146">
        <v>49.91</v>
      </c>
      <c r="F30" s="146">
        <v>71.67</v>
      </c>
      <c r="G30" s="146">
        <v>72.760000000000005</v>
      </c>
      <c r="H30" s="146">
        <v>299.45</v>
      </c>
      <c r="I30" s="146">
        <v>540.12</v>
      </c>
    </row>
    <row r="31" spans="1:9" ht="24" customHeight="1" x14ac:dyDescent="0.35">
      <c r="A31" s="18" t="s">
        <v>47</v>
      </c>
      <c r="B31" s="18" t="s">
        <v>847</v>
      </c>
      <c r="C31" s="147">
        <v>32</v>
      </c>
      <c r="D31" s="147">
        <v>14.21</v>
      </c>
      <c r="E31" s="147">
        <v>52.97</v>
      </c>
      <c r="F31" s="147">
        <v>71.709999999999994</v>
      </c>
      <c r="G31" s="147">
        <v>72.760000000000005</v>
      </c>
      <c r="H31" s="147">
        <v>309.37</v>
      </c>
      <c r="I31" s="147">
        <v>553.02</v>
      </c>
    </row>
    <row r="32" spans="1:9" ht="24" customHeight="1" x14ac:dyDescent="0.35">
      <c r="A32" s="13" t="s">
        <v>47</v>
      </c>
      <c r="B32" s="13" t="s">
        <v>848</v>
      </c>
      <c r="C32" s="145">
        <v>25</v>
      </c>
      <c r="D32" s="145">
        <v>14.23</v>
      </c>
      <c r="E32" s="145">
        <v>51.88</v>
      </c>
      <c r="F32" s="145">
        <v>70.19</v>
      </c>
      <c r="G32" s="145">
        <v>72.760000000000005</v>
      </c>
      <c r="H32" s="145">
        <v>321.29000000000002</v>
      </c>
      <c r="I32" s="145">
        <v>555.35</v>
      </c>
    </row>
    <row r="33" spans="1:9" ht="24" customHeight="1" x14ac:dyDescent="0.35">
      <c r="A33" s="16" t="s">
        <v>47</v>
      </c>
      <c r="B33" s="16" t="s">
        <v>849</v>
      </c>
      <c r="C33" s="146">
        <v>25</v>
      </c>
      <c r="D33" s="146">
        <v>13.97</v>
      </c>
      <c r="E33" s="146">
        <v>57.76</v>
      </c>
      <c r="F33" s="146">
        <v>70.31</v>
      </c>
      <c r="G33" s="146">
        <v>72.760000000000005</v>
      </c>
      <c r="H33" s="146">
        <v>328.53</v>
      </c>
      <c r="I33" s="146">
        <v>568.33000000000004</v>
      </c>
    </row>
    <row r="34" spans="1:9" ht="24" customHeight="1" x14ac:dyDescent="0.35">
      <c r="A34" s="16" t="s">
        <v>47</v>
      </c>
      <c r="B34" s="16" t="s">
        <v>850</v>
      </c>
      <c r="C34" s="146">
        <v>24</v>
      </c>
      <c r="D34" s="146">
        <v>14.29</v>
      </c>
      <c r="E34" s="146">
        <v>53.88</v>
      </c>
      <c r="F34" s="146">
        <v>70.3</v>
      </c>
      <c r="G34" s="146">
        <v>72.760000000000005</v>
      </c>
      <c r="H34" s="146">
        <v>329.9</v>
      </c>
      <c r="I34" s="146">
        <v>565.13</v>
      </c>
    </row>
    <row r="35" spans="1:9" ht="24" customHeight="1" x14ac:dyDescent="0.35">
      <c r="A35" s="16" t="s">
        <v>47</v>
      </c>
      <c r="B35" s="16" t="s">
        <v>851</v>
      </c>
      <c r="C35" s="146">
        <v>24</v>
      </c>
      <c r="D35" s="146">
        <v>14.3</v>
      </c>
      <c r="E35" s="146">
        <v>53.57</v>
      </c>
      <c r="F35" s="146">
        <v>70.27</v>
      </c>
      <c r="G35" s="146">
        <v>72.760000000000005</v>
      </c>
      <c r="H35" s="146">
        <v>327.14</v>
      </c>
      <c r="I35" s="146">
        <v>562.04</v>
      </c>
    </row>
    <row r="36" spans="1:9" ht="24" customHeight="1" x14ac:dyDescent="0.35">
      <c r="A36" s="16" t="s">
        <v>47</v>
      </c>
      <c r="B36" s="16" t="s">
        <v>852</v>
      </c>
      <c r="C36" s="146">
        <v>28</v>
      </c>
      <c r="D36" s="146">
        <v>14.31</v>
      </c>
      <c r="E36" s="146">
        <v>54.14</v>
      </c>
      <c r="F36" s="146">
        <v>65.66</v>
      </c>
      <c r="G36" s="146">
        <v>72.760000000000005</v>
      </c>
      <c r="H36" s="146">
        <v>328.32</v>
      </c>
      <c r="I36" s="146">
        <v>563.19000000000005</v>
      </c>
    </row>
    <row r="37" spans="1:9" ht="24" customHeight="1" x14ac:dyDescent="0.35">
      <c r="A37" s="16" t="s">
        <v>47</v>
      </c>
      <c r="B37" s="16" t="s">
        <v>853</v>
      </c>
      <c r="C37" s="146">
        <v>28</v>
      </c>
      <c r="D37" s="146">
        <v>13.95</v>
      </c>
      <c r="E37" s="146">
        <v>55</v>
      </c>
      <c r="F37" s="146">
        <v>65.75</v>
      </c>
      <c r="G37" s="146">
        <v>72.760000000000005</v>
      </c>
      <c r="H37" s="146">
        <v>349.34</v>
      </c>
      <c r="I37" s="146">
        <v>584.79999999999995</v>
      </c>
    </row>
    <row r="38" spans="1:9" ht="24" customHeight="1" x14ac:dyDescent="0.35">
      <c r="A38" s="16" t="s">
        <v>47</v>
      </c>
      <c r="B38" s="16" t="s">
        <v>854</v>
      </c>
      <c r="C38" s="146">
        <v>31</v>
      </c>
      <c r="D38" s="146">
        <v>13.96</v>
      </c>
      <c r="E38" s="146">
        <v>50.59</v>
      </c>
      <c r="F38" s="146">
        <v>70.849999999999994</v>
      </c>
      <c r="G38" s="146">
        <v>72.760000000000005</v>
      </c>
      <c r="H38" s="146">
        <v>314.23</v>
      </c>
      <c r="I38" s="146">
        <v>553.39</v>
      </c>
    </row>
    <row r="39" spans="1:9" ht="24" customHeight="1" x14ac:dyDescent="0.35">
      <c r="A39" s="18" t="s">
        <v>47</v>
      </c>
      <c r="B39" s="18" t="s">
        <v>855</v>
      </c>
      <c r="C39" s="147">
        <v>31</v>
      </c>
      <c r="D39" s="147">
        <v>14.05</v>
      </c>
      <c r="E39" s="147">
        <v>51.01</v>
      </c>
      <c r="F39" s="147">
        <v>70.52</v>
      </c>
      <c r="G39" s="147">
        <v>72.760000000000005</v>
      </c>
      <c r="H39" s="147">
        <v>337.57</v>
      </c>
      <c r="I39" s="147">
        <v>576.91</v>
      </c>
    </row>
    <row r="40" spans="1:9" ht="24" customHeight="1" x14ac:dyDescent="0.35">
      <c r="A40" s="13" t="s">
        <v>47</v>
      </c>
      <c r="B40" s="13" t="s">
        <v>856</v>
      </c>
      <c r="C40" s="145">
        <v>33</v>
      </c>
      <c r="D40" s="145">
        <v>14.05</v>
      </c>
      <c r="E40" s="145">
        <v>48.13</v>
      </c>
      <c r="F40" s="145">
        <v>65.84</v>
      </c>
      <c r="G40" s="145">
        <v>60.75</v>
      </c>
      <c r="H40" s="145">
        <v>331.08</v>
      </c>
      <c r="I40" s="145">
        <v>552.85</v>
      </c>
    </row>
    <row r="41" spans="1:9" ht="24" customHeight="1" x14ac:dyDescent="0.35">
      <c r="A41" s="16" t="s">
        <v>47</v>
      </c>
      <c r="B41" s="16" t="s">
        <v>857</v>
      </c>
      <c r="C41" s="146">
        <v>33</v>
      </c>
      <c r="D41" s="146">
        <v>14.24</v>
      </c>
      <c r="E41" s="146">
        <v>54.87</v>
      </c>
      <c r="F41" s="146">
        <v>69.260000000000005</v>
      </c>
      <c r="G41" s="146">
        <v>60.75</v>
      </c>
      <c r="H41" s="146">
        <v>334</v>
      </c>
      <c r="I41" s="146">
        <v>566.12</v>
      </c>
    </row>
    <row r="42" spans="1:9" ht="24" customHeight="1" x14ac:dyDescent="0.35">
      <c r="A42" s="16" t="s">
        <v>47</v>
      </c>
      <c r="B42" s="16" t="s">
        <v>858</v>
      </c>
      <c r="C42" s="146">
        <v>33</v>
      </c>
      <c r="D42" s="146">
        <v>14.24</v>
      </c>
      <c r="E42" s="146">
        <v>60.41</v>
      </c>
      <c r="F42" s="146">
        <v>66.48</v>
      </c>
      <c r="G42" s="146">
        <v>60.75</v>
      </c>
      <c r="H42" s="146">
        <v>329.98</v>
      </c>
      <c r="I42" s="146">
        <v>564.86</v>
      </c>
    </row>
    <row r="43" spans="1:9" ht="24" customHeight="1" x14ac:dyDescent="0.35">
      <c r="A43" s="16" t="s">
        <v>47</v>
      </c>
      <c r="B43" s="16" t="s">
        <v>859</v>
      </c>
      <c r="C43" s="146">
        <v>33</v>
      </c>
      <c r="D43" s="146">
        <v>14</v>
      </c>
      <c r="E43" s="146">
        <v>42.67</v>
      </c>
      <c r="F43" s="146">
        <v>66.319999999999993</v>
      </c>
      <c r="G43" s="146">
        <v>60.75</v>
      </c>
      <c r="H43" s="146">
        <v>331.29</v>
      </c>
      <c r="I43" s="146">
        <v>548.03</v>
      </c>
    </row>
    <row r="44" spans="1:9" ht="24" customHeight="1" x14ac:dyDescent="0.35">
      <c r="A44" s="16" t="s">
        <v>47</v>
      </c>
      <c r="B44" s="16" t="s">
        <v>860</v>
      </c>
      <c r="C44" s="146">
        <v>33</v>
      </c>
      <c r="D44" s="146">
        <v>14</v>
      </c>
      <c r="E44" s="146">
        <v>58.13</v>
      </c>
      <c r="F44" s="146">
        <v>55.37</v>
      </c>
      <c r="G44" s="146">
        <v>60.75</v>
      </c>
      <c r="H44" s="146">
        <v>327.64999999999998</v>
      </c>
      <c r="I44" s="146">
        <v>548.9</v>
      </c>
    </row>
    <row r="45" spans="1:9" ht="24" customHeight="1" x14ac:dyDescent="0.35">
      <c r="A45" s="16" t="s">
        <v>47</v>
      </c>
      <c r="B45" s="16" t="s">
        <v>861</v>
      </c>
      <c r="C45" s="146">
        <v>33</v>
      </c>
      <c r="D45" s="146">
        <v>14</v>
      </c>
      <c r="E45" s="146">
        <v>48.06</v>
      </c>
      <c r="F45" s="146">
        <v>55.3</v>
      </c>
      <c r="G45" s="146">
        <v>60.75</v>
      </c>
      <c r="H45" s="146">
        <v>330.89</v>
      </c>
      <c r="I45" s="146">
        <v>542</v>
      </c>
    </row>
    <row r="46" spans="1:9" ht="24" customHeight="1" x14ac:dyDescent="0.35">
      <c r="A46" s="16" t="s">
        <v>47</v>
      </c>
      <c r="B46" s="16" t="s">
        <v>862</v>
      </c>
      <c r="C46" s="146">
        <v>32</v>
      </c>
      <c r="D46" s="146">
        <v>14.01</v>
      </c>
      <c r="E46" s="146">
        <v>52.48</v>
      </c>
      <c r="F46" s="146">
        <v>56.11</v>
      </c>
      <c r="G46" s="146">
        <v>60.75</v>
      </c>
      <c r="H46" s="146">
        <v>328.42</v>
      </c>
      <c r="I46" s="146">
        <v>543.77</v>
      </c>
    </row>
    <row r="47" spans="1:9" ht="24" customHeight="1" x14ac:dyDescent="0.35">
      <c r="A47" s="18" t="s">
        <v>47</v>
      </c>
      <c r="B47" s="18" t="s">
        <v>863</v>
      </c>
      <c r="C47" s="147">
        <v>32</v>
      </c>
      <c r="D47" s="147">
        <v>13.81</v>
      </c>
      <c r="E47" s="147">
        <v>56.21</v>
      </c>
      <c r="F47" s="147">
        <v>56.16</v>
      </c>
      <c r="G47" s="147">
        <v>60.75</v>
      </c>
      <c r="H47" s="147">
        <v>325.48</v>
      </c>
      <c r="I47" s="147">
        <v>544.41</v>
      </c>
    </row>
    <row r="48" spans="1:9" ht="24" customHeight="1" x14ac:dyDescent="0.35">
      <c r="A48" s="13" t="s">
        <v>47</v>
      </c>
      <c r="B48" s="13" t="s">
        <v>864</v>
      </c>
      <c r="C48" s="145">
        <v>32</v>
      </c>
      <c r="D48" s="145">
        <v>13.82</v>
      </c>
      <c r="E48" s="145">
        <v>57.03</v>
      </c>
      <c r="F48" s="145">
        <v>56.06</v>
      </c>
      <c r="G48" s="145">
        <v>60.75</v>
      </c>
      <c r="H48" s="145">
        <v>327.14</v>
      </c>
      <c r="I48" s="145">
        <v>546.79999999999995</v>
      </c>
    </row>
    <row r="49" spans="1:9" ht="24" customHeight="1" x14ac:dyDescent="0.35">
      <c r="A49" s="16" t="s">
        <v>47</v>
      </c>
      <c r="B49" s="16" t="s">
        <v>865</v>
      </c>
      <c r="C49" s="146">
        <v>32</v>
      </c>
      <c r="D49" s="146">
        <v>12.64</v>
      </c>
      <c r="E49" s="146">
        <v>55.12</v>
      </c>
      <c r="F49" s="146">
        <v>56.14</v>
      </c>
      <c r="G49" s="146">
        <v>60.75</v>
      </c>
      <c r="H49" s="146">
        <v>318.20999999999998</v>
      </c>
      <c r="I49" s="146">
        <v>534.86</v>
      </c>
    </row>
    <row r="50" spans="1:9" ht="24" customHeight="1" x14ac:dyDescent="0.35">
      <c r="A50" s="16" t="s">
        <v>47</v>
      </c>
      <c r="B50" s="16" t="s">
        <v>866</v>
      </c>
      <c r="C50" s="146">
        <v>33</v>
      </c>
      <c r="D50" s="146">
        <v>13.48</v>
      </c>
      <c r="E50" s="146">
        <v>54.24</v>
      </c>
      <c r="F50" s="146">
        <v>64.319999999999993</v>
      </c>
      <c r="G50" s="146">
        <v>60.75</v>
      </c>
      <c r="H50" s="146">
        <v>322.18</v>
      </c>
      <c r="I50" s="146">
        <v>547.97</v>
      </c>
    </row>
    <row r="51" spans="1:9" ht="24" customHeight="1" x14ac:dyDescent="0.35">
      <c r="A51" s="16" t="s">
        <v>47</v>
      </c>
      <c r="B51" s="16" t="s">
        <v>867</v>
      </c>
      <c r="C51" s="146">
        <v>33</v>
      </c>
      <c r="D51" s="146">
        <v>13.59</v>
      </c>
      <c r="E51" s="146">
        <v>57.26</v>
      </c>
      <c r="F51" s="146">
        <v>64.31</v>
      </c>
      <c r="G51" s="146">
        <v>60.75</v>
      </c>
      <c r="H51" s="146">
        <v>318.45999999999998</v>
      </c>
      <c r="I51" s="146">
        <v>547.37</v>
      </c>
    </row>
    <row r="52" spans="1:9" ht="24" customHeight="1" x14ac:dyDescent="0.35">
      <c r="A52" s="16" t="s">
        <v>47</v>
      </c>
      <c r="B52" s="16" t="s">
        <v>868</v>
      </c>
      <c r="C52" s="146">
        <v>32</v>
      </c>
      <c r="D52" s="146">
        <v>13.59</v>
      </c>
      <c r="E52" s="146">
        <v>57.64</v>
      </c>
      <c r="F52" s="146">
        <v>65.27</v>
      </c>
      <c r="G52" s="146">
        <v>60.75</v>
      </c>
      <c r="H52" s="146">
        <v>322.73</v>
      </c>
      <c r="I52" s="146">
        <v>551.98</v>
      </c>
    </row>
    <row r="53" spans="1:9" ht="24" customHeight="1" x14ac:dyDescent="0.35">
      <c r="A53" s="16" t="s">
        <v>47</v>
      </c>
      <c r="B53" s="16" t="s">
        <v>869</v>
      </c>
      <c r="C53" s="146">
        <v>32</v>
      </c>
      <c r="D53" s="146">
        <v>14.15</v>
      </c>
      <c r="E53" s="146">
        <v>45.08</v>
      </c>
      <c r="F53" s="146">
        <v>64.98</v>
      </c>
      <c r="G53" s="146">
        <v>60.75</v>
      </c>
      <c r="H53" s="146">
        <v>319.39</v>
      </c>
      <c r="I53" s="146">
        <v>536.35</v>
      </c>
    </row>
    <row r="54" spans="1:9" ht="24" customHeight="1" x14ac:dyDescent="0.35">
      <c r="A54" s="16" t="s">
        <v>47</v>
      </c>
      <c r="B54" s="16" t="s">
        <v>870</v>
      </c>
      <c r="C54" s="146">
        <v>33</v>
      </c>
      <c r="D54" s="146">
        <v>14.44</v>
      </c>
      <c r="E54" s="146">
        <v>49.6</v>
      </c>
      <c r="F54" s="146">
        <v>65.06</v>
      </c>
      <c r="G54" s="146">
        <v>60.75</v>
      </c>
      <c r="H54" s="146">
        <v>323.89</v>
      </c>
      <c r="I54" s="146">
        <v>546.74</v>
      </c>
    </row>
    <row r="55" spans="1:9" ht="24" customHeight="1" x14ac:dyDescent="0.35">
      <c r="A55" s="18" t="s">
        <v>871</v>
      </c>
      <c r="B55" s="18" t="s">
        <v>48</v>
      </c>
      <c r="C55" s="147">
        <v>33</v>
      </c>
      <c r="D55" s="147">
        <v>14.31</v>
      </c>
      <c r="E55" s="147">
        <v>50.83</v>
      </c>
      <c r="F55" s="147">
        <v>65.069999999999993</v>
      </c>
      <c r="G55" s="147">
        <v>60.75</v>
      </c>
      <c r="H55" s="147">
        <v>320.14999999999998</v>
      </c>
      <c r="I55" s="147">
        <v>544.11</v>
      </c>
    </row>
    <row r="56" spans="1:9" ht="15.5" x14ac:dyDescent="0.35">
      <c r="A56" s="197" t="s">
        <v>1086</v>
      </c>
      <c r="B56" s="198"/>
      <c r="C56" s="149">
        <v>735</v>
      </c>
      <c r="D56" s="149">
        <v>228.315</v>
      </c>
      <c r="E56" s="149">
        <v>1147.79</v>
      </c>
      <c r="F56" s="149">
        <v>1583.9849999999999</v>
      </c>
      <c r="G56" s="149">
        <v>1620.64</v>
      </c>
      <c r="H56" s="149">
        <v>7597.8850000000002</v>
      </c>
      <c r="I56" s="149">
        <v>12913.615</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3" t="s">
        <v>1720</v>
      </c>
      <c r="B4" s="224"/>
      <c r="C4" s="224"/>
      <c r="D4" s="224"/>
      <c r="E4" s="224"/>
      <c r="F4" s="224"/>
      <c r="G4" s="224"/>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4"/>
      <c r="AV4" s="224"/>
      <c r="AW4" s="224"/>
      <c r="AX4" s="224"/>
      <c r="AY4" s="224"/>
      <c r="AZ4" s="224"/>
      <c r="BA4" s="224"/>
      <c r="BB4" s="224"/>
      <c r="BC4" s="224"/>
      <c r="BD4" s="224"/>
      <c r="BE4" s="224"/>
      <c r="BF4" s="224"/>
      <c r="BG4" s="224"/>
      <c r="BH4" s="224"/>
      <c r="BI4" s="224"/>
      <c r="BJ4" s="224"/>
      <c r="BK4" s="224"/>
      <c r="BL4" s="224"/>
      <c r="BM4" s="224"/>
      <c r="BN4" s="224"/>
      <c r="BO4" s="224"/>
      <c r="BP4" s="224"/>
      <c r="BQ4" s="224"/>
      <c r="BR4" s="224"/>
      <c r="BS4" s="224"/>
      <c r="BT4" s="224"/>
      <c r="BU4" s="224"/>
      <c r="BV4" s="224"/>
      <c r="BW4" s="224"/>
      <c r="BX4" s="224"/>
      <c r="BY4" s="224"/>
      <c r="BZ4" s="224"/>
      <c r="CA4" s="224"/>
      <c r="CB4" s="224"/>
      <c r="CC4" s="224"/>
      <c r="CD4" s="224"/>
      <c r="CE4" s="224"/>
      <c r="CF4" s="224"/>
      <c r="CG4" s="224"/>
      <c r="CH4" s="224"/>
      <c r="CI4" s="224"/>
      <c r="CJ4" s="224"/>
      <c r="CK4" s="224"/>
      <c r="CL4" s="224"/>
      <c r="CM4" s="224"/>
      <c r="CN4" s="224"/>
      <c r="CO4" s="224"/>
      <c r="CP4" s="224"/>
      <c r="CQ4" s="224"/>
      <c r="CR4" s="224"/>
      <c r="CS4" s="224"/>
      <c r="CT4" s="224"/>
      <c r="CU4" s="224"/>
      <c r="CV4" s="224"/>
      <c r="CW4" s="224"/>
      <c r="CX4" s="224"/>
      <c r="CY4" s="224"/>
      <c r="CZ4" s="224"/>
      <c r="DA4" s="224"/>
      <c r="DB4" s="224"/>
      <c r="DC4" s="224"/>
      <c r="DD4" s="224"/>
      <c r="DE4" s="224"/>
      <c r="DF4" s="224"/>
      <c r="DG4" s="224"/>
      <c r="DH4" s="224"/>
      <c r="DI4" s="224"/>
      <c r="DJ4" s="224"/>
      <c r="DK4" s="224"/>
      <c r="DL4" s="224"/>
      <c r="DM4" s="224"/>
      <c r="DN4" s="224"/>
      <c r="DO4" s="224"/>
      <c r="DP4" s="224"/>
      <c r="DQ4" s="224"/>
      <c r="DR4" s="224"/>
      <c r="DS4" s="224"/>
      <c r="DT4" s="224"/>
      <c r="DU4" s="224"/>
      <c r="DV4" s="224"/>
      <c r="DW4" s="224"/>
      <c r="DX4" s="224"/>
      <c r="DY4" s="224"/>
      <c r="DZ4" s="224"/>
      <c r="EA4" s="224"/>
      <c r="EB4" s="224"/>
      <c r="EC4" s="224"/>
      <c r="ED4" s="224"/>
      <c r="EE4" s="224"/>
      <c r="EF4" s="224"/>
      <c r="EG4" s="224"/>
      <c r="EH4" s="224"/>
      <c r="EI4" s="224"/>
      <c r="EJ4" s="224"/>
      <c r="EK4" s="224"/>
      <c r="EL4" s="224"/>
      <c r="EM4" s="224"/>
      <c r="EN4" s="224"/>
      <c r="EO4" s="224"/>
      <c r="EP4" s="224"/>
      <c r="EQ4" s="224"/>
      <c r="ER4" s="224"/>
      <c r="ES4" s="224"/>
      <c r="ET4" s="224"/>
      <c r="EU4" s="224"/>
      <c r="EV4" s="224"/>
      <c r="EW4" s="224"/>
      <c r="EX4" s="224"/>
      <c r="EY4" s="224"/>
      <c r="EZ4" s="224"/>
      <c r="FA4" s="224"/>
      <c r="FB4" s="224"/>
      <c r="FC4" s="224"/>
      <c r="FD4" s="224"/>
      <c r="FE4" s="224"/>
      <c r="FF4" s="224"/>
      <c r="FG4" s="224"/>
      <c r="FH4" s="224"/>
      <c r="FI4" s="224"/>
      <c r="FJ4" s="224"/>
      <c r="FK4" s="224"/>
      <c r="FL4" s="224"/>
      <c r="FM4" s="224"/>
      <c r="FN4" s="224"/>
      <c r="FO4" s="224"/>
      <c r="FP4" s="224"/>
      <c r="FQ4" s="224"/>
      <c r="FR4" s="224"/>
      <c r="FS4" s="224"/>
      <c r="FT4" s="224"/>
      <c r="FU4" s="224"/>
      <c r="FV4" s="224"/>
      <c r="FW4" s="224"/>
      <c r="FX4" s="224"/>
      <c r="FY4" s="224"/>
      <c r="FZ4" s="224"/>
      <c r="GA4" s="224"/>
      <c r="GB4" s="224"/>
      <c r="GC4" s="224"/>
      <c r="GD4" s="224"/>
      <c r="GE4" s="224"/>
      <c r="GF4" s="224"/>
      <c r="GG4" s="224"/>
      <c r="GH4" s="224"/>
      <c r="GI4" s="224"/>
      <c r="GJ4" s="224"/>
      <c r="GK4" s="224"/>
      <c r="GL4" s="224"/>
      <c r="GM4" s="224"/>
      <c r="GN4" s="224"/>
      <c r="GO4" s="224"/>
      <c r="GP4" s="224"/>
      <c r="GQ4" s="224"/>
      <c r="GR4" s="224"/>
      <c r="GS4" s="224"/>
      <c r="GT4" s="224"/>
      <c r="GU4" s="224"/>
      <c r="GV4" s="224"/>
      <c r="GW4" s="224"/>
      <c r="GX4" s="224"/>
      <c r="GY4" s="224"/>
      <c r="GZ4" s="224"/>
      <c r="HA4" s="224"/>
      <c r="HB4" s="224"/>
      <c r="HC4" s="224"/>
      <c r="HD4" s="224"/>
      <c r="HE4" s="224"/>
      <c r="HF4" s="224"/>
      <c r="HG4" s="224"/>
      <c r="HH4" s="224"/>
      <c r="HI4" s="224"/>
      <c r="HJ4" s="224"/>
      <c r="HK4" s="224"/>
      <c r="HL4" s="224"/>
      <c r="HM4" s="224"/>
      <c r="HN4" s="224"/>
      <c r="HO4" s="224"/>
      <c r="HP4" s="224"/>
      <c r="HQ4" s="224"/>
      <c r="HR4" s="224"/>
      <c r="HS4" s="224"/>
      <c r="HT4" s="224"/>
      <c r="HU4" s="224"/>
      <c r="HV4" s="224"/>
      <c r="HW4" s="224"/>
      <c r="HX4" s="224"/>
      <c r="HY4" s="224"/>
      <c r="HZ4" s="224"/>
      <c r="IA4" s="224"/>
      <c r="IB4" s="224"/>
      <c r="IC4" s="224"/>
      <c r="ID4" s="224"/>
      <c r="IE4" s="224"/>
      <c r="IF4" s="224"/>
      <c r="IG4" s="224"/>
      <c r="IH4" s="224"/>
      <c r="II4" s="224"/>
      <c r="IJ4" s="224"/>
      <c r="IK4" s="224"/>
      <c r="IL4" s="224"/>
      <c r="IM4" s="224"/>
      <c r="IN4" s="224"/>
      <c r="IO4" s="224"/>
      <c r="IP4" s="224"/>
      <c r="IQ4" s="224"/>
      <c r="IR4" s="224"/>
      <c r="IS4" s="224"/>
      <c r="IT4" s="224"/>
      <c r="IU4" s="224"/>
      <c r="IV4" s="224"/>
      <c r="IW4" s="224"/>
      <c r="IX4" s="224"/>
      <c r="IY4" s="224"/>
      <c r="IZ4" s="224"/>
      <c r="JA4" s="224"/>
      <c r="JB4" s="224"/>
      <c r="JC4" s="224"/>
      <c r="JD4" s="224"/>
      <c r="JE4" s="224"/>
      <c r="JF4" s="224"/>
      <c r="JG4" s="224"/>
      <c r="JH4" s="224"/>
      <c r="JI4" s="224"/>
      <c r="JJ4" s="224"/>
      <c r="JK4" s="224"/>
      <c r="JL4" s="224"/>
      <c r="JM4" s="224"/>
      <c r="JN4" s="224"/>
      <c r="JO4" s="224"/>
      <c r="JP4" s="224"/>
      <c r="JQ4" s="224"/>
      <c r="JR4" s="224"/>
      <c r="JS4" s="224"/>
      <c r="JT4" s="224"/>
      <c r="JU4" s="224"/>
      <c r="JV4" s="224"/>
      <c r="JW4" s="224"/>
      <c r="JX4" s="224"/>
      <c r="JY4" s="224"/>
      <c r="JZ4" s="224"/>
      <c r="KA4" s="224"/>
      <c r="KB4" s="224"/>
      <c r="KC4" s="224"/>
      <c r="KD4" s="224"/>
      <c r="KE4" s="224"/>
      <c r="KF4" s="224"/>
      <c r="KG4" s="224"/>
      <c r="KH4" s="224"/>
      <c r="KI4" s="224"/>
    </row>
    <row r="5" spans="1:295" ht="20" hidden="1" customHeight="1" x14ac:dyDescent="0.35">
      <c r="A5" s="221" t="s">
        <v>1721</v>
      </c>
      <c r="B5" s="221"/>
      <c r="C5" s="151">
        <v>42725</v>
      </c>
      <c r="D5" s="151">
        <v>42726</v>
      </c>
      <c r="E5" s="151">
        <v>42727</v>
      </c>
      <c r="F5" s="151">
        <v>42728</v>
      </c>
      <c r="G5" s="151">
        <v>42729</v>
      </c>
      <c r="H5" s="151">
        <v>60100</v>
      </c>
      <c r="I5" s="151">
        <v>42730</v>
      </c>
      <c r="J5" s="151">
        <v>62254</v>
      </c>
      <c r="K5" s="151">
        <v>60101</v>
      </c>
      <c r="L5" s="151">
        <v>43921</v>
      </c>
      <c r="M5" s="151">
        <v>42732</v>
      </c>
      <c r="N5" s="151">
        <v>43773</v>
      </c>
      <c r="O5" s="151">
        <v>43769</v>
      </c>
      <c r="P5" s="151">
        <v>43770</v>
      </c>
      <c r="Q5" s="151">
        <v>43767</v>
      </c>
      <c r="R5" s="151">
        <v>43768</v>
      </c>
      <c r="S5" s="151">
        <v>43836</v>
      </c>
      <c r="T5" s="151">
        <v>62253</v>
      </c>
      <c r="U5" s="151">
        <v>42733</v>
      </c>
      <c r="V5" s="151">
        <v>42734</v>
      </c>
      <c r="W5" s="151">
        <v>42735</v>
      </c>
      <c r="X5" s="151">
        <v>60135</v>
      </c>
      <c r="Y5" s="151">
        <v>60103</v>
      </c>
      <c r="Z5" s="151">
        <v>60104</v>
      </c>
      <c r="AA5" s="151">
        <v>43778</v>
      </c>
      <c r="AB5" s="151">
        <v>60105</v>
      </c>
      <c r="AC5" s="151">
        <v>43760</v>
      </c>
      <c r="AD5" s="151">
        <v>43761</v>
      </c>
      <c r="AE5" s="151">
        <v>60106</v>
      </c>
      <c r="AF5" s="151">
        <v>43772</v>
      </c>
      <c r="AG5" s="151">
        <v>43771</v>
      </c>
      <c r="AH5" s="151">
        <v>43807</v>
      </c>
      <c r="AI5" s="151">
        <v>43808</v>
      </c>
      <c r="AJ5" s="151">
        <v>43763</v>
      </c>
      <c r="AK5" s="151">
        <v>43764</v>
      </c>
      <c r="AL5" s="151">
        <v>60136</v>
      </c>
      <c r="AM5" s="151">
        <v>43765</v>
      </c>
      <c r="AN5" s="151">
        <v>43766</v>
      </c>
      <c r="AO5" s="151">
        <v>43797</v>
      </c>
      <c r="AP5" s="151">
        <v>60141</v>
      </c>
      <c r="AQ5" s="151">
        <v>42737</v>
      </c>
      <c r="AR5" s="151">
        <v>42738</v>
      </c>
      <c r="AS5" s="151">
        <v>42739</v>
      </c>
      <c r="AT5" s="151">
        <v>42746</v>
      </c>
      <c r="AU5" s="151">
        <v>42741</v>
      </c>
      <c r="AV5" s="151">
        <v>60137</v>
      </c>
      <c r="AW5" s="151">
        <v>60138</v>
      </c>
      <c r="AX5" s="151">
        <v>42744</v>
      </c>
      <c r="AY5" s="151">
        <v>42745</v>
      </c>
      <c r="AZ5" s="151">
        <v>43931</v>
      </c>
      <c r="BA5" s="151">
        <v>43795</v>
      </c>
      <c r="BB5" s="151">
        <v>43825</v>
      </c>
      <c r="BC5" s="151">
        <v>60142</v>
      </c>
      <c r="BD5" s="151">
        <v>60143</v>
      </c>
      <c r="BE5" s="151">
        <v>60144</v>
      </c>
      <c r="BF5" s="151">
        <v>42740</v>
      </c>
      <c r="BG5" s="151">
        <v>42747</v>
      </c>
      <c r="BH5" s="151">
        <v>42748</v>
      </c>
      <c r="BI5" s="151">
        <v>60145</v>
      </c>
      <c r="BJ5" s="151">
        <v>60146</v>
      </c>
      <c r="BK5" s="151">
        <v>60147</v>
      </c>
      <c r="BL5" s="151">
        <v>42752</v>
      </c>
      <c r="BM5" s="151">
        <v>42753</v>
      </c>
      <c r="BN5" s="151">
        <v>43817</v>
      </c>
      <c r="BO5" s="151">
        <v>43814</v>
      </c>
      <c r="BP5" s="151">
        <v>43815</v>
      </c>
      <c r="BQ5" s="151">
        <v>60148</v>
      </c>
      <c r="BR5" s="151">
        <v>60149</v>
      </c>
      <c r="BS5" s="151">
        <v>63040</v>
      </c>
      <c r="BT5" s="151">
        <v>62468</v>
      </c>
      <c r="BU5" s="151">
        <v>62469</v>
      </c>
      <c r="BV5" s="151">
        <v>60150</v>
      </c>
      <c r="BW5" s="151">
        <v>43785</v>
      </c>
      <c r="BX5" s="151">
        <v>43784</v>
      </c>
      <c r="BY5" s="151">
        <v>43786</v>
      </c>
      <c r="BZ5" s="151">
        <v>43787</v>
      </c>
      <c r="CA5" s="151">
        <v>60151</v>
      </c>
      <c r="CB5" s="151">
        <v>60152</v>
      </c>
      <c r="CC5" s="151">
        <v>60153</v>
      </c>
      <c r="CD5" s="151">
        <v>60154</v>
      </c>
      <c r="CE5" s="151">
        <v>43800</v>
      </c>
      <c r="CF5" s="151">
        <v>60155</v>
      </c>
      <c r="CG5" s="151">
        <v>60156</v>
      </c>
      <c r="CH5" s="151">
        <v>60157</v>
      </c>
      <c r="CI5" s="151">
        <v>60158</v>
      </c>
      <c r="CJ5" s="151">
        <v>60159</v>
      </c>
      <c r="CK5" s="151">
        <v>43886</v>
      </c>
      <c r="CL5" s="151">
        <v>43780</v>
      </c>
      <c r="CM5" s="151">
        <v>43779</v>
      </c>
      <c r="CN5" s="151">
        <v>43788</v>
      </c>
      <c r="CO5" s="151">
        <v>42758</v>
      </c>
      <c r="CP5" s="151">
        <v>42759</v>
      </c>
      <c r="CQ5" s="151">
        <v>42760</v>
      </c>
      <c r="CR5" s="151">
        <v>42761</v>
      </c>
      <c r="CS5" s="151">
        <v>42762</v>
      </c>
      <c r="CT5" s="151">
        <v>42763</v>
      </c>
      <c r="CU5" s="151">
        <v>60162</v>
      </c>
      <c r="CV5" s="151">
        <v>42765</v>
      </c>
      <c r="CW5" s="151">
        <v>60163</v>
      </c>
      <c r="CX5" s="151">
        <v>43789</v>
      </c>
      <c r="CY5" s="151">
        <v>43790</v>
      </c>
      <c r="CZ5" s="151">
        <v>43871</v>
      </c>
      <c r="DA5" s="151">
        <v>43872</v>
      </c>
      <c r="DB5" s="151">
        <v>43870</v>
      </c>
      <c r="DC5" s="151">
        <v>43869</v>
      </c>
      <c r="DD5" s="151">
        <v>60164</v>
      </c>
      <c r="DE5" s="151">
        <v>60165</v>
      </c>
      <c r="DF5" s="151">
        <v>60166</v>
      </c>
      <c r="DG5" s="151">
        <v>43867</v>
      </c>
      <c r="DH5" s="151">
        <v>43868</v>
      </c>
      <c r="DI5" s="151">
        <v>60170</v>
      </c>
      <c r="DJ5" s="151">
        <v>60171</v>
      </c>
      <c r="DK5" s="151">
        <v>60173</v>
      </c>
      <c r="DL5" s="151">
        <v>43855</v>
      </c>
      <c r="DM5" s="151">
        <v>43856</v>
      </c>
      <c r="DN5" s="151">
        <v>43857</v>
      </c>
      <c r="DO5" s="151">
        <v>43858</v>
      </c>
      <c r="DP5" s="151">
        <v>60177</v>
      </c>
      <c r="DQ5" s="151">
        <v>43859</v>
      </c>
      <c r="DR5" s="151">
        <v>60178</v>
      </c>
      <c r="DS5" s="151">
        <v>43863</v>
      </c>
      <c r="DT5" s="151">
        <v>43864</v>
      </c>
      <c r="DU5" s="151">
        <v>43865</v>
      </c>
      <c r="DV5" s="151">
        <v>43866</v>
      </c>
      <c r="DW5" s="151">
        <v>60179</v>
      </c>
      <c r="DX5" s="151">
        <v>60180</v>
      </c>
      <c r="DY5" s="151">
        <v>42794</v>
      </c>
      <c r="DZ5" s="151">
        <v>42795</v>
      </c>
      <c r="EA5" s="151">
        <v>60181</v>
      </c>
      <c r="EB5" s="151">
        <v>42769</v>
      </c>
      <c r="EC5" s="151">
        <v>42770</v>
      </c>
      <c r="ED5" s="151">
        <v>42771</v>
      </c>
      <c r="EE5" s="151">
        <v>60182</v>
      </c>
      <c r="EF5" s="151">
        <v>60183</v>
      </c>
      <c r="EG5" s="151">
        <v>43853</v>
      </c>
      <c r="EH5" s="151">
        <v>43824</v>
      </c>
      <c r="EI5" s="151">
        <v>60184</v>
      </c>
      <c r="EJ5" s="151">
        <v>60185</v>
      </c>
      <c r="EK5" s="151">
        <v>42772</v>
      </c>
      <c r="EL5" s="151">
        <v>42773</v>
      </c>
      <c r="EM5" s="151">
        <v>43946</v>
      </c>
      <c r="EN5" s="151">
        <v>42775</v>
      </c>
      <c r="EO5" s="151">
        <v>43944</v>
      </c>
      <c r="EP5" s="151">
        <v>60186</v>
      </c>
      <c r="EQ5" s="151">
        <v>60187</v>
      </c>
      <c r="ER5" s="151">
        <v>42779</v>
      </c>
      <c r="ES5" s="151">
        <v>42780</v>
      </c>
      <c r="ET5" s="151">
        <v>43756</v>
      </c>
      <c r="EU5" s="151">
        <v>43757</v>
      </c>
      <c r="EV5" s="151">
        <v>43758</v>
      </c>
      <c r="EW5" s="151">
        <v>43941</v>
      </c>
      <c r="EX5" s="151">
        <v>60201</v>
      </c>
      <c r="EY5" s="151">
        <v>43952</v>
      </c>
      <c r="EZ5" s="151">
        <v>42784</v>
      </c>
      <c r="FA5" s="151">
        <v>42785</v>
      </c>
      <c r="FB5" s="151">
        <v>42786</v>
      </c>
      <c r="FC5" s="151">
        <v>42774</v>
      </c>
      <c r="FD5" s="151">
        <v>42788</v>
      </c>
      <c r="FE5" s="151">
        <v>42789</v>
      </c>
      <c r="FF5" s="151">
        <v>42790</v>
      </c>
      <c r="FG5" s="151">
        <v>43774</v>
      </c>
      <c r="FH5" s="151">
        <v>43775</v>
      </c>
      <c r="FI5" s="151">
        <v>43776</v>
      </c>
      <c r="FJ5" s="151">
        <v>60198</v>
      </c>
      <c r="FK5" s="151">
        <v>60199</v>
      </c>
      <c r="FL5" s="151">
        <v>60200</v>
      </c>
      <c r="FM5" s="151">
        <v>60188</v>
      </c>
      <c r="FN5" s="151">
        <v>60189</v>
      </c>
      <c r="FO5" s="151">
        <v>60190</v>
      </c>
      <c r="FP5" s="151">
        <v>60191</v>
      </c>
      <c r="FQ5" s="151">
        <v>43901</v>
      </c>
      <c r="FR5" s="151">
        <v>60192</v>
      </c>
      <c r="FS5" s="151">
        <v>60194</v>
      </c>
      <c r="FT5" s="151">
        <v>43902</v>
      </c>
      <c r="FU5" s="151">
        <v>43904</v>
      </c>
      <c r="FV5" s="151">
        <v>43903</v>
      </c>
      <c r="FW5" s="151">
        <v>60193</v>
      </c>
      <c r="FX5" s="151">
        <v>43910</v>
      </c>
      <c r="FY5" s="151">
        <v>43911</v>
      </c>
      <c r="FZ5" s="151">
        <v>43912</v>
      </c>
      <c r="GA5" s="151">
        <v>60195</v>
      </c>
      <c r="GB5" s="151">
        <v>43762</v>
      </c>
      <c r="GC5" s="151">
        <v>60196</v>
      </c>
      <c r="GD5" s="151">
        <v>60197</v>
      </c>
      <c r="GE5" s="151">
        <v>60202</v>
      </c>
      <c r="GF5" s="151">
        <v>43809</v>
      </c>
      <c r="GG5" s="151">
        <v>60203</v>
      </c>
      <c r="GH5" s="151">
        <v>42796</v>
      </c>
      <c r="GI5" s="151">
        <v>43806</v>
      </c>
      <c r="GJ5" s="151">
        <v>60204</v>
      </c>
      <c r="GK5" s="151">
        <v>42797</v>
      </c>
      <c r="GL5" s="151">
        <v>60206</v>
      </c>
      <c r="GM5" s="151">
        <v>61715</v>
      </c>
      <c r="GN5" s="151">
        <v>43906</v>
      </c>
      <c r="GO5" s="151">
        <v>60207</v>
      </c>
      <c r="GP5" s="151">
        <v>60208</v>
      </c>
      <c r="GQ5" s="151">
        <v>60209</v>
      </c>
      <c r="GR5" s="151">
        <v>43873</v>
      </c>
      <c r="GS5" s="151">
        <v>43874</v>
      </c>
      <c r="GT5" s="151">
        <v>43811</v>
      </c>
      <c r="GU5" s="151">
        <v>43810</v>
      </c>
      <c r="GV5" s="151">
        <v>60210</v>
      </c>
      <c r="GW5" s="151">
        <v>43805</v>
      </c>
      <c r="GX5" s="151">
        <v>43900</v>
      </c>
      <c r="GY5" s="151">
        <v>42802</v>
      </c>
      <c r="GZ5" s="151">
        <v>42803</v>
      </c>
      <c r="HA5" s="151">
        <v>43899</v>
      </c>
      <c r="HB5" s="151">
        <v>43822</v>
      </c>
      <c r="HC5" s="151">
        <v>43823</v>
      </c>
      <c r="HD5" s="151">
        <v>43812</v>
      </c>
      <c r="HE5" s="151">
        <v>43826</v>
      </c>
      <c r="HF5" s="151">
        <v>43829</v>
      </c>
      <c r="HG5" s="151">
        <v>43830</v>
      </c>
      <c r="HH5" s="151">
        <v>43828</v>
      </c>
      <c r="HI5" s="151">
        <v>43833</v>
      </c>
      <c r="HJ5" s="151">
        <v>43832</v>
      </c>
      <c r="HK5" s="151">
        <v>43835</v>
      </c>
      <c r="HL5" s="151">
        <v>43834</v>
      </c>
      <c r="HM5" s="151">
        <v>43851</v>
      </c>
      <c r="HN5" s="151">
        <v>43852</v>
      </c>
      <c r="HO5" s="151">
        <v>43842</v>
      </c>
      <c r="HP5" s="151">
        <v>43843</v>
      </c>
      <c r="HQ5" s="151">
        <v>43896</v>
      </c>
      <c r="HR5" s="151">
        <v>43892</v>
      </c>
      <c r="HS5" s="151">
        <v>43840</v>
      </c>
      <c r="HT5" s="151">
        <v>43841</v>
      </c>
      <c r="HU5" s="151">
        <v>43881</v>
      </c>
      <c r="HV5" s="151">
        <v>43882</v>
      </c>
      <c r="HW5" s="151">
        <v>43908</v>
      </c>
      <c r="HX5" s="151">
        <v>43907</v>
      </c>
      <c r="HY5" s="151">
        <v>43877</v>
      </c>
      <c r="HZ5" s="151">
        <v>43919</v>
      </c>
      <c r="IA5" s="151">
        <v>43747</v>
      </c>
      <c r="IB5" s="151">
        <v>43803</v>
      </c>
      <c r="IC5" s="151">
        <v>43804</v>
      </c>
      <c r="ID5" s="151">
        <v>43893</v>
      </c>
      <c r="IE5" s="151">
        <v>62973</v>
      </c>
      <c r="IF5" s="151">
        <v>43891</v>
      </c>
      <c r="IG5" s="151">
        <v>60211</v>
      </c>
      <c r="IH5" s="151">
        <v>43801</v>
      </c>
      <c r="II5" s="151">
        <v>43802</v>
      </c>
      <c r="IJ5" s="151">
        <v>43838</v>
      </c>
      <c r="IK5" s="151">
        <v>43753</v>
      </c>
      <c r="IL5" s="151">
        <v>43839</v>
      </c>
      <c r="IM5" s="151">
        <v>43749</v>
      </c>
      <c r="IN5" s="151">
        <v>43750</v>
      </c>
      <c r="IO5" s="151">
        <v>43752</v>
      </c>
      <c r="IP5" s="151">
        <v>43748</v>
      </c>
      <c r="IQ5" s="151">
        <v>43746</v>
      </c>
      <c r="IR5" s="151">
        <v>43837</v>
      </c>
      <c r="IS5" s="151">
        <v>60212</v>
      </c>
      <c r="IT5" s="151">
        <v>43878</v>
      </c>
      <c r="IU5" s="151">
        <v>43879</v>
      </c>
      <c r="IV5" s="151">
        <v>43754</v>
      </c>
      <c r="IW5" s="151">
        <v>43847</v>
      </c>
      <c r="IX5" s="151">
        <v>43848</v>
      </c>
      <c r="IY5" s="151">
        <v>43849</v>
      </c>
      <c r="IZ5" s="151">
        <v>43850</v>
      </c>
      <c r="JA5" s="151">
        <v>60213</v>
      </c>
      <c r="JB5" s="151">
        <v>43914</v>
      </c>
      <c r="JC5" s="151">
        <v>60214</v>
      </c>
      <c r="JD5" s="151">
        <v>43791</v>
      </c>
      <c r="JE5" s="151">
        <v>43792</v>
      </c>
      <c r="JF5" s="151">
        <v>43918</v>
      </c>
      <c r="JG5" s="151">
        <v>43917</v>
      </c>
      <c r="JH5" s="151">
        <v>60215</v>
      </c>
      <c r="JI5" s="151">
        <v>60216</v>
      </c>
      <c r="JJ5" s="151">
        <v>60217</v>
      </c>
      <c r="JK5" s="151">
        <v>60218</v>
      </c>
      <c r="JL5" s="151">
        <v>43909</v>
      </c>
      <c r="JM5" s="151">
        <v>60219</v>
      </c>
      <c r="JN5" s="151">
        <v>60220</v>
      </c>
      <c r="JO5" s="151">
        <v>43793</v>
      </c>
      <c r="JP5" s="151">
        <v>43794</v>
      </c>
      <c r="JQ5" s="151">
        <v>43883</v>
      </c>
      <c r="JR5" s="151">
        <v>43884</v>
      </c>
      <c r="JS5" s="151">
        <v>60222</v>
      </c>
      <c r="JT5" s="151">
        <v>60221</v>
      </c>
      <c r="JU5" s="151">
        <v>62974</v>
      </c>
      <c r="JV5" s="151">
        <v>43898</v>
      </c>
      <c r="JW5" s="151">
        <v>43799</v>
      </c>
      <c r="JX5" s="151">
        <v>43798</v>
      </c>
      <c r="JY5" s="151">
        <v>43818</v>
      </c>
      <c r="JZ5" s="151">
        <v>43845</v>
      </c>
      <c r="KA5" s="151">
        <v>43846</v>
      </c>
      <c r="KB5" s="151">
        <v>43844</v>
      </c>
      <c r="KC5" s="151">
        <v>43819</v>
      </c>
      <c r="KD5" s="151">
        <v>43820</v>
      </c>
      <c r="KE5" s="151">
        <v>43821</v>
      </c>
      <c r="KF5" s="151">
        <v>63016</v>
      </c>
      <c r="KG5" s="151">
        <v>63017</v>
      </c>
      <c r="KH5" s="151">
        <v>63039</v>
      </c>
      <c r="KI5" s="151">
        <v>63041</v>
      </c>
    </row>
    <row r="6" spans="1:295" ht="15" hidden="1" customHeight="1" x14ac:dyDescent="0.35">
      <c r="A6" s="221" t="s">
        <v>1722</v>
      </c>
      <c r="B6" s="221"/>
      <c r="C6" s="151" t="s">
        <v>1723</v>
      </c>
      <c r="D6" s="151" t="s">
        <v>1724</v>
      </c>
      <c r="E6" s="151" t="s">
        <v>1725</v>
      </c>
      <c r="F6" s="151" t="s">
        <v>1726</v>
      </c>
      <c r="G6" s="151" t="s">
        <v>1727</v>
      </c>
      <c r="H6" s="151" t="s">
        <v>1728</v>
      </c>
      <c r="I6" s="151" t="s">
        <v>1729</v>
      </c>
      <c r="J6" s="151" t="s">
        <v>1730</v>
      </c>
      <c r="K6" s="151" t="s">
        <v>1731</v>
      </c>
      <c r="L6" s="151" t="s">
        <v>1732</v>
      </c>
      <c r="M6" s="151" t="s">
        <v>1733</v>
      </c>
      <c r="N6" s="151" t="s">
        <v>1734</v>
      </c>
      <c r="O6" s="151" t="s">
        <v>1735</v>
      </c>
      <c r="P6" s="151" t="s">
        <v>1736</v>
      </c>
      <c r="Q6" s="151" t="s">
        <v>1737</v>
      </c>
      <c r="R6" s="151" t="s">
        <v>1738</v>
      </c>
      <c r="S6" s="151" t="s">
        <v>1739</v>
      </c>
      <c r="T6" s="151" t="s">
        <v>1740</v>
      </c>
      <c r="U6" s="151" t="s">
        <v>1741</v>
      </c>
      <c r="V6" s="151" t="s">
        <v>1742</v>
      </c>
      <c r="W6" s="151" t="s">
        <v>1743</v>
      </c>
      <c r="X6" s="151" t="s">
        <v>1744</v>
      </c>
      <c r="Y6" s="151" t="s">
        <v>1745</v>
      </c>
      <c r="Z6" s="151" t="s">
        <v>1746</v>
      </c>
      <c r="AA6" s="151" t="s">
        <v>1747</v>
      </c>
      <c r="AB6" s="151" t="s">
        <v>1748</v>
      </c>
      <c r="AC6" s="151" t="s">
        <v>1749</v>
      </c>
      <c r="AD6" s="151" t="s">
        <v>1750</v>
      </c>
      <c r="AE6" s="151" t="s">
        <v>1751</v>
      </c>
      <c r="AF6" s="151" t="s">
        <v>1752</v>
      </c>
      <c r="AG6" s="151" t="s">
        <v>1753</v>
      </c>
      <c r="AH6" s="151" t="s">
        <v>1754</v>
      </c>
      <c r="AI6" s="151" t="s">
        <v>1755</v>
      </c>
      <c r="AJ6" s="151" t="s">
        <v>1756</v>
      </c>
      <c r="AK6" s="151" t="s">
        <v>1757</v>
      </c>
      <c r="AL6" s="151" t="s">
        <v>1758</v>
      </c>
      <c r="AM6" s="151" t="s">
        <v>1759</v>
      </c>
      <c r="AN6" s="151" t="s">
        <v>1760</v>
      </c>
      <c r="AO6" s="151" t="s">
        <v>1761</v>
      </c>
      <c r="AP6" s="151" t="s">
        <v>1762</v>
      </c>
      <c r="AQ6" s="151" t="s">
        <v>1763</v>
      </c>
      <c r="AR6" s="151" t="s">
        <v>1764</v>
      </c>
      <c r="AS6" s="151" t="s">
        <v>1765</v>
      </c>
      <c r="AT6" s="151" t="s">
        <v>1766</v>
      </c>
      <c r="AU6" s="151" t="s">
        <v>1767</v>
      </c>
      <c r="AV6" s="151" t="s">
        <v>1768</v>
      </c>
      <c r="AW6" s="151" t="s">
        <v>1769</v>
      </c>
      <c r="AX6" s="151" t="s">
        <v>1770</v>
      </c>
      <c r="AY6" s="151" t="s">
        <v>1771</v>
      </c>
      <c r="AZ6" s="151" t="s">
        <v>1772</v>
      </c>
      <c r="BA6" s="151" t="s">
        <v>1773</v>
      </c>
      <c r="BB6" s="151" t="s">
        <v>1774</v>
      </c>
      <c r="BC6" s="151" t="s">
        <v>1775</v>
      </c>
      <c r="BD6" s="151" t="s">
        <v>1776</v>
      </c>
      <c r="BE6" s="151" t="s">
        <v>1777</v>
      </c>
      <c r="BF6" s="151" t="s">
        <v>1778</v>
      </c>
      <c r="BG6" s="151" t="s">
        <v>1779</v>
      </c>
      <c r="BH6" s="151" t="s">
        <v>1780</v>
      </c>
      <c r="BI6" s="151" t="s">
        <v>1781</v>
      </c>
      <c r="BJ6" s="151" t="s">
        <v>1782</v>
      </c>
      <c r="BK6" s="151" t="s">
        <v>1783</v>
      </c>
      <c r="BL6" s="151" t="s">
        <v>1784</v>
      </c>
      <c r="BM6" s="151" t="s">
        <v>1785</v>
      </c>
      <c r="BN6" s="151" t="s">
        <v>1786</v>
      </c>
      <c r="BO6" s="151" t="s">
        <v>1787</v>
      </c>
      <c r="BP6" s="151" t="s">
        <v>1788</v>
      </c>
      <c r="BQ6" s="151" t="s">
        <v>1789</v>
      </c>
      <c r="BR6" s="151" t="s">
        <v>1790</v>
      </c>
      <c r="BS6" s="151" t="s">
        <v>1791</v>
      </c>
      <c r="BT6" s="151" t="s">
        <v>1792</v>
      </c>
      <c r="BU6" s="151" t="s">
        <v>1793</v>
      </c>
      <c r="BV6" s="151" t="s">
        <v>1794</v>
      </c>
      <c r="BW6" s="151" t="s">
        <v>1795</v>
      </c>
      <c r="BX6" s="151" t="s">
        <v>1796</v>
      </c>
      <c r="BY6" s="151" t="s">
        <v>1797</v>
      </c>
      <c r="BZ6" s="151" t="s">
        <v>1798</v>
      </c>
      <c r="CA6" s="151" t="s">
        <v>1799</v>
      </c>
      <c r="CB6" s="151" t="s">
        <v>1800</v>
      </c>
      <c r="CC6" s="151" t="s">
        <v>1801</v>
      </c>
      <c r="CD6" s="151" t="s">
        <v>1802</v>
      </c>
      <c r="CE6" s="151" t="s">
        <v>1803</v>
      </c>
      <c r="CF6" s="151" t="s">
        <v>1804</v>
      </c>
      <c r="CG6" s="151" t="s">
        <v>1805</v>
      </c>
      <c r="CH6" s="151" t="s">
        <v>1806</v>
      </c>
      <c r="CI6" s="151" t="s">
        <v>1807</v>
      </c>
      <c r="CJ6" s="151" t="s">
        <v>1808</v>
      </c>
      <c r="CK6" s="151" t="s">
        <v>1809</v>
      </c>
      <c r="CL6" s="151" t="s">
        <v>1810</v>
      </c>
      <c r="CM6" s="151" t="s">
        <v>1811</v>
      </c>
      <c r="CN6" s="151" t="s">
        <v>1812</v>
      </c>
      <c r="CO6" s="151" t="s">
        <v>1813</v>
      </c>
      <c r="CP6" s="151" t="s">
        <v>1814</v>
      </c>
      <c r="CQ6" s="151" t="s">
        <v>1815</v>
      </c>
      <c r="CR6" s="151" t="s">
        <v>1816</v>
      </c>
      <c r="CS6" s="151" t="s">
        <v>1817</v>
      </c>
      <c r="CT6" s="151" t="s">
        <v>1818</v>
      </c>
      <c r="CU6" s="151" t="s">
        <v>1819</v>
      </c>
      <c r="CV6" s="151" t="s">
        <v>1820</v>
      </c>
      <c r="CW6" s="151" t="s">
        <v>1821</v>
      </c>
      <c r="CX6" s="151" t="s">
        <v>1822</v>
      </c>
      <c r="CY6" s="151" t="s">
        <v>1823</v>
      </c>
      <c r="CZ6" s="151" t="s">
        <v>1824</v>
      </c>
      <c r="DA6" s="151" t="s">
        <v>1825</v>
      </c>
      <c r="DB6" s="151" t="s">
        <v>1826</v>
      </c>
      <c r="DC6" s="151" t="s">
        <v>1827</v>
      </c>
      <c r="DD6" s="151" t="s">
        <v>1828</v>
      </c>
      <c r="DE6" s="151" t="s">
        <v>1829</v>
      </c>
      <c r="DF6" s="151" t="s">
        <v>1830</v>
      </c>
      <c r="DG6" s="151" t="s">
        <v>1831</v>
      </c>
      <c r="DH6" s="151" t="s">
        <v>1832</v>
      </c>
      <c r="DI6" s="151" t="s">
        <v>1833</v>
      </c>
      <c r="DJ6" s="151" t="s">
        <v>1834</v>
      </c>
      <c r="DK6" s="151" t="s">
        <v>1835</v>
      </c>
      <c r="DL6" s="151" t="s">
        <v>1836</v>
      </c>
      <c r="DM6" s="151" t="s">
        <v>1837</v>
      </c>
      <c r="DN6" s="151" t="s">
        <v>1838</v>
      </c>
      <c r="DO6" s="151" t="s">
        <v>1839</v>
      </c>
      <c r="DP6" s="151" t="s">
        <v>1840</v>
      </c>
      <c r="DQ6" s="151" t="s">
        <v>1841</v>
      </c>
      <c r="DR6" s="151" t="s">
        <v>1842</v>
      </c>
      <c r="DS6" s="151" t="s">
        <v>1843</v>
      </c>
      <c r="DT6" s="151" t="s">
        <v>1844</v>
      </c>
      <c r="DU6" s="151" t="s">
        <v>1845</v>
      </c>
      <c r="DV6" s="151" t="s">
        <v>1846</v>
      </c>
      <c r="DW6" s="151" t="s">
        <v>1847</v>
      </c>
      <c r="DX6" s="151" t="s">
        <v>1848</v>
      </c>
      <c r="DY6" s="151" t="s">
        <v>1849</v>
      </c>
      <c r="DZ6" s="151" t="s">
        <v>1850</v>
      </c>
      <c r="EA6" s="151" t="s">
        <v>1851</v>
      </c>
      <c r="EB6" s="151" t="s">
        <v>1852</v>
      </c>
      <c r="EC6" s="151" t="s">
        <v>1853</v>
      </c>
      <c r="ED6" s="151" t="s">
        <v>1854</v>
      </c>
      <c r="EE6" s="151" t="s">
        <v>1855</v>
      </c>
      <c r="EF6" s="151" t="s">
        <v>1856</v>
      </c>
      <c r="EG6" s="151" t="s">
        <v>1857</v>
      </c>
      <c r="EH6" s="151" t="s">
        <v>1858</v>
      </c>
      <c r="EI6" s="151" t="s">
        <v>1859</v>
      </c>
      <c r="EJ6" s="151" t="s">
        <v>1860</v>
      </c>
      <c r="EK6" s="151" t="s">
        <v>1861</v>
      </c>
      <c r="EL6" s="151" t="s">
        <v>1862</v>
      </c>
      <c r="EM6" s="151" t="s">
        <v>1863</v>
      </c>
      <c r="EN6" s="151" t="s">
        <v>1864</v>
      </c>
      <c r="EO6" s="151" t="s">
        <v>1865</v>
      </c>
      <c r="EP6" s="151" t="s">
        <v>1866</v>
      </c>
      <c r="EQ6" s="151" t="s">
        <v>1867</v>
      </c>
      <c r="ER6" s="151" t="s">
        <v>1868</v>
      </c>
      <c r="ES6" s="151" t="s">
        <v>1869</v>
      </c>
      <c r="ET6" s="151" t="s">
        <v>1870</v>
      </c>
      <c r="EU6" s="151" t="s">
        <v>1871</v>
      </c>
      <c r="EV6" s="151" t="s">
        <v>1872</v>
      </c>
      <c r="EW6" s="151" t="s">
        <v>1873</v>
      </c>
      <c r="EX6" s="151" t="s">
        <v>1874</v>
      </c>
      <c r="EY6" s="151" t="s">
        <v>1875</v>
      </c>
      <c r="EZ6" s="151" t="s">
        <v>1876</v>
      </c>
      <c r="FA6" s="151" t="s">
        <v>1877</v>
      </c>
      <c r="FB6" s="151" t="s">
        <v>1878</v>
      </c>
      <c r="FC6" s="151" t="s">
        <v>1879</v>
      </c>
      <c r="FD6" s="151" t="s">
        <v>1880</v>
      </c>
      <c r="FE6" s="151" t="s">
        <v>1881</v>
      </c>
      <c r="FF6" s="151" t="s">
        <v>1882</v>
      </c>
      <c r="FG6" s="151" t="s">
        <v>1883</v>
      </c>
      <c r="FH6" s="151" t="s">
        <v>1884</v>
      </c>
      <c r="FI6" s="151" t="s">
        <v>1885</v>
      </c>
      <c r="FJ6" s="151" t="s">
        <v>1886</v>
      </c>
      <c r="FK6" s="151" t="s">
        <v>1887</v>
      </c>
      <c r="FL6" s="151" t="s">
        <v>1888</v>
      </c>
      <c r="FM6" s="151" t="s">
        <v>1889</v>
      </c>
      <c r="FN6" s="151" t="s">
        <v>1890</v>
      </c>
      <c r="FO6" s="151" t="s">
        <v>1891</v>
      </c>
      <c r="FP6" s="151" t="s">
        <v>1892</v>
      </c>
      <c r="FQ6" s="151" t="s">
        <v>1893</v>
      </c>
      <c r="FR6" s="151" t="s">
        <v>1894</v>
      </c>
      <c r="FS6" s="151" t="s">
        <v>1895</v>
      </c>
      <c r="FT6" s="151" t="s">
        <v>1896</v>
      </c>
      <c r="FU6" s="151" t="s">
        <v>1897</v>
      </c>
      <c r="FV6" s="151" t="s">
        <v>1898</v>
      </c>
      <c r="FW6" s="151" t="s">
        <v>1899</v>
      </c>
      <c r="FX6" s="151" t="s">
        <v>1900</v>
      </c>
      <c r="FY6" s="151" t="s">
        <v>1901</v>
      </c>
      <c r="FZ6" s="151" t="s">
        <v>1902</v>
      </c>
      <c r="GA6" s="151" t="s">
        <v>1903</v>
      </c>
      <c r="GB6" s="151" t="s">
        <v>1904</v>
      </c>
      <c r="GC6" s="151" t="s">
        <v>1905</v>
      </c>
      <c r="GD6" s="151" t="s">
        <v>1906</v>
      </c>
      <c r="GE6" s="151" t="s">
        <v>1907</v>
      </c>
      <c r="GF6" s="151" t="s">
        <v>1908</v>
      </c>
      <c r="GG6" s="151" t="s">
        <v>1909</v>
      </c>
      <c r="GH6" s="151" t="s">
        <v>1910</v>
      </c>
      <c r="GI6" s="151" t="s">
        <v>1911</v>
      </c>
      <c r="GJ6" s="151" t="s">
        <v>1912</v>
      </c>
      <c r="GK6" s="151" t="s">
        <v>1913</v>
      </c>
      <c r="GL6" s="151" t="s">
        <v>1914</v>
      </c>
      <c r="GM6" s="151" t="s">
        <v>1915</v>
      </c>
      <c r="GN6" s="151" t="s">
        <v>1916</v>
      </c>
      <c r="GO6" s="151" t="s">
        <v>1917</v>
      </c>
      <c r="GP6" s="151" t="s">
        <v>1918</v>
      </c>
      <c r="GQ6" s="151" t="s">
        <v>1919</v>
      </c>
      <c r="GR6" s="151" t="s">
        <v>1920</v>
      </c>
      <c r="GS6" s="151" t="s">
        <v>1921</v>
      </c>
      <c r="GT6" s="151" t="s">
        <v>1922</v>
      </c>
      <c r="GU6" s="151" t="s">
        <v>1923</v>
      </c>
      <c r="GV6" s="151" t="s">
        <v>1924</v>
      </c>
      <c r="GW6" s="151" t="s">
        <v>1925</v>
      </c>
      <c r="GX6" s="151" t="s">
        <v>1926</v>
      </c>
      <c r="GY6" s="151" t="s">
        <v>1927</v>
      </c>
      <c r="GZ6" s="151" t="s">
        <v>1928</v>
      </c>
      <c r="HA6" s="151" t="s">
        <v>1929</v>
      </c>
      <c r="HB6" s="151" t="s">
        <v>1930</v>
      </c>
      <c r="HC6" s="151" t="s">
        <v>1931</v>
      </c>
      <c r="HD6" s="151" t="s">
        <v>1932</v>
      </c>
      <c r="HE6" s="151" t="s">
        <v>1933</v>
      </c>
      <c r="HF6" s="151" t="s">
        <v>1934</v>
      </c>
      <c r="HG6" s="151" t="s">
        <v>1935</v>
      </c>
      <c r="HH6" s="151" t="s">
        <v>1936</v>
      </c>
      <c r="HI6" s="151" t="s">
        <v>1937</v>
      </c>
      <c r="HJ6" s="151" t="s">
        <v>1938</v>
      </c>
      <c r="HK6" s="151" t="s">
        <v>1939</v>
      </c>
      <c r="HL6" s="151" t="s">
        <v>1940</v>
      </c>
      <c r="HM6" s="151" t="s">
        <v>1941</v>
      </c>
      <c r="HN6" s="151" t="s">
        <v>1942</v>
      </c>
      <c r="HO6" s="151" t="s">
        <v>1943</v>
      </c>
      <c r="HP6" s="151" t="s">
        <v>1944</v>
      </c>
      <c r="HQ6" s="151" t="s">
        <v>1945</v>
      </c>
      <c r="HR6" s="151" t="s">
        <v>1946</v>
      </c>
      <c r="HS6" s="151" t="s">
        <v>1947</v>
      </c>
      <c r="HT6" s="151" t="s">
        <v>1948</v>
      </c>
      <c r="HU6" s="151" t="s">
        <v>1949</v>
      </c>
      <c r="HV6" s="151" t="s">
        <v>1950</v>
      </c>
      <c r="HW6" s="151" t="s">
        <v>1951</v>
      </c>
      <c r="HX6" s="151" t="s">
        <v>1952</v>
      </c>
      <c r="HY6" s="151" t="s">
        <v>1953</v>
      </c>
      <c r="HZ6" s="151" t="s">
        <v>1954</v>
      </c>
      <c r="IA6" s="151" t="s">
        <v>1955</v>
      </c>
      <c r="IB6" s="151" t="s">
        <v>1956</v>
      </c>
      <c r="IC6" s="151" t="s">
        <v>1957</v>
      </c>
      <c r="ID6" s="151" t="s">
        <v>1958</v>
      </c>
      <c r="IE6" s="151" t="s">
        <v>1959</v>
      </c>
      <c r="IF6" s="151" t="s">
        <v>1960</v>
      </c>
      <c r="IG6" s="151" t="s">
        <v>1961</v>
      </c>
      <c r="IH6" s="151" t="s">
        <v>1962</v>
      </c>
      <c r="II6" s="151" t="s">
        <v>1963</v>
      </c>
      <c r="IJ6" s="151" t="s">
        <v>1964</v>
      </c>
      <c r="IK6" s="151" t="s">
        <v>1965</v>
      </c>
      <c r="IL6" s="151" t="s">
        <v>1966</v>
      </c>
      <c r="IM6" s="151" t="s">
        <v>1967</v>
      </c>
      <c r="IN6" s="151" t="s">
        <v>1968</v>
      </c>
      <c r="IO6" s="151" t="s">
        <v>1969</v>
      </c>
      <c r="IP6" s="151" t="s">
        <v>1970</v>
      </c>
      <c r="IQ6" s="151" t="s">
        <v>1971</v>
      </c>
      <c r="IR6" s="151" t="s">
        <v>1972</v>
      </c>
      <c r="IS6" s="151" t="s">
        <v>1973</v>
      </c>
      <c r="IT6" s="151" t="s">
        <v>1974</v>
      </c>
      <c r="IU6" s="151" t="s">
        <v>1975</v>
      </c>
      <c r="IV6" s="151" t="s">
        <v>1976</v>
      </c>
      <c r="IW6" s="151" t="s">
        <v>1977</v>
      </c>
      <c r="IX6" s="151" t="s">
        <v>1978</v>
      </c>
      <c r="IY6" s="151" t="s">
        <v>1979</v>
      </c>
      <c r="IZ6" s="151" t="s">
        <v>1980</v>
      </c>
      <c r="JA6" s="151" t="s">
        <v>1981</v>
      </c>
      <c r="JB6" s="151" t="s">
        <v>1982</v>
      </c>
      <c r="JC6" s="151" t="s">
        <v>1983</v>
      </c>
      <c r="JD6" s="151" t="s">
        <v>1984</v>
      </c>
      <c r="JE6" s="151" t="s">
        <v>1985</v>
      </c>
      <c r="JF6" s="151" t="s">
        <v>1986</v>
      </c>
      <c r="JG6" s="151" t="s">
        <v>1987</v>
      </c>
      <c r="JH6" s="151" t="s">
        <v>1988</v>
      </c>
      <c r="JI6" s="151" t="s">
        <v>1989</v>
      </c>
      <c r="JJ6" s="151" t="s">
        <v>1990</v>
      </c>
      <c r="JK6" s="151" t="s">
        <v>1991</v>
      </c>
      <c r="JL6" s="151" t="s">
        <v>1992</v>
      </c>
      <c r="JM6" s="151" t="s">
        <v>1993</v>
      </c>
      <c r="JN6" s="151" t="s">
        <v>1994</v>
      </c>
      <c r="JO6" s="151" t="s">
        <v>1995</v>
      </c>
      <c r="JP6" s="151" t="s">
        <v>1996</v>
      </c>
      <c r="JQ6" s="151" t="s">
        <v>1997</v>
      </c>
      <c r="JR6" s="151" t="s">
        <v>1998</v>
      </c>
      <c r="JS6" s="151" t="s">
        <v>1999</v>
      </c>
      <c r="JT6" s="151" t="s">
        <v>2000</v>
      </c>
      <c r="JU6" s="151" t="s">
        <v>2001</v>
      </c>
      <c r="JV6" s="151" t="s">
        <v>2002</v>
      </c>
      <c r="JW6" s="151" t="s">
        <v>2003</v>
      </c>
      <c r="JX6" s="151" t="s">
        <v>2004</v>
      </c>
      <c r="JY6" s="151" t="s">
        <v>2005</v>
      </c>
      <c r="JZ6" s="151" t="s">
        <v>2006</v>
      </c>
      <c r="KA6" s="151" t="s">
        <v>2007</v>
      </c>
      <c r="KB6" s="151" t="s">
        <v>2008</v>
      </c>
      <c r="KC6" s="151" t="s">
        <v>2009</v>
      </c>
      <c r="KD6" s="151" t="s">
        <v>2010</v>
      </c>
      <c r="KE6" s="151" t="s">
        <v>2011</v>
      </c>
      <c r="KF6" s="151" t="s">
        <v>2012</v>
      </c>
      <c r="KG6" s="151" t="s">
        <v>2013</v>
      </c>
      <c r="KH6" s="151" t="s">
        <v>2014</v>
      </c>
      <c r="KI6" s="151" t="s">
        <v>2015</v>
      </c>
    </row>
    <row r="7" spans="1:295" ht="27" customHeight="1" x14ac:dyDescent="0.35">
      <c r="A7" s="221" t="s">
        <v>25</v>
      </c>
      <c r="B7" s="221"/>
      <c r="C7" s="222" t="s">
        <v>2016</v>
      </c>
      <c r="D7" s="222"/>
      <c r="E7" s="222"/>
      <c r="F7" s="222" t="s">
        <v>2017</v>
      </c>
      <c r="G7" s="222" t="s">
        <v>2018</v>
      </c>
      <c r="H7" s="222"/>
      <c r="I7" s="222"/>
      <c r="J7" s="222"/>
      <c r="K7" s="222" t="s">
        <v>2019</v>
      </c>
      <c r="L7" s="222"/>
      <c r="M7" s="222"/>
      <c r="N7" s="222" t="s">
        <v>2020</v>
      </c>
      <c r="O7" s="222" t="s">
        <v>2021</v>
      </c>
      <c r="P7" s="222"/>
      <c r="Q7" s="222" t="s">
        <v>2022</v>
      </c>
      <c r="R7" s="222"/>
      <c r="S7" s="222" t="s">
        <v>2023</v>
      </c>
      <c r="T7" s="222"/>
      <c r="U7" s="222" t="s">
        <v>2024</v>
      </c>
      <c r="V7" s="222"/>
      <c r="W7" s="222"/>
      <c r="X7" s="222" t="s">
        <v>2025</v>
      </c>
      <c r="Y7" s="222"/>
      <c r="Z7" s="222"/>
      <c r="AA7" s="222" t="s">
        <v>2026</v>
      </c>
      <c r="AB7" s="222"/>
      <c r="AC7" s="222"/>
      <c r="AD7" s="222"/>
      <c r="AE7" s="222"/>
      <c r="AF7" s="222"/>
      <c r="AG7" s="222"/>
      <c r="AH7" s="222"/>
      <c r="AI7" s="222"/>
      <c r="AJ7" s="222" t="s">
        <v>2027</v>
      </c>
      <c r="AK7" s="222"/>
      <c r="AL7" s="222"/>
      <c r="AM7" s="222" t="s">
        <v>2028</v>
      </c>
      <c r="AN7" s="222"/>
      <c r="AO7" s="222" t="s">
        <v>2029</v>
      </c>
      <c r="AP7" s="222"/>
      <c r="AQ7" s="222" t="s">
        <v>2030</v>
      </c>
      <c r="AR7" s="222"/>
      <c r="AS7" s="222"/>
      <c r="AT7" s="222" t="s">
        <v>2031</v>
      </c>
      <c r="AU7" s="222"/>
      <c r="AV7" s="222" t="s">
        <v>2032</v>
      </c>
      <c r="AW7" s="222"/>
      <c r="AX7" s="222" t="s">
        <v>2031</v>
      </c>
      <c r="AY7" s="222"/>
      <c r="AZ7" s="222"/>
      <c r="BA7" s="222" t="s">
        <v>2033</v>
      </c>
      <c r="BB7" s="222" t="s">
        <v>2034</v>
      </c>
      <c r="BC7" s="222" t="s">
        <v>2035</v>
      </c>
      <c r="BD7" s="222"/>
      <c r="BE7" s="222"/>
      <c r="BF7" s="222" t="s">
        <v>2036</v>
      </c>
      <c r="BG7" s="222"/>
      <c r="BH7" s="222"/>
      <c r="BI7" s="222"/>
      <c r="BJ7" s="222"/>
      <c r="BK7" s="222" t="s">
        <v>2037</v>
      </c>
      <c r="BL7" s="222" t="s">
        <v>2038</v>
      </c>
      <c r="BM7" s="222"/>
      <c r="BN7" s="222" t="s">
        <v>2039</v>
      </c>
      <c r="BO7" s="222"/>
      <c r="BP7" s="222"/>
      <c r="BQ7" s="222" t="s">
        <v>2040</v>
      </c>
      <c r="BR7" s="222"/>
      <c r="BS7" s="222"/>
      <c r="BT7" s="222"/>
      <c r="BU7" s="222" t="s">
        <v>2041</v>
      </c>
      <c r="BV7" s="222" t="s">
        <v>2042</v>
      </c>
      <c r="BW7" s="222" t="s">
        <v>2043</v>
      </c>
      <c r="BX7" s="222"/>
      <c r="BY7" s="222"/>
      <c r="BZ7" s="222"/>
      <c r="CA7" s="222" t="s">
        <v>2044</v>
      </c>
      <c r="CB7" s="222"/>
      <c r="CC7" s="222"/>
      <c r="CD7" s="222"/>
      <c r="CE7" s="222"/>
      <c r="CF7" s="222" t="s">
        <v>2045</v>
      </c>
      <c r="CG7" s="222"/>
      <c r="CH7" s="222"/>
      <c r="CI7" s="222"/>
      <c r="CJ7" s="222" t="s">
        <v>2046</v>
      </c>
      <c r="CK7" s="222"/>
      <c r="CL7" s="222" t="s">
        <v>2047</v>
      </c>
      <c r="CM7" s="222"/>
      <c r="CN7" s="222" t="s">
        <v>2048</v>
      </c>
      <c r="CO7" s="222" t="s">
        <v>2049</v>
      </c>
      <c r="CP7" s="222"/>
      <c r="CQ7" s="222"/>
      <c r="CR7" s="222" t="s">
        <v>2050</v>
      </c>
      <c r="CS7" s="222"/>
      <c r="CT7" s="222"/>
      <c r="CU7" s="222"/>
      <c r="CV7" s="222"/>
      <c r="CW7" s="222" t="s">
        <v>2051</v>
      </c>
      <c r="CX7" s="222" t="s">
        <v>2052</v>
      </c>
      <c r="CY7" s="222"/>
      <c r="CZ7" s="222"/>
      <c r="DA7" s="222"/>
      <c r="DB7" s="222"/>
      <c r="DC7" s="222"/>
      <c r="DD7" s="222" t="s">
        <v>2053</v>
      </c>
      <c r="DE7" s="222"/>
      <c r="DF7" s="222"/>
      <c r="DG7" s="222" t="s">
        <v>2054</v>
      </c>
      <c r="DH7" s="222"/>
      <c r="DI7" s="222" t="s">
        <v>2055</v>
      </c>
      <c r="DJ7" s="222"/>
      <c r="DK7" s="222" t="s">
        <v>2056</v>
      </c>
      <c r="DL7" s="222" t="s">
        <v>2057</v>
      </c>
      <c r="DM7" s="222"/>
      <c r="DN7" s="222"/>
      <c r="DO7" s="222"/>
      <c r="DP7" s="222"/>
      <c r="DQ7" s="222" t="s">
        <v>2058</v>
      </c>
      <c r="DR7" s="222" t="s">
        <v>2059</v>
      </c>
      <c r="DS7" s="222" t="s">
        <v>2060</v>
      </c>
      <c r="DT7" s="222"/>
      <c r="DU7" s="222"/>
      <c r="DV7" s="222"/>
      <c r="DW7" s="222"/>
      <c r="DX7" s="222"/>
      <c r="DY7" s="222"/>
      <c r="DZ7" s="222"/>
      <c r="EA7" s="222" t="s">
        <v>2061</v>
      </c>
      <c r="EB7" s="222" t="s">
        <v>2062</v>
      </c>
      <c r="EC7" s="222"/>
      <c r="ED7" s="222"/>
      <c r="EE7" s="222" t="s">
        <v>2061</v>
      </c>
      <c r="EF7" s="222"/>
      <c r="EG7" s="222" t="s">
        <v>2063</v>
      </c>
      <c r="EH7" s="222" t="s">
        <v>2064</v>
      </c>
      <c r="EI7" s="222"/>
      <c r="EJ7" s="222" t="s">
        <v>2065</v>
      </c>
      <c r="EK7" s="222"/>
      <c r="EL7" s="222"/>
      <c r="EM7" s="222"/>
      <c r="EN7" s="222"/>
      <c r="EO7" s="222"/>
      <c r="EP7" s="222"/>
      <c r="EQ7" s="222"/>
      <c r="ER7" s="222"/>
      <c r="ES7" s="222"/>
      <c r="ET7" s="222" t="s">
        <v>2066</v>
      </c>
      <c r="EU7" s="222" t="s">
        <v>2067</v>
      </c>
      <c r="EV7" s="222" t="s">
        <v>2068</v>
      </c>
      <c r="EW7" s="222" t="s">
        <v>2069</v>
      </c>
      <c r="EX7" s="222" t="s">
        <v>2070</v>
      </c>
      <c r="EY7" s="222" t="s">
        <v>2071</v>
      </c>
      <c r="EZ7" s="222" t="s">
        <v>2072</v>
      </c>
      <c r="FA7" s="222"/>
      <c r="FB7" s="222" t="s">
        <v>2073</v>
      </c>
      <c r="FC7" s="222"/>
      <c r="FD7" s="222" t="s">
        <v>2074</v>
      </c>
      <c r="FE7" s="222"/>
      <c r="FF7" s="222"/>
      <c r="FG7" s="222" t="s">
        <v>2075</v>
      </c>
      <c r="FH7" s="222"/>
      <c r="FI7" s="222"/>
      <c r="FJ7" s="222" t="s">
        <v>2076</v>
      </c>
      <c r="FK7" s="222"/>
      <c r="FL7" s="222"/>
      <c r="FM7" s="222" t="s">
        <v>2077</v>
      </c>
      <c r="FN7" s="222"/>
      <c r="FO7" s="222"/>
      <c r="FP7" s="222" t="s">
        <v>2078</v>
      </c>
      <c r="FQ7" s="222"/>
      <c r="FR7" s="222"/>
      <c r="FS7" s="222" t="s">
        <v>2079</v>
      </c>
      <c r="FT7" s="222" t="s">
        <v>2078</v>
      </c>
      <c r="FU7" s="222"/>
      <c r="FV7" s="222"/>
      <c r="FW7" s="222"/>
      <c r="FX7" s="222" t="s">
        <v>2080</v>
      </c>
      <c r="FY7" s="222" t="s">
        <v>2081</v>
      </c>
      <c r="FZ7" s="222" t="s">
        <v>2082</v>
      </c>
      <c r="GA7" s="222" t="s">
        <v>2083</v>
      </c>
      <c r="GB7" s="222" t="s">
        <v>2084</v>
      </c>
      <c r="GC7" s="222" t="s">
        <v>2085</v>
      </c>
      <c r="GD7" s="222"/>
      <c r="GE7" s="222" t="s">
        <v>2086</v>
      </c>
      <c r="GF7" s="222" t="s">
        <v>2087</v>
      </c>
      <c r="GG7" s="222" t="s">
        <v>2088</v>
      </c>
      <c r="GH7" s="222" t="s">
        <v>2089</v>
      </c>
      <c r="GI7" s="222" t="s">
        <v>2090</v>
      </c>
      <c r="GJ7" s="222"/>
      <c r="GK7" s="222" t="s">
        <v>2089</v>
      </c>
      <c r="GL7" s="222" t="s">
        <v>2091</v>
      </c>
      <c r="GM7" s="222"/>
      <c r="GN7" s="222" t="s">
        <v>2092</v>
      </c>
      <c r="GO7" s="222" t="s">
        <v>2093</v>
      </c>
      <c r="GP7" s="222" t="s">
        <v>2088</v>
      </c>
      <c r="GQ7" s="222"/>
      <c r="GR7" s="222" t="s">
        <v>2094</v>
      </c>
      <c r="GS7" s="222"/>
      <c r="GT7" s="222"/>
      <c r="GU7" s="222" t="s">
        <v>2095</v>
      </c>
      <c r="GV7" s="222" t="s">
        <v>2090</v>
      </c>
      <c r="GW7" s="222"/>
      <c r="GX7" s="222" t="s">
        <v>2096</v>
      </c>
      <c r="GY7" s="222" t="s">
        <v>2097</v>
      </c>
      <c r="GZ7" s="222"/>
      <c r="HA7" s="222" t="s">
        <v>2096</v>
      </c>
      <c r="HB7" s="222" t="s">
        <v>2098</v>
      </c>
      <c r="HC7" s="222"/>
      <c r="HD7" s="222" t="s">
        <v>2099</v>
      </c>
      <c r="HE7" s="222" t="s">
        <v>2100</v>
      </c>
      <c r="HF7" s="222" t="s">
        <v>2101</v>
      </c>
      <c r="HG7" s="222" t="s">
        <v>2102</v>
      </c>
      <c r="HH7" s="222" t="s">
        <v>2100</v>
      </c>
      <c r="HI7" s="222" t="s">
        <v>2103</v>
      </c>
      <c r="HJ7" s="222"/>
      <c r="HK7" s="222"/>
      <c r="HL7" s="222"/>
      <c r="HM7" s="222"/>
      <c r="HN7" s="222"/>
      <c r="HO7" s="222" t="s">
        <v>2104</v>
      </c>
      <c r="HP7" s="222"/>
      <c r="HQ7" s="222"/>
      <c r="HR7" s="222"/>
      <c r="HS7" s="222"/>
      <c r="HT7" s="222"/>
      <c r="HU7" s="222"/>
      <c r="HV7" s="222"/>
      <c r="HW7" s="222"/>
      <c r="HX7" s="222"/>
      <c r="HY7" s="222" t="s">
        <v>2105</v>
      </c>
      <c r="HZ7" s="222"/>
      <c r="IA7" s="222" t="s">
        <v>2106</v>
      </c>
      <c r="IB7" s="222"/>
      <c r="IC7" s="222"/>
      <c r="ID7" s="222"/>
      <c r="IE7" s="222"/>
      <c r="IF7" s="222"/>
      <c r="IG7" s="222"/>
      <c r="IH7" s="222"/>
      <c r="II7" s="222"/>
      <c r="IJ7" s="222" t="s">
        <v>2107</v>
      </c>
      <c r="IK7" s="222"/>
      <c r="IL7" s="222"/>
      <c r="IM7" s="222"/>
      <c r="IN7" s="222"/>
      <c r="IO7" s="222" t="s">
        <v>2108</v>
      </c>
      <c r="IP7" s="222"/>
      <c r="IQ7" s="222" t="s">
        <v>2109</v>
      </c>
      <c r="IR7" s="222"/>
      <c r="IS7" s="222" t="s">
        <v>2110</v>
      </c>
      <c r="IT7" s="222"/>
      <c r="IU7" s="222"/>
      <c r="IV7" s="222"/>
      <c r="IW7" s="222" t="s">
        <v>2111</v>
      </c>
      <c r="IX7" s="222"/>
      <c r="IY7" s="222" t="s">
        <v>2112</v>
      </c>
      <c r="IZ7" s="222" t="s">
        <v>2113</v>
      </c>
      <c r="JA7" s="222" t="s">
        <v>2114</v>
      </c>
      <c r="JB7" s="222" t="s">
        <v>2115</v>
      </c>
      <c r="JC7" s="222"/>
      <c r="JD7" s="222" t="s">
        <v>2116</v>
      </c>
      <c r="JE7" s="222"/>
      <c r="JF7" s="222" t="s">
        <v>2117</v>
      </c>
      <c r="JG7" s="222"/>
      <c r="JH7" s="222"/>
      <c r="JI7" s="222" t="s">
        <v>2118</v>
      </c>
      <c r="JJ7" s="222"/>
      <c r="JK7" s="222"/>
      <c r="JL7" s="222"/>
      <c r="JM7" s="222"/>
      <c r="JN7" s="222"/>
      <c r="JO7" s="222" t="s">
        <v>2119</v>
      </c>
      <c r="JP7" s="222"/>
      <c r="JQ7" s="222" t="s">
        <v>2120</v>
      </c>
      <c r="JR7" s="222"/>
      <c r="JS7" s="222"/>
      <c r="JT7" s="222" t="s">
        <v>2121</v>
      </c>
      <c r="JU7" s="222" t="s">
        <v>2122</v>
      </c>
      <c r="JV7" s="222" t="s">
        <v>2123</v>
      </c>
      <c r="JW7" s="222" t="s">
        <v>2106</v>
      </c>
      <c r="JX7" s="222" t="s">
        <v>2124</v>
      </c>
      <c r="JY7" s="222" t="s">
        <v>2125</v>
      </c>
      <c r="JZ7" s="222" t="s">
        <v>2126</v>
      </c>
      <c r="KA7" s="222"/>
      <c r="KB7" s="222"/>
      <c r="KC7" s="222" t="s">
        <v>2127</v>
      </c>
      <c r="KD7" s="222"/>
      <c r="KE7" s="222"/>
      <c r="KF7" s="222" t="s">
        <v>2122</v>
      </c>
      <c r="KG7" s="222" t="s">
        <v>2128</v>
      </c>
      <c r="KH7" s="222" t="s">
        <v>2129</v>
      </c>
      <c r="KI7" s="222"/>
    </row>
    <row r="8" spans="1:295" ht="27" customHeight="1" x14ac:dyDescent="0.35">
      <c r="A8" s="150" t="s">
        <v>43</v>
      </c>
      <c r="B8" s="150" t="s">
        <v>607</v>
      </c>
      <c r="C8" s="151" t="s">
        <v>433</v>
      </c>
      <c r="D8" s="151" t="s">
        <v>2130</v>
      </c>
      <c r="E8" s="151" t="s">
        <v>2131</v>
      </c>
      <c r="F8" s="151" t="s">
        <v>2132</v>
      </c>
      <c r="G8" s="151" t="s">
        <v>2133</v>
      </c>
      <c r="H8" s="151" t="s">
        <v>492</v>
      </c>
      <c r="I8" s="151" t="s">
        <v>2134</v>
      </c>
      <c r="J8" s="151" t="s">
        <v>2135</v>
      </c>
      <c r="K8" s="151" t="s">
        <v>2136</v>
      </c>
      <c r="L8" s="151" t="s">
        <v>2137</v>
      </c>
      <c r="M8" s="151" t="s">
        <v>438</v>
      </c>
      <c r="N8" s="151" t="s">
        <v>2138</v>
      </c>
      <c r="O8" s="152" t="s">
        <v>2139</v>
      </c>
      <c r="P8" s="151" t="s">
        <v>2140</v>
      </c>
      <c r="Q8" s="151" t="s">
        <v>2141</v>
      </c>
      <c r="R8" s="151" t="s">
        <v>2140</v>
      </c>
      <c r="S8" s="151" t="s">
        <v>2142</v>
      </c>
      <c r="T8" s="151" t="s">
        <v>2135</v>
      </c>
      <c r="U8" s="151" t="s">
        <v>2143</v>
      </c>
      <c r="V8" s="151" t="s">
        <v>2144</v>
      </c>
      <c r="W8" s="151" t="s">
        <v>2145</v>
      </c>
      <c r="X8" s="151" t="s">
        <v>2146</v>
      </c>
      <c r="Y8" s="151" t="s">
        <v>2147</v>
      </c>
      <c r="Z8" s="151" t="s">
        <v>2148</v>
      </c>
      <c r="AA8" s="151" t="s">
        <v>2149</v>
      </c>
      <c r="AB8" s="151" t="s">
        <v>2150</v>
      </c>
      <c r="AC8" s="151" t="s">
        <v>2151</v>
      </c>
      <c r="AD8" s="151" t="s">
        <v>2152</v>
      </c>
      <c r="AE8" s="151" t="s">
        <v>2153</v>
      </c>
      <c r="AF8" s="151" t="s">
        <v>2138</v>
      </c>
      <c r="AG8" s="151" t="s">
        <v>2139</v>
      </c>
      <c r="AH8" s="151" t="s">
        <v>2154</v>
      </c>
      <c r="AI8" s="151" t="s">
        <v>2155</v>
      </c>
      <c r="AJ8" s="152" t="s">
        <v>2156</v>
      </c>
      <c r="AK8" s="152" t="s">
        <v>2157</v>
      </c>
      <c r="AL8" s="151" t="s">
        <v>2158</v>
      </c>
      <c r="AM8" s="151" t="s">
        <v>2156</v>
      </c>
      <c r="AN8" s="151" t="s">
        <v>2157</v>
      </c>
      <c r="AO8" s="151" t="s">
        <v>2159</v>
      </c>
      <c r="AP8" s="151" t="s">
        <v>2160</v>
      </c>
      <c r="AQ8" s="151" t="s">
        <v>2161</v>
      </c>
      <c r="AR8" s="151" t="s">
        <v>2162</v>
      </c>
      <c r="AS8" s="151" t="s">
        <v>2163</v>
      </c>
      <c r="AT8" s="152" t="s">
        <v>2164</v>
      </c>
      <c r="AU8" s="152" t="s">
        <v>2165</v>
      </c>
      <c r="AV8" s="151" t="s">
        <v>2166</v>
      </c>
      <c r="AW8" s="151" t="s">
        <v>2167</v>
      </c>
      <c r="AX8" s="151" t="s">
        <v>2168</v>
      </c>
      <c r="AY8" s="151" t="s">
        <v>2169</v>
      </c>
      <c r="AZ8" s="151" t="s">
        <v>2170</v>
      </c>
      <c r="BA8" s="151" t="s">
        <v>2171</v>
      </c>
      <c r="BB8" s="152" t="s">
        <v>2172</v>
      </c>
      <c r="BC8" s="151" t="s">
        <v>313</v>
      </c>
      <c r="BD8" s="151" t="s">
        <v>2173</v>
      </c>
      <c r="BE8" s="151" t="s">
        <v>2174</v>
      </c>
      <c r="BF8" s="151" t="s">
        <v>2164</v>
      </c>
      <c r="BG8" s="151" t="s">
        <v>2165</v>
      </c>
      <c r="BH8" s="151" t="s">
        <v>2175</v>
      </c>
      <c r="BI8" s="151" t="s">
        <v>2176</v>
      </c>
      <c r="BJ8" s="151" t="s">
        <v>2177</v>
      </c>
      <c r="BK8" s="151" t="s">
        <v>2178</v>
      </c>
      <c r="BL8" s="151" t="s">
        <v>2179</v>
      </c>
      <c r="BM8" s="151" t="s">
        <v>2180</v>
      </c>
      <c r="BN8" s="151" t="s">
        <v>2172</v>
      </c>
      <c r="BO8" s="151" t="s">
        <v>2181</v>
      </c>
      <c r="BP8" s="151" t="s">
        <v>2182</v>
      </c>
      <c r="BQ8" s="151" t="s">
        <v>2183</v>
      </c>
      <c r="BR8" s="151" t="s">
        <v>2184</v>
      </c>
      <c r="BS8" s="151" t="s">
        <v>2185</v>
      </c>
      <c r="BT8" s="151" t="s">
        <v>2186</v>
      </c>
      <c r="BU8" s="151" t="s">
        <v>2186</v>
      </c>
      <c r="BV8" s="151" t="s">
        <v>2187</v>
      </c>
      <c r="BW8" s="151" t="s">
        <v>2188</v>
      </c>
      <c r="BX8" s="151" t="s">
        <v>2189</v>
      </c>
      <c r="BY8" s="151" t="s">
        <v>2190</v>
      </c>
      <c r="BZ8" s="151" t="s">
        <v>2191</v>
      </c>
      <c r="CA8" s="151" t="s">
        <v>2192</v>
      </c>
      <c r="CB8" s="151" t="s">
        <v>2193</v>
      </c>
      <c r="CC8" s="151" t="s">
        <v>2194</v>
      </c>
      <c r="CD8" s="151" t="s">
        <v>2195</v>
      </c>
      <c r="CE8" s="151" t="s">
        <v>2196</v>
      </c>
      <c r="CF8" s="151" t="s">
        <v>2197</v>
      </c>
      <c r="CG8" s="151" t="s">
        <v>2198</v>
      </c>
      <c r="CH8" s="151" t="s">
        <v>2199</v>
      </c>
      <c r="CI8" s="151" t="s">
        <v>2200</v>
      </c>
      <c r="CJ8" s="151" t="s">
        <v>2201</v>
      </c>
      <c r="CK8" s="151" t="s">
        <v>2202</v>
      </c>
      <c r="CL8" s="151" t="s">
        <v>2203</v>
      </c>
      <c r="CM8" s="151" t="s">
        <v>2204</v>
      </c>
      <c r="CN8" s="151" t="s">
        <v>2205</v>
      </c>
      <c r="CO8" s="151" t="s">
        <v>2206</v>
      </c>
      <c r="CP8" s="151" t="s">
        <v>2207</v>
      </c>
      <c r="CQ8" s="151" t="s">
        <v>2208</v>
      </c>
      <c r="CR8" s="151" t="s">
        <v>2209</v>
      </c>
      <c r="CS8" s="151" t="s">
        <v>2210</v>
      </c>
      <c r="CT8" s="151" t="s">
        <v>2211</v>
      </c>
      <c r="CU8" s="151" t="s">
        <v>2212</v>
      </c>
      <c r="CV8" s="151" t="s">
        <v>2213</v>
      </c>
      <c r="CW8" s="151" t="s">
        <v>2214</v>
      </c>
      <c r="CX8" s="151" t="s">
        <v>428</v>
      </c>
      <c r="CY8" s="151" t="s">
        <v>292</v>
      </c>
      <c r="CZ8" s="151" t="s">
        <v>2215</v>
      </c>
      <c r="DA8" s="151" t="s">
        <v>2216</v>
      </c>
      <c r="DB8" s="151" t="s">
        <v>2217</v>
      </c>
      <c r="DC8" s="151" t="s">
        <v>2218</v>
      </c>
      <c r="DD8" s="151" t="s">
        <v>2199</v>
      </c>
      <c r="DE8" s="151" t="s">
        <v>2200</v>
      </c>
      <c r="DF8" s="151" t="s">
        <v>2219</v>
      </c>
      <c r="DG8" s="151" t="s">
        <v>2220</v>
      </c>
      <c r="DH8" s="151" t="s">
        <v>2221</v>
      </c>
      <c r="DI8" s="151" t="s">
        <v>2222</v>
      </c>
      <c r="DJ8" s="151" t="s">
        <v>2223</v>
      </c>
      <c r="DK8" s="151" t="s">
        <v>2224</v>
      </c>
      <c r="DL8" s="151" t="s">
        <v>292</v>
      </c>
      <c r="DM8" s="151" t="s">
        <v>2215</v>
      </c>
      <c r="DN8" s="151" t="s">
        <v>2216</v>
      </c>
      <c r="DO8" s="151" t="s">
        <v>2225</v>
      </c>
      <c r="DP8" s="151" t="s">
        <v>2226</v>
      </c>
      <c r="DQ8" s="151" t="s">
        <v>2227</v>
      </c>
      <c r="DR8" s="151" t="s">
        <v>2228</v>
      </c>
      <c r="DS8" s="151" t="s">
        <v>2229</v>
      </c>
      <c r="DT8" s="151" t="s">
        <v>2230</v>
      </c>
      <c r="DU8" s="151" t="s">
        <v>428</v>
      </c>
      <c r="DV8" s="151" t="s">
        <v>292</v>
      </c>
      <c r="DW8" s="151" t="s">
        <v>2219</v>
      </c>
      <c r="DX8" s="151" t="s">
        <v>2228</v>
      </c>
      <c r="DY8" s="151" t="s">
        <v>2231</v>
      </c>
      <c r="DZ8" s="151" t="s">
        <v>2232</v>
      </c>
      <c r="EA8" s="151" t="s">
        <v>2233</v>
      </c>
      <c r="EB8" s="151" t="s">
        <v>2234</v>
      </c>
      <c r="EC8" s="151" t="s">
        <v>2235</v>
      </c>
      <c r="ED8" s="151" t="s">
        <v>2236</v>
      </c>
      <c r="EE8" s="151" t="s">
        <v>2237</v>
      </c>
      <c r="EF8" s="151" t="s">
        <v>2238</v>
      </c>
      <c r="EG8" s="151" t="s">
        <v>2173</v>
      </c>
      <c r="EH8" s="151" t="s">
        <v>2183</v>
      </c>
      <c r="EI8" s="151" t="s">
        <v>172</v>
      </c>
      <c r="EJ8" s="151" t="s">
        <v>2239</v>
      </c>
      <c r="EK8" s="151" t="s">
        <v>2240</v>
      </c>
      <c r="EL8" s="151" t="s">
        <v>2241</v>
      </c>
      <c r="EM8" s="151" t="s">
        <v>2242</v>
      </c>
      <c r="EN8" s="151" t="s">
        <v>2243</v>
      </c>
      <c r="EO8" s="151" t="s">
        <v>2244</v>
      </c>
      <c r="EP8" s="151" t="s">
        <v>152</v>
      </c>
      <c r="EQ8" s="151" t="s">
        <v>2245</v>
      </c>
      <c r="ER8" s="151" t="s">
        <v>2246</v>
      </c>
      <c r="ES8" s="151" t="s">
        <v>2247</v>
      </c>
      <c r="ET8" s="151" t="s">
        <v>2248</v>
      </c>
      <c r="EU8" s="151" t="s">
        <v>2249</v>
      </c>
      <c r="EV8" s="151" t="s">
        <v>2250</v>
      </c>
      <c r="EW8" s="151" t="s">
        <v>2251</v>
      </c>
      <c r="EX8" s="151" t="s">
        <v>2252</v>
      </c>
      <c r="EY8" s="151" t="s">
        <v>483</v>
      </c>
      <c r="EZ8" s="151" t="s">
        <v>2253</v>
      </c>
      <c r="FA8" s="151" t="s">
        <v>2254</v>
      </c>
      <c r="FB8" s="151" t="s">
        <v>2238</v>
      </c>
      <c r="FC8" s="151" t="s">
        <v>2242</v>
      </c>
      <c r="FD8" s="151" t="s">
        <v>2255</v>
      </c>
      <c r="FE8" s="151" t="s">
        <v>2256</v>
      </c>
      <c r="FF8" s="151" t="s">
        <v>2257</v>
      </c>
      <c r="FG8" s="151" t="s">
        <v>2258</v>
      </c>
      <c r="FH8" s="151" t="s">
        <v>2259</v>
      </c>
      <c r="FI8" s="151" t="s">
        <v>2260</v>
      </c>
      <c r="FJ8" s="151" t="s">
        <v>2192</v>
      </c>
      <c r="FK8" s="151" t="s">
        <v>2193</v>
      </c>
      <c r="FL8" s="151" t="s">
        <v>2261</v>
      </c>
      <c r="FM8" s="151" t="s">
        <v>2231</v>
      </c>
      <c r="FN8" s="151" t="s">
        <v>2232</v>
      </c>
      <c r="FO8" s="151" t="s">
        <v>2262</v>
      </c>
      <c r="FP8" s="151" t="s">
        <v>2263</v>
      </c>
      <c r="FQ8" s="152" t="s">
        <v>2264</v>
      </c>
      <c r="FR8" s="151" t="s">
        <v>2265</v>
      </c>
      <c r="FS8" s="151" t="s">
        <v>2266</v>
      </c>
      <c r="FT8" s="151" t="s">
        <v>2267</v>
      </c>
      <c r="FU8" s="151" t="s">
        <v>2268</v>
      </c>
      <c r="FV8" s="151" t="s">
        <v>2269</v>
      </c>
      <c r="FW8" s="151" t="s">
        <v>2270</v>
      </c>
      <c r="FX8" s="151" t="s">
        <v>2271</v>
      </c>
      <c r="FY8" s="151" t="s">
        <v>2272</v>
      </c>
      <c r="FZ8" s="151" t="s">
        <v>2273</v>
      </c>
      <c r="GA8" s="151" t="s">
        <v>2239</v>
      </c>
      <c r="GB8" s="152" t="s">
        <v>2274</v>
      </c>
      <c r="GC8" s="151" t="s">
        <v>2263</v>
      </c>
      <c r="GD8" s="151" t="s">
        <v>2262</v>
      </c>
      <c r="GE8" s="151" t="s">
        <v>2275</v>
      </c>
      <c r="GF8" s="152" t="s">
        <v>2276</v>
      </c>
      <c r="GG8" s="151" t="s">
        <v>2277</v>
      </c>
      <c r="GH8" s="151" t="s">
        <v>2278</v>
      </c>
      <c r="GI8" s="151" t="s">
        <v>428</v>
      </c>
      <c r="GJ8" s="151" t="s">
        <v>2279</v>
      </c>
      <c r="GK8" s="151" t="s">
        <v>2280</v>
      </c>
      <c r="GL8" s="151" t="s">
        <v>2281</v>
      </c>
      <c r="GM8" s="151" t="s">
        <v>2282</v>
      </c>
      <c r="GN8" s="151" t="s">
        <v>2283</v>
      </c>
      <c r="GO8" s="151" t="s">
        <v>2284</v>
      </c>
      <c r="GP8" s="151" t="s">
        <v>2285</v>
      </c>
      <c r="GQ8" s="152" t="s">
        <v>2284</v>
      </c>
      <c r="GR8" s="151" t="s">
        <v>2286</v>
      </c>
      <c r="GS8" s="151" t="s">
        <v>2287</v>
      </c>
      <c r="GT8" s="151" t="s">
        <v>2288</v>
      </c>
      <c r="GU8" s="151" t="s">
        <v>2289</v>
      </c>
      <c r="GV8" s="151" t="s">
        <v>2290</v>
      </c>
      <c r="GW8" s="151" t="s">
        <v>2291</v>
      </c>
      <c r="GX8" s="151" t="s">
        <v>2292</v>
      </c>
      <c r="GY8" s="151" t="s">
        <v>2293</v>
      </c>
      <c r="GZ8" s="151" t="s">
        <v>2294</v>
      </c>
      <c r="HA8" s="151" t="s">
        <v>2295</v>
      </c>
      <c r="HB8" s="152" t="s">
        <v>2296</v>
      </c>
      <c r="HC8" s="152" t="s">
        <v>2297</v>
      </c>
      <c r="HD8" s="151" t="s">
        <v>2298</v>
      </c>
      <c r="HE8" s="151" t="s">
        <v>2298</v>
      </c>
      <c r="HF8" s="151" t="s">
        <v>571</v>
      </c>
      <c r="HG8" s="151" t="s">
        <v>571</v>
      </c>
      <c r="HH8" s="151" t="s">
        <v>2299</v>
      </c>
      <c r="HI8" s="152" t="s">
        <v>2296</v>
      </c>
      <c r="HJ8" s="152" t="s">
        <v>2297</v>
      </c>
      <c r="HK8" s="151" t="s">
        <v>2300</v>
      </c>
      <c r="HL8" s="151" t="s">
        <v>2301</v>
      </c>
      <c r="HM8" s="151" t="s">
        <v>2302</v>
      </c>
      <c r="HN8" s="151" t="s">
        <v>2303</v>
      </c>
      <c r="HO8" s="151" t="s">
        <v>2304</v>
      </c>
      <c r="HP8" s="151" t="s">
        <v>2305</v>
      </c>
      <c r="HQ8" s="151" t="s">
        <v>2306</v>
      </c>
      <c r="HR8" s="151" t="s">
        <v>2307</v>
      </c>
      <c r="HS8" s="151" t="s">
        <v>2308</v>
      </c>
      <c r="HT8" s="151" t="s">
        <v>2309</v>
      </c>
      <c r="HU8" s="151" t="s">
        <v>2310</v>
      </c>
      <c r="HV8" s="151" t="s">
        <v>2311</v>
      </c>
      <c r="HW8" s="151" t="s">
        <v>2312</v>
      </c>
      <c r="HX8" s="151" t="s">
        <v>2313</v>
      </c>
      <c r="HY8" s="151" t="s">
        <v>2314</v>
      </c>
      <c r="HZ8" s="151" t="s">
        <v>2315</v>
      </c>
      <c r="IA8" s="151" t="s">
        <v>2316</v>
      </c>
      <c r="IB8" s="151" t="s">
        <v>2317</v>
      </c>
      <c r="IC8" s="151" t="s">
        <v>2318</v>
      </c>
      <c r="ID8" s="151" t="s">
        <v>2319</v>
      </c>
      <c r="IE8" s="151" t="s">
        <v>2320</v>
      </c>
      <c r="IF8" s="151" t="s">
        <v>2306</v>
      </c>
      <c r="IG8" s="151" t="s">
        <v>2307</v>
      </c>
      <c r="IH8" s="151" t="s">
        <v>2321</v>
      </c>
      <c r="II8" s="151" t="s">
        <v>2322</v>
      </c>
      <c r="IJ8" s="151" t="s">
        <v>2299</v>
      </c>
      <c r="IK8" s="151" t="s">
        <v>172</v>
      </c>
      <c r="IL8" s="152" t="s">
        <v>2323</v>
      </c>
      <c r="IM8" s="152" t="s">
        <v>2324</v>
      </c>
      <c r="IN8" s="151" t="s">
        <v>2325</v>
      </c>
      <c r="IO8" s="151" t="s">
        <v>2324</v>
      </c>
      <c r="IP8" s="151" t="s">
        <v>2326</v>
      </c>
      <c r="IQ8" s="151" t="s">
        <v>2327</v>
      </c>
      <c r="IR8" s="151" t="s">
        <v>2328</v>
      </c>
      <c r="IS8" s="152" t="s">
        <v>2326</v>
      </c>
      <c r="IT8" s="151" t="s">
        <v>364</v>
      </c>
      <c r="IU8" s="151" t="s">
        <v>366</v>
      </c>
      <c r="IV8" s="151" t="s">
        <v>2327</v>
      </c>
      <c r="IW8" s="152" t="s">
        <v>2323</v>
      </c>
      <c r="IX8" s="151" t="s">
        <v>2328</v>
      </c>
      <c r="IY8" s="151" t="s">
        <v>600</v>
      </c>
      <c r="IZ8" s="151" t="s">
        <v>600</v>
      </c>
      <c r="JA8" s="151" t="s">
        <v>2329</v>
      </c>
      <c r="JB8" s="151" t="s">
        <v>2330</v>
      </c>
      <c r="JC8" s="151" t="s">
        <v>2331</v>
      </c>
      <c r="JD8" s="151" t="s">
        <v>2332</v>
      </c>
      <c r="JE8" s="151" t="s">
        <v>2333</v>
      </c>
      <c r="JF8" s="151" t="s">
        <v>2331</v>
      </c>
      <c r="JG8" s="151" t="s">
        <v>2334</v>
      </c>
      <c r="JH8" s="151" t="s">
        <v>2335</v>
      </c>
      <c r="JI8" s="151" t="s">
        <v>2334</v>
      </c>
      <c r="JJ8" s="151" t="s">
        <v>2336</v>
      </c>
      <c r="JK8" s="151" t="s">
        <v>2337</v>
      </c>
      <c r="JL8" s="151" t="s">
        <v>2338</v>
      </c>
      <c r="JM8" s="151" t="s">
        <v>2339</v>
      </c>
      <c r="JN8" s="151" t="s">
        <v>2340</v>
      </c>
      <c r="JO8" s="151" t="s">
        <v>2341</v>
      </c>
      <c r="JP8" s="151" t="s">
        <v>2342</v>
      </c>
      <c r="JQ8" s="151" t="s">
        <v>2343</v>
      </c>
      <c r="JR8" s="151" t="s">
        <v>2344</v>
      </c>
      <c r="JS8" s="151" t="s">
        <v>2345</v>
      </c>
      <c r="JT8" s="151" t="s">
        <v>2346</v>
      </c>
      <c r="JU8" s="151" t="s">
        <v>2320</v>
      </c>
      <c r="JV8" s="151" t="s">
        <v>2347</v>
      </c>
      <c r="JW8" s="151" t="s">
        <v>2348</v>
      </c>
      <c r="JX8" s="151" t="s">
        <v>2349</v>
      </c>
      <c r="JY8" s="151" t="s">
        <v>2350</v>
      </c>
      <c r="JZ8" s="151" t="s">
        <v>2351</v>
      </c>
      <c r="KA8" s="151" t="s">
        <v>2300</v>
      </c>
      <c r="KB8" s="151" t="s">
        <v>2352</v>
      </c>
      <c r="KC8" s="151" t="s">
        <v>2351</v>
      </c>
      <c r="KD8" s="151" t="s">
        <v>2301</v>
      </c>
      <c r="KE8" s="151" t="s">
        <v>2353</v>
      </c>
      <c r="KF8" s="151" t="s">
        <v>2354</v>
      </c>
      <c r="KG8" s="151" t="s">
        <v>2354</v>
      </c>
      <c r="KH8" s="151" t="s">
        <v>2355</v>
      </c>
      <c r="KI8" s="151" t="s">
        <v>2185</v>
      </c>
    </row>
    <row r="9" spans="1:295" ht="18" customHeight="1" x14ac:dyDescent="0.35">
      <c r="A9" s="153" t="s">
        <v>47</v>
      </c>
      <c r="B9" s="153" t="s">
        <v>824</v>
      </c>
      <c r="C9" s="154">
        <v>0</v>
      </c>
      <c r="D9" s="155">
        <v>13.932</v>
      </c>
      <c r="E9" s="155">
        <v>-19.872699999999998</v>
      </c>
      <c r="F9" s="155">
        <v>8.0594000000000001</v>
      </c>
      <c r="G9" s="155">
        <v>18.9147</v>
      </c>
      <c r="H9" s="156"/>
      <c r="I9" s="155">
        <v>35.937399999999997</v>
      </c>
      <c r="J9" s="155">
        <v>-75.608400000000003</v>
      </c>
      <c r="K9" s="155">
        <v>40.604700000000001</v>
      </c>
      <c r="L9" s="155">
        <v>20.4434</v>
      </c>
      <c r="M9" s="156"/>
      <c r="N9" s="155">
        <v>15.54</v>
      </c>
      <c r="O9" s="155">
        <v>-31.995999999999999</v>
      </c>
      <c r="P9" s="155">
        <v>28.6</v>
      </c>
      <c r="Q9" s="155">
        <v>9.1080000000000005</v>
      </c>
      <c r="R9" s="156"/>
      <c r="S9" s="155">
        <v>13.566000000000001</v>
      </c>
      <c r="T9" s="155">
        <v>44.770800000000001</v>
      </c>
      <c r="U9" s="155">
        <v>14.364100000000001</v>
      </c>
      <c r="V9" s="155">
        <v>14.491400000000001</v>
      </c>
      <c r="W9" s="155">
        <v>24.421199999999999</v>
      </c>
      <c r="X9" s="155">
        <v>14.7943</v>
      </c>
      <c r="Y9" s="155">
        <v>0.30769999999999997</v>
      </c>
      <c r="Z9" s="155">
        <v>9.0464000000000002</v>
      </c>
      <c r="AA9" s="156"/>
      <c r="AB9" s="156"/>
      <c r="AC9" s="155">
        <v>-43.4</v>
      </c>
      <c r="AD9" s="155">
        <v>-43.62</v>
      </c>
      <c r="AE9" s="156"/>
      <c r="AF9" s="155">
        <v>-15.54</v>
      </c>
      <c r="AG9" s="155">
        <v>30.8</v>
      </c>
      <c r="AH9" s="155">
        <v>7.4960000000000004</v>
      </c>
      <c r="AI9" s="155">
        <v>0.189</v>
      </c>
      <c r="AJ9" s="154">
        <v>0</v>
      </c>
      <c r="AK9" s="154">
        <v>-35.39</v>
      </c>
      <c r="AL9" s="155">
        <v>-91.28</v>
      </c>
      <c r="AM9" s="155">
        <v>40.29</v>
      </c>
      <c r="AN9" s="156"/>
      <c r="AO9" s="155">
        <v>8.4288000000000007</v>
      </c>
      <c r="AP9" s="155">
        <v>12.236000000000001</v>
      </c>
      <c r="AQ9" s="155">
        <v>56.597000000000001</v>
      </c>
      <c r="AR9" s="155">
        <v>59.037100000000002</v>
      </c>
      <c r="AS9" s="155">
        <v>25.8537</v>
      </c>
      <c r="AT9" s="155">
        <v>-34.159599999999998</v>
      </c>
      <c r="AU9" s="155">
        <v>-34.6678</v>
      </c>
      <c r="AV9" s="155">
        <v>7.2161</v>
      </c>
      <c r="AW9" s="155">
        <v>7.2507999999999999</v>
      </c>
      <c r="AX9" s="155">
        <v>60.549599999999998</v>
      </c>
      <c r="AY9" s="155">
        <v>61.487299999999998</v>
      </c>
      <c r="AZ9" s="155">
        <v>-18.032599999999999</v>
      </c>
      <c r="BA9" s="155">
        <v>-19.947600000000001</v>
      </c>
      <c r="BB9" s="155">
        <v>-332.69490000000002</v>
      </c>
      <c r="BC9" s="155">
        <v>-13.033300000000001</v>
      </c>
      <c r="BD9" s="155">
        <v>-13.7</v>
      </c>
      <c r="BE9" s="155">
        <v>-13.7</v>
      </c>
      <c r="BF9" s="155">
        <v>41.223399999999998</v>
      </c>
      <c r="BG9" s="155">
        <v>40.052500000000002</v>
      </c>
      <c r="BH9" s="155">
        <v>-4.0454999999999997</v>
      </c>
      <c r="BI9" s="156"/>
      <c r="BJ9" s="155">
        <v>-42.734699999999997</v>
      </c>
      <c r="BK9" s="155">
        <v>4.4778000000000002</v>
      </c>
      <c r="BL9" s="156"/>
      <c r="BM9" s="155">
        <v>2.3163</v>
      </c>
      <c r="BN9" s="155">
        <v>380.32159999999999</v>
      </c>
      <c r="BO9" s="155">
        <v>73.702200000000005</v>
      </c>
      <c r="BP9" s="155">
        <v>74.4041</v>
      </c>
      <c r="BQ9" s="155">
        <v>-275.0428</v>
      </c>
      <c r="BR9" s="155">
        <v>403.38630000000001</v>
      </c>
      <c r="BS9" s="156"/>
      <c r="BT9" s="155">
        <v>-73.097499999999997</v>
      </c>
      <c r="BU9" s="155">
        <v>76.794600000000003</v>
      </c>
      <c r="BV9" s="155">
        <v>78.748599999999996</v>
      </c>
      <c r="BW9" s="155">
        <v>25.36</v>
      </c>
      <c r="BX9" s="155">
        <v>22.6</v>
      </c>
      <c r="BY9" s="155">
        <v>53.14</v>
      </c>
      <c r="BZ9" s="155">
        <v>70.73</v>
      </c>
      <c r="CA9" s="155">
        <v>-35.7624</v>
      </c>
      <c r="CB9" s="155">
        <v>-36.164200000000001</v>
      </c>
      <c r="CC9" s="155">
        <v>76.426699999999997</v>
      </c>
      <c r="CD9" s="155">
        <v>77.3048</v>
      </c>
      <c r="CE9" s="155">
        <v>20.729500000000002</v>
      </c>
      <c r="CF9" s="155">
        <v>-72.908100000000005</v>
      </c>
      <c r="CG9" s="155">
        <v>-73.583500000000001</v>
      </c>
      <c r="CH9" s="155">
        <v>-4.8524000000000003</v>
      </c>
      <c r="CI9" s="156"/>
      <c r="CJ9" s="156"/>
      <c r="CK9" s="156"/>
      <c r="CL9" s="155">
        <v>99.1</v>
      </c>
      <c r="CM9" s="155">
        <v>89.4</v>
      </c>
      <c r="CN9" s="155">
        <v>-13.66</v>
      </c>
      <c r="CO9" s="155">
        <v>67.385800000000003</v>
      </c>
      <c r="CP9" s="155">
        <v>65.974000000000004</v>
      </c>
      <c r="CQ9" s="155">
        <v>65.116699999999994</v>
      </c>
      <c r="CR9" s="155">
        <v>-18.686900000000001</v>
      </c>
      <c r="CS9" s="155">
        <v>-18.364699999999999</v>
      </c>
      <c r="CT9" s="155">
        <v>29.325099999999999</v>
      </c>
      <c r="CU9" s="155">
        <v>-52.494100000000003</v>
      </c>
      <c r="CV9" s="155">
        <v>32.114100000000001</v>
      </c>
      <c r="CW9" s="155">
        <v>12.995100000000001</v>
      </c>
      <c r="CX9" s="155">
        <v>49.03</v>
      </c>
      <c r="CY9" s="155">
        <v>26.99</v>
      </c>
      <c r="CZ9" s="155">
        <v>37.741700000000002</v>
      </c>
      <c r="DA9" s="155">
        <v>35.600299999999997</v>
      </c>
      <c r="DB9" s="155">
        <v>-27.59</v>
      </c>
      <c r="DC9" s="155">
        <v>-3.5167000000000002</v>
      </c>
      <c r="DD9" s="156"/>
      <c r="DE9" s="156"/>
      <c r="DF9" s="155">
        <v>-90.191000000000003</v>
      </c>
      <c r="DG9" s="156"/>
      <c r="DH9" s="155">
        <v>-16.815899999999999</v>
      </c>
      <c r="DI9" s="155">
        <v>-75</v>
      </c>
      <c r="DJ9" s="155">
        <v>-76.900000000000006</v>
      </c>
      <c r="DK9" s="155">
        <v>22.607099999999999</v>
      </c>
      <c r="DL9" s="155">
        <v>37.5092</v>
      </c>
      <c r="DM9" s="155">
        <v>46.04</v>
      </c>
      <c r="DN9" s="155">
        <v>53.3386</v>
      </c>
      <c r="DO9" s="155">
        <v>37.01</v>
      </c>
      <c r="DP9" s="155">
        <v>-6.28</v>
      </c>
      <c r="DQ9" s="155">
        <v>41.942999999999998</v>
      </c>
      <c r="DR9" s="155">
        <v>89.395099999999999</v>
      </c>
      <c r="DS9" s="155">
        <v>-26.17</v>
      </c>
      <c r="DT9" s="155">
        <v>-26.48</v>
      </c>
      <c r="DU9" s="155">
        <v>95.14</v>
      </c>
      <c r="DV9" s="155">
        <v>60.35</v>
      </c>
      <c r="DW9" s="155">
        <v>90.2727</v>
      </c>
      <c r="DX9" s="155">
        <v>88.309100000000001</v>
      </c>
      <c r="DY9" s="156"/>
      <c r="DZ9" s="155">
        <v>-9.1727000000000007</v>
      </c>
      <c r="EA9" s="155">
        <v>189.83170000000001</v>
      </c>
      <c r="EB9" s="155">
        <v>142.834</v>
      </c>
      <c r="EC9" s="155">
        <v>136.10560000000001</v>
      </c>
      <c r="ED9" s="155">
        <v>138.0488</v>
      </c>
      <c r="EE9" s="155">
        <v>54.366</v>
      </c>
      <c r="EF9" s="155">
        <v>45.6004</v>
      </c>
      <c r="EG9" s="155">
        <v>-21.126999999999999</v>
      </c>
      <c r="EH9" s="155">
        <v>284.05149999999998</v>
      </c>
      <c r="EI9" s="155">
        <v>155.2449</v>
      </c>
      <c r="EJ9" s="156"/>
      <c r="EK9" s="155">
        <v>-28.7546</v>
      </c>
      <c r="EL9" s="155">
        <v>-26.2821</v>
      </c>
      <c r="EM9" s="155">
        <v>28.981300000000001</v>
      </c>
      <c r="EN9" s="155">
        <v>-3.6613000000000002</v>
      </c>
      <c r="EO9" s="155">
        <v>-3.5565000000000002</v>
      </c>
      <c r="EP9" s="155">
        <v>61.488</v>
      </c>
      <c r="EQ9" s="155">
        <v>-53.366900000000001</v>
      </c>
      <c r="ER9" s="155">
        <v>-54.219200000000001</v>
      </c>
      <c r="ES9" s="155">
        <v>-9.8547999999999991</v>
      </c>
      <c r="ET9" s="155">
        <v>15.7</v>
      </c>
      <c r="EU9" s="155">
        <v>-13.77</v>
      </c>
      <c r="EV9" s="155">
        <v>1</v>
      </c>
      <c r="EW9" s="155">
        <v>14.215400000000001</v>
      </c>
      <c r="EX9" s="155">
        <v>-65.823300000000003</v>
      </c>
      <c r="EY9" s="155">
        <v>-35.638800000000003</v>
      </c>
      <c r="EZ9" s="155">
        <v>-34.755699999999997</v>
      </c>
      <c r="FA9" s="155">
        <v>10.1831</v>
      </c>
      <c r="FB9" s="155">
        <v>-42.4861</v>
      </c>
      <c r="FC9" s="155">
        <v>8.7196999999999996</v>
      </c>
      <c r="FD9" s="155">
        <v>21.7212</v>
      </c>
      <c r="FE9" s="156"/>
      <c r="FF9" s="155">
        <v>20.604399999999998</v>
      </c>
      <c r="FG9" s="155">
        <v>42.505299999999998</v>
      </c>
      <c r="FH9" s="155">
        <v>43.084400000000002</v>
      </c>
      <c r="FI9" s="155">
        <v>42.441800000000001</v>
      </c>
      <c r="FJ9" s="155">
        <v>36.338000000000001</v>
      </c>
      <c r="FK9" s="155">
        <v>36.003100000000003</v>
      </c>
      <c r="FL9" s="155">
        <v>13.228999999999999</v>
      </c>
      <c r="FM9" s="155">
        <v>11.1473</v>
      </c>
      <c r="FN9" s="155">
        <v>10.953200000000001</v>
      </c>
      <c r="FO9" s="155">
        <v>-1.1432</v>
      </c>
      <c r="FP9" s="155">
        <v>0</v>
      </c>
      <c r="FQ9" s="155">
        <v>11.772</v>
      </c>
      <c r="FR9" s="155">
        <v>-5.17</v>
      </c>
      <c r="FS9" s="155">
        <v>11.2605</v>
      </c>
      <c r="FT9" s="155">
        <v>0.84870000000000001</v>
      </c>
      <c r="FU9" s="155">
        <v>-7.2</v>
      </c>
      <c r="FV9" s="155">
        <v>17.25</v>
      </c>
      <c r="FW9" s="155">
        <v>9.1507000000000005</v>
      </c>
      <c r="FX9" s="156"/>
      <c r="FY9" s="155">
        <v>-7.3319999999999999</v>
      </c>
      <c r="FZ9" s="155">
        <v>4.4790000000000001</v>
      </c>
      <c r="GA9" s="156"/>
      <c r="GB9" s="155">
        <v>39.799999999999997</v>
      </c>
      <c r="GC9" s="155">
        <v>-7.9767999999999999</v>
      </c>
      <c r="GD9" s="155">
        <v>1.8958999999999999</v>
      </c>
      <c r="GE9" s="155">
        <v>13.64</v>
      </c>
      <c r="GF9" s="155">
        <v>78.149199999999993</v>
      </c>
      <c r="GG9" s="155">
        <v>24.3</v>
      </c>
      <c r="GH9" s="155">
        <v>-11.430099999999999</v>
      </c>
      <c r="GI9" s="155">
        <v>1.9065000000000001</v>
      </c>
      <c r="GJ9" s="155">
        <v>1.8987000000000001</v>
      </c>
      <c r="GK9" s="155">
        <v>1.5959000000000001</v>
      </c>
      <c r="GL9" s="156"/>
      <c r="GM9" s="156"/>
      <c r="GN9" s="155">
        <v>-14.846500000000001</v>
      </c>
      <c r="GO9" s="155">
        <v>-20.386800000000001</v>
      </c>
      <c r="GP9" s="155">
        <v>17.694400000000002</v>
      </c>
      <c r="GQ9" s="155">
        <v>21.035399999999999</v>
      </c>
      <c r="GR9" s="155">
        <v>57.435299999999998</v>
      </c>
      <c r="GS9" s="155">
        <v>59.051299999999998</v>
      </c>
      <c r="GT9" s="155">
        <v>-102.16889999999999</v>
      </c>
      <c r="GU9" s="155">
        <v>-19.477900000000002</v>
      </c>
      <c r="GV9" s="155">
        <v>28.907399999999999</v>
      </c>
      <c r="GW9" s="155">
        <v>-38.485300000000002</v>
      </c>
      <c r="GX9" s="155">
        <v>10.1876</v>
      </c>
      <c r="GY9" s="155">
        <v>6.9741</v>
      </c>
      <c r="GZ9" s="155">
        <v>6.7515000000000001</v>
      </c>
      <c r="HA9" s="155">
        <v>11.8354</v>
      </c>
      <c r="HB9" s="155">
        <v>115.13</v>
      </c>
      <c r="HC9" s="155">
        <v>116.4584</v>
      </c>
      <c r="HD9" s="155">
        <v>176.4</v>
      </c>
      <c r="HE9" s="155">
        <v>-175.0043</v>
      </c>
      <c r="HF9" s="155">
        <v>-431.07589999999999</v>
      </c>
      <c r="HG9" s="155">
        <v>434.91309999999999</v>
      </c>
      <c r="HH9" s="155">
        <v>349.6841</v>
      </c>
      <c r="HI9" s="155">
        <v>-111.1071</v>
      </c>
      <c r="HJ9" s="155">
        <v>-109.488</v>
      </c>
      <c r="HK9" s="155">
        <v>-52.396000000000001</v>
      </c>
      <c r="HL9" s="155">
        <v>-44.740699999999997</v>
      </c>
      <c r="HM9" s="155">
        <v>79.660200000000003</v>
      </c>
      <c r="HN9" s="155">
        <v>81.993099999999998</v>
      </c>
      <c r="HO9" s="155">
        <v>-66.130600000000001</v>
      </c>
      <c r="HP9" s="155">
        <v>-66.801900000000003</v>
      </c>
      <c r="HQ9" s="155">
        <v>24.282900000000001</v>
      </c>
      <c r="HR9" s="155">
        <v>23.425999999999998</v>
      </c>
      <c r="HS9" s="155">
        <v>-43.3904</v>
      </c>
      <c r="HT9" s="155">
        <v>-44.004899999999999</v>
      </c>
      <c r="HU9" s="155">
        <v>74.180000000000007</v>
      </c>
      <c r="HV9" s="155">
        <v>74.010000000000005</v>
      </c>
      <c r="HW9" s="155">
        <v>14.5</v>
      </c>
      <c r="HX9" s="155">
        <v>14.7</v>
      </c>
      <c r="HY9" s="155">
        <v>21.966100000000001</v>
      </c>
      <c r="HZ9" s="155">
        <v>29.36</v>
      </c>
      <c r="IA9" s="155">
        <v>-304.48309999999998</v>
      </c>
      <c r="IB9" s="155">
        <v>106.7761</v>
      </c>
      <c r="IC9" s="155">
        <v>106.6003</v>
      </c>
      <c r="ID9" s="155">
        <v>13.8</v>
      </c>
      <c r="IE9" s="155">
        <v>-50.7</v>
      </c>
      <c r="IF9" s="155">
        <v>-24.3</v>
      </c>
      <c r="IG9" s="155">
        <v>-23.3</v>
      </c>
      <c r="IH9" s="155">
        <v>1.3993</v>
      </c>
      <c r="II9" s="155">
        <v>1.3239000000000001</v>
      </c>
      <c r="IJ9" s="155">
        <v>-347.90030000000002</v>
      </c>
      <c r="IK9" s="155">
        <v>-124.37269999999999</v>
      </c>
      <c r="IL9" s="155">
        <v>302.99430000000001</v>
      </c>
      <c r="IM9" s="155">
        <v>233.42429999999999</v>
      </c>
      <c r="IN9" s="156"/>
      <c r="IO9" s="155">
        <v>-225.58189999999999</v>
      </c>
      <c r="IP9" s="155">
        <v>223.84049999999999</v>
      </c>
      <c r="IQ9" s="155">
        <v>-218.04990000000001</v>
      </c>
      <c r="IR9" s="155">
        <v>-118.84180000000001</v>
      </c>
      <c r="IS9" s="155">
        <v>-221.0369</v>
      </c>
      <c r="IT9" s="156"/>
      <c r="IU9" s="156"/>
      <c r="IV9" s="155">
        <v>218.6302</v>
      </c>
      <c r="IW9" s="155">
        <v>-297.34899999999999</v>
      </c>
      <c r="IX9" s="155">
        <v>121.5239</v>
      </c>
      <c r="IY9" s="155">
        <v>-174.4742</v>
      </c>
      <c r="IZ9" s="155">
        <v>174.0977</v>
      </c>
      <c r="JA9" s="155">
        <v>-9.2026000000000003</v>
      </c>
      <c r="JB9" s="155">
        <v>30.637</v>
      </c>
      <c r="JC9" s="155">
        <v>10.32</v>
      </c>
      <c r="JD9" s="155">
        <v>7.8730000000000002</v>
      </c>
      <c r="JE9" s="155">
        <v>7.8470000000000004</v>
      </c>
      <c r="JF9" s="155">
        <v>-10</v>
      </c>
      <c r="JG9" s="155">
        <v>-14.72</v>
      </c>
      <c r="JH9" s="156"/>
      <c r="JI9" s="155">
        <v>14.329700000000001</v>
      </c>
      <c r="JJ9" s="155">
        <v>-19.014299999999999</v>
      </c>
      <c r="JK9" s="155">
        <v>-43.068600000000004</v>
      </c>
      <c r="JL9" s="155">
        <v>19.399999999999999</v>
      </c>
      <c r="JM9" s="155">
        <v>54.999000000000002</v>
      </c>
      <c r="JN9" s="155">
        <v>55.758000000000003</v>
      </c>
      <c r="JO9" s="155">
        <v>11.2324</v>
      </c>
      <c r="JP9" s="156"/>
      <c r="JQ9" s="155">
        <v>50.444099999999999</v>
      </c>
      <c r="JR9" s="155">
        <v>50.189500000000002</v>
      </c>
      <c r="JS9" s="155">
        <v>51.983800000000002</v>
      </c>
      <c r="JT9" s="156"/>
      <c r="JU9" s="155">
        <v>47.7</v>
      </c>
      <c r="JV9" s="155">
        <v>22.833400000000001</v>
      </c>
      <c r="JW9" s="155">
        <v>6.07</v>
      </c>
      <c r="JX9" s="156"/>
      <c r="JY9" s="155">
        <v>-47.626199999999997</v>
      </c>
      <c r="JZ9" s="155">
        <v>71.502399999999994</v>
      </c>
      <c r="KA9" s="155">
        <v>53.773699999999998</v>
      </c>
      <c r="KB9" s="155">
        <v>-47.76</v>
      </c>
      <c r="KC9" s="155">
        <v>-70.919899999999998</v>
      </c>
      <c r="KD9" s="155">
        <v>44.128700000000002</v>
      </c>
      <c r="KE9" s="155">
        <v>26.488900000000001</v>
      </c>
      <c r="KF9" s="155">
        <v>-55.6</v>
      </c>
      <c r="KG9" s="155">
        <v>55.3</v>
      </c>
      <c r="KH9" s="155">
        <v>-81.510099999999994</v>
      </c>
      <c r="KI9" s="155">
        <v>201.77719999999999</v>
      </c>
    </row>
    <row r="10" spans="1:295" ht="18" customHeight="1" x14ac:dyDescent="0.35">
      <c r="A10" s="153" t="s">
        <v>47</v>
      </c>
      <c r="B10" s="153" t="s">
        <v>825</v>
      </c>
      <c r="C10" s="157">
        <v>0</v>
      </c>
      <c r="D10" s="158">
        <v>13.770200000000001</v>
      </c>
      <c r="E10" s="158">
        <v>-19.615200000000002</v>
      </c>
      <c r="F10" s="158">
        <v>7.7073</v>
      </c>
      <c r="G10" s="158">
        <v>22.569299999999998</v>
      </c>
      <c r="H10" s="159"/>
      <c r="I10" s="158">
        <v>34.5289</v>
      </c>
      <c r="J10" s="158">
        <v>-73.436599999999999</v>
      </c>
      <c r="K10" s="158">
        <v>38.371099999999998</v>
      </c>
      <c r="L10" s="158">
        <v>19.241399999999999</v>
      </c>
      <c r="M10" s="159"/>
      <c r="N10" s="158">
        <v>17.760000000000002</v>
      </c>
      <c r="O10" s="158">
        <v>-36.686999999999998</v>
      </c>
      <c r="P10" s="158">
        <v>33</v>
      </c>
      <c r="Q10" s="158">
        <v>15.731999999999999</v>
      </c>
      <c r="R10" s="158">
        <v>-33</v>
      </c>
      <c r="S10" s="158">
        <v>13.562799999999999</v>
      </c>
      <c r="T10" s="158">
        <v>43.7226</v>
      </c>
      <c r="U10" s="158">
        <v>13.629300000000001</v>
      </c>
      <c r="V10" s="158">
        <v>13.890599999999999</v>
      </c>
      <c r="W10" s="158">
        <v>23.372</v>
      </c>
      <c r="X10" s="158">
        <v>14.0168</v>
      </c>
      <c r="Y10" s="158">
        <v>0.28889999999999999</v>
      </c>
      <c r="Z10" s="158">
        <v>8.2781000000000002</v>
      </c>
      <c r="AA10" s="159"/>
      <c r="AB10" s="159"/>
      <c r="AC10" s="158">
        <v>-43.02</v>
      </c>
      <c r="AD10" s="158">
        <v>-43.41</v>
      </c>
      <c r="AE10" s="159"/>
      <c r="AF10" s="158">
        <v>-17.760000000000002</v>
      </c>
      <c r="AG10" s="158">
        <v>35.200000000000003</v>
      </c>
      <c r="AH10" s="158">
        <v>3.802</v>
      </c>
      <c r="AI10" s="158">
        <v>0.16200000000000001</v>
      </c>
      <c r="AJ10" s="157">
        <v>0</v>
      </c>
      <c r="AK10" s="157">
        <v>-35.39</v>
      </c>
      <c r="AL10" s="158">
        <v>-91.45</v>
      </c>
      <c r="AM10" s="158">
        <v>37.630000000000003</v>
      </c>
      <c r="AN10" s="159"/>
      <c r="AO10" s="158">
        <v>8.2575000000000003</v>
      </c>
      <c r="AP10" s="158">
        <v>12.284700000000001</v>
      </c>
      <c r="AQ10" s="158">
        <v>55.8262</v>
      </c>
      <c r="AR10" s="158">
        <v>56.057099999999998</v>
      </c>
      <c r="AS10" s="158">
        <v>23.549800000000001</v>
      </c>
      <c r="AT10" s="158">
        <v>-33.355800000000002</v>
      </c>
      <c r="AU10" s="158">
        <v>-33.457599999999999</v>
      </c>
      <c r="AV10" s="158">
        <v>6.8040000000000003</v>
      </c>
      <c r="AW10" s="158">
        <v>6.8963000000000001</v>
      </c>
      <c r="AX10" s="158">
        <v>58.272300000000001</v>
      </c>
      <c r="AY10" s="158">
        <v>59.745800000000003</v>
      </c>
      <c r="AZ10" s="158">
        <v>-20.9011</v>
      </c>
      <c r="BA10" s="158">
        <v>-22.683499999999999</v>
      </c>
      <c r="BB10" s="158">
        <v>-312.00909999999999</v>
      </c>
      <c r="BC10" s="158">
        <v>-13.7393</v>
      </c>
      <c r="BD10" s="158">
        <v>-13.6</v>
      </c>
      <c r="BE10" s="158">
        <v>-13.6</v>
      </c>
      <c r="BF10" s="158">
        <v>39.488500000000002</v>
      </c>
      <c r="BG10" s="158">
        <v>39.2102</v>
      </c>
      <c r="BH10" s="158">
        <v>-3.7490000000000001</v>
      </c>
      <c r="BI10" s="159"/>
      <c r="BJ10" s="158">
        <v>-39.560499999999998</v>
      </c>
      <c r="BK10" s="158">
        <v>3.9163999999999999</v>
      </c>
      <c r="BL10" s="159"/>
      <c r="BM10" s="158">
        <v>2.2513999999999998</v>
      </c>
      <c r="BN10" s="158">
        <v>360.51499999999999</v>
      </c>
      <c r="BO10" s="158">
        <v>65.156999999999996</v>
      </c>
      <c r="BP10" s="158">
        <v>65.096000000000004</v>
      </c>
      <c r="BQ10" s="158">
        <v>-259.89330000000001</v>
      </c>
      <c r="BR10" s="158">
        <v>377.91980000000001</v>
      </c>
      <c r="BS10" s="159"/>
      <c r="BT10" s="158">
        <v>-62.5351</v>
      </c>
      <c r="BU10" s="158">
        <v>64.464699999999993</v>
      </c>
      <c r="BV10" s="158">
        <v>74.667000000000002</v>
      </c>
      <c r="BW10" s="158">
        <v>24.52</v>
      </c>
      <c r="BX10" s="158">
        <v>20.96</v>
      </c>
      <c r="BY10" s="158">
        <v>50.33</v>
      </c>
      <c r="BZ10" s="158">
        <v>68.44</v>
      </c>
      <c r="CA10" s="158">
        <v>-36.164200000000001</v>
      </c>
      <c r="CB10" s="158">
        <v>-35.092599999999997</v>
      </c>
      <c r="CC10" s="158">
        <v>80.135400000000004</v>
      </c>
      <c r="CD10" s="158">
        <v>80.463099999999997</v>
      </c>
      <c r="CE10" s="158">
        <v>22.5549</v>
      </c>
      <c r="CF10" s="158">
        <v>-56.927500000000002</v>
      </c>
      <c r="CG10" s="158">
        <v>-56.306899999999999</v>
      </c>
      <c r="CH10" s="158">
        <v>-6.9234</v>
      </c>
      <c r="CI10" s="159"/>
      <c r="CJ10" s="159"/>
      <c r="CK10" s="159"/>
      <c r="CL10" s="158">
        <v>93.9</v>
      </c>
      <c r="CM10" s="158">
        <v>84.8</v>
      </c>
      <c r="CN10" s="158">
        <v>-13.51</v>
      </c>
      <c r="CO10" s="158">
        <v>69.936400000000006</v>
      </c>
      <c r="CP10" s="158">
        <v>69.146699999999996</v>
      </c>
      <c r="CQ10" s="158">
        <v>67.524699999999996</v>
      </c>
      <c r="CR10" s="158">
        <v>-19.878</v>
      </c>
      <c r="CS10" s="158">
        <v>-18.7911</v>
      </c>
      <c r="CT10" s="158">
        <v>25.520199999999999</v>
      </c>
      <c r="CU10" s="158">
        <v>-45.779600000000002</v>
      </c>
      <c r="CV10" s="158">
        <v>28.686599999999999</v>
      </c>
      <c r="CW10" s="158">
        <v>12.9999</v>
      </c>
      <c r="CX10" s="158">
        <v>42.45</v>
      </c>
      <c r="CY10" s="158">
        <v>23.84</v>
      </c>
      <c r="CZ10" s="158">
        <v>35.866700000000002</v>
      </c>
      <c r="DA10" s="158">
        <v>33.842500000000001</v>
      </c>
      <c r="DB10" s="158">
        <v>-26.61</v>
      </c>
      <c r="DC10" s="158">
        <v>-3.5167000000000002</v>
      </c>
      <c r="DD10" s="159"/>
      <c r="DE10" s="159"/>
      <c r="DF10" s="158">
        <v>-72.279899999999998</v>
      </c>
      <c r="DG10" s="159"/>
      <c r="DH10" s="158">
        <v>-16.3157</v>
      </c>
      <c r="DI10" s="158">
        <v>-72.7</v>
      </c>
      <c r="DJ10" s="158">
        <v>-72.099999999999994</v>
      </c>
      <c r="DK10" s="158">
        <v>22.519200000000001</v>
      </c>
      <c r="DL10" s="158">
        <v>35.751300000000001</v>
      </c>
      <c r="DM10" s="158">
        <v>40.873899999999999</v>
      </c>
      <c r="DN10" s="158">
        <v>50.408900000000003</v>
      </c>
      <c r="DO10" s="158">
        <v>35.1</v>
      </c>
      <c r="DP10" s="158">
        <v>-4.8899999999999997</v>
      </c>
      <c r="DQ10" s="158">
        <v>44.097499999999997</v>
      </c>
      <c r="DR10" s="158">
        <v>73.489199999999997</v>
      </c>
      <c r="DS10" s="158">
        <v>-25.61</v>
      </c>
      <c r="DT10" s="158">
        <v>-25.96</v>
      </c>
      <c r="DU10" s="158">
        <v>90.71</v>
      </c>
      <c r="DV10" s="158">
        <v>59.51</v>
      </c>
      <c r="DW10" s="158">
        <v>71.581800000000001</v>
      </c>
      <c r="DX10" s="158">
        <v>73.018199999999993</v>
      </c>
      <c r="DY10" s="159"/>
      <c r="DZ10" s="158">
        <v>-14.6273</v>
      </c>
      <c r="EA10" s="158">
        <v>169.89670000000001</v>
      </c>
      <c r="EB10" s="158">
        <v>126.989</v>
      </c>
      <c r="EC10" s="158">
        <v>120.05719999999999</v>
      </c>
      <c r="ED10" s="158">
        <v>123.1155</v>
      </c>
      <c r="EE10" s="158">
        <v>70.400099999999995</v>
      </c>
      <c r="EF10" s="158">
        <v>61.8611</v>
      </c>
      <c r="EG10" s="158">
        <v>-21.434000000000001</v>
      </c>
      <c r="EH10" s="158">
        <v>272.20100000000002</v>
      </c>
      <c r="EI10" s="158">
        <v>166.4358</v>
      </c>
      <c r="EJ10" s="159"/>
      <c r="EK10" s="158">
        <v>-28.152799999999999</v>
      </c>
      <c r="EL10" s="158">
        <v>-25.450299999999999</v>
      </c>
      <c r="EM10" s="158">
        <v>8.1302000000000003</v>
      </c>
      <c r="EN10" s="158">
        <v>-19.229199999999999</v>
      </c>
      <c r="EO10" s="158">
        <v>-17.714700000000001</v>
      </c>
      <c r="EP10" s="158">
        <v>182.84399999999999</v>
      </c>
      <c r="EQ10" s="158">
        <v>-66.128500000000003</v>
      </c>
      <c r="ER10" s="158">
        <v>-67.043400000000005</v>
      </c>
      <c r="ES10" s="158">
        <v>-24.095300000000002</v>
      </c>
      <c r="ET10" s="158">
        <v>15.4</v>
      </c>
      <c r="EU10" s="158">
        <v>-13.36</v>
      </c>
      <c r="EV10" s="158">
        <v>111.1</v>
      </c>
      <c r="EW10" s="158">
        <v>13.9643</v>
      </c>
      <c r="EX10" s="158">
        <v>-94.786100000000005</v>
      </c>
      <c r="EY10" s="158">
        <v>-35.385800000000003</v>
      </c>
      <c r="EZ10" s="158">
        <v>-34.750999999999998</v>
      </c>
      <c r="FA10" s="158">
        <v>8.3248999999999995</v>
      </c>
      <c r="FB10" s="158">
        <v>-58.133499999999998</v>
      </c>
      <c r="FC10" s="158">
        <v>24.8584</v>
      </c>
      <c r="FD10" s="158">
        <v>22.0185</v>
      </c>
      <c r="FE10" s="159"/>
      <c r="FF10" s="158">
        <v>21.302800000000001</v>
      </c>
      <c r="FG10" s="158">
        <v>42.5991</v>
      </c>
      <c r="FH10" s="158">
        <v>43.533200000000001</v>
      </c>
      <c r="FI10" s="158">
        <v>41.655700000000003</v>
      </c>
      <c r="FJ10" s="158">
        <v>36.003100000000003</v>
      </c>
      <c r="FK10" s="158">
        <v>34.998399999999997</v>
      </c>
      <c r="FL10" s="158">
        <v>7.0331999999999999</v>
      </c>
      <c r="FM10" s="158">
        <v>16.8733</v>
      </c>
      <c r="FN10" s="158">
        <v>16.811</v>
      </c>
      <c r="FO10" s="158">
        <v>-8.1110000000000007</v>
      </c>
      <c r="FP10" s="159"/>
      <c r="FQ10" s="158">
        <v>7.9047999999999998</v>
      </c>
      <c r="FR10" s="158">
        <v>-6.66</v>
      </c>
      <c r="FS10" s="158">
        <v>11.6609</v>
      </c>
      <c r="FT10" s="158">
        <v>0.82550000000000001</v>
      </c>
      <c r="FU10" s="158">
        <v>-7.18</v>
      </c>
      <c r="FV10" s="158">
        <v>16.2</v>
      </c>
      <c r="FW10" s="158">
        <v>0</v>
      </c>
      <c r="FX10" s="159"/>
      <c r="FY10" s="158">
        <v>-7.55</v>
      </c>
      <c r="FZ10" s="158">
        <v>4.3570000000000002</v>
      </c>
      <c r="GA10" s="159"/>
      <c r="GB10" s="158">
        <v>38.200000000000003</v>
      </c>
      <c r="GC10" s="158">
        <v>-3.7753999999999999</v>
      </c>
      <c r="GD10" s="158">
        <v>9.5976999999999997</v>
      </c>
      <c r="GE10" s="158">
        <v>13.48</v>
      </c>
      <c r="GF10" s="158">
        <v>75.281099999999995</v>
      </c>
      <c r="GG10" s="158">
        <v>22.7</v>
      </c>
      <c r="GH10" s="158">
        <v>-11.642899999999999</v>
      </c>
      <c r="GI10" s="158">
        <v>1.9200999999999999</v>
      </c>
      <c r="GJ10" s="158">
        <v>1.7695000000000001</v>
      </c>
      <c r="GK10" s="158">
        <v>1.5207999999999999</v>
      </c>
      <c r="GL10" s="159"/>
      <c r="GM10" s="159"/>
      <c r="GN10" s="158">
        <v>-14.226800000000001</v>
      </c>
      <c r="GO10" s="158">
        <v>-19.686</v>
      </c>
      <c r="GP10" s="158">
        <v>15.6877</v>
      </c>
      <c r="GQ10" s="158">
        <v>20.442299999999999</v>
      </c>
      <c r="GR10" s="158">
        <v>58.702599999999997</v>
      </c>
      <c r="GS10" s="158">
        <v>59.954099999999997</v>
      </c>
      <c r="GT10" s="158">
        <v>-99.932100000000005</v>
      </c>
      <c r="GU10" s="158">
        <v>-18.981300000000001</v>
      </c>
      <c r="GV10" s="158">
        <v>29.302600000000002</v>
      </c>
      <c r="GW10" s="158">
        <v>-36.947400000000002</v>
      </c>
      <c r="GX10" s="158">
        <v>10.4254</v>
      </c>
      <c r="GY10" s="158">
        <v>6.3978999999999999</v>
      </c>
      <c r="GZ10" s="158">
        <v>6.1502999999999997</v>
      </c>
      <c r="HA10" s="158">
        <v>12</v>
      </c>
      <c r="HB10" s="158">
        <v>113.1764</v>
      </c>
      <c r="HC10" s="158">
        <v>112.94450000000001</v>
      </c>
      <c r="HD10" s="158">
        <v>176</v>
      </c>
      <c r="HE10" s="158">
        <v>-176.3244</v>
      </c>
      <c r="HF10" s="158">
        <v>-431.46530000000001</v>
      </c>
      <c r="HG10" s="158">
        <v>433.64600000000002</v>
      </c>
      <c r="HH10" s="158">
        <v>363.00479999999999</v>
      </c>
      <c r="HI10" s="158">
        <v>-108.9127</v>
      </c>
      <c r="HJ10" s="158">
        <v>-107.1139</v>
      </c>
      <c r="HK10" s="158">
        <v>-54.058199999999999</v>
      </c>
      <c r="HL10" s="158">
        <v>-46.532600000000002</v>
      </c>
      <c r="HM10" s="158">
        <v>78.945599999999999</v>
      </c>
      <c r="HN10" s="158">
        <v>79.500500000000002</v>
      </c>
      <c r="HO10" s="159"/>
      <c r="HP10" s="159"/>
      <c r="HQ10" s="158">
        <v>22.623899999999999</v>
      </c>
      <c r="HR10" s="158">
        <v>22.4482</v>
      </c>
      <c r="HS10" s="158">
        <v>-49.433500000000002</v>
      </c>
      <c r="HT10" s="158">
        <v>-49.460099999999997</v>
      </c>
      <c r="HU10" s="158">
        <v>75.09</v>
      </c>
      <c r="HV10" s="158">
        <v>73.569999999999993</v>
      </c>
      <c r="HW10" s="158">
        <v>9.8000000000000007</v>
      </c>
      <c r="HX10" s="158">
        <v>11</v>
      </c>
      <c r="HY10" s="158">
        <v>22.0473</v>
      </c>
      <c r="HZ10" s="158">
        <v>28.32</v>
      </c>
      <c r="IA10" s="158">
        <v>-302.30180000000001</v>
      </c>
      <c r="IB10" s="158">
        <v>104.4447</v>
      </c>
      <c r="IC10" s="158">
        <v>104.2747</v>
      </c>
      <c r="ID10" s="158">
        <v>13.3</v>
      </c>
      <c r="IE10" s="158">
        <v>-50.7</v>
      </c>
      <c r="IF10" s="158">
        <v>-21.8</v>
      </c>
      <c r="IG10" s="158">
        <v>-20.9</v>
      </c>
      <c r="IH10" s="159"/>
      <c r="II10" s="158">
        <v>1.2254</v>
      </c>
      <c r="IJ10" s="158">
        <v>-353.29090000000002</v>
      </c>
      <c r="IK10" s="158">
        <v>-132.3407</v>
      </c>
      <c r="IL10" s="158">
        <v>300.65370000000001</v>
      </c>
      <c r="IM10" s="158">
        <v>229.74870000000001</v>
      </c>
      <c r="IN10" s="159"/>
      <c r="IO10" s="158">
        <v>-225.0324</v>
      </c>
      <c r="IP10" s="158">
        <v>221.2653</v>
      </c>
      <c r="IQ10" s="158">
        <v>-213.39</v>
      </c>
      <c r="IR10" s="158">
        <v>-116.0989</v>
      </c>
      <c r="IS10" s="158">
        <v>-218.58510000000001</v>
      </c>
      <c r="IT10" s="159"/>
      <c r="IU10" s="159"/>
      <c r="IV10" s="158">
        <v>216.88759999999999</v>
      </c>
      <c r="IW10" s="158">
        <v>-294.51089999999999</v>
      </c>
      <c r="IX10" s="158">
        <v>117.6536</v>
      </c>
      <c r="IY10" s="158">
        <v>-177.26320000000001</v>
      </c>
      <c r="IZ10" s="158">
        <v>175.1705</v>
      </c>
      <c r="JA10" s="158">
        <v>-9.2795000000000005</v>
      </c>
      <c r="JB10" s="158">
        <v>29.477</v>
      </c>
      <c r="JC10" s="158">
        <v>8</v>
      </c>
      <c r="JD10" s="158">
        <v>7.4370000000000003</v>
      </c>
      <c r="JE10" s="158">
        <v>7.4459999999999997</v>
      </c>
      <c r="JF10" s="158">
        <v>-8.8800000000000008</v>
      </c>
      <c r="JG10" s="158">
        <v>-16.239999999999998</v>
      </c>
      <c r="JH10" s="159"/>
      <c r="JI10" s="158">
        <v>16.8475</v>
      </c>
      <c r="JJ10" s="158">
        <v>-19.746700000000001</v>
      </c>
      <c r="JK10" s="158">
        <v>-44.179400000000001</v>
      </c>
      <c r="JL10" s="158">
        <v>18.600000000000001</v>
      </c>
      <c r="JM10" s="158">
        <v>50.871000000000002</v>
      </c>
      <c r="JN10" s="158">
        <v>48.926000000000002</v>
      </c>
      <c r="JO10" s="159"/>
      <c r="JP10" s="159"/>
      <c r="JQ10" s="158">
        <v>51.079700000000003</v>
      </c>
      <c r="JR10" s="158">
        <v>50.774099999999997</v>
      </c>
      <c r="JS10" s="158">
        <v>50.384500000000003</v>
      </c>
      <c r="JT10" s="159"/>
      <c r="JU10" s="158">
        <v>49.8</v>
      </c>
      <c r="JV10" s="158">
        <v>23.553100000000001</v>
      </c>
      <c r="JW10" s="158">
        <v>5.78</v>
      </c>
      <c r="JX10" s="159"/>
      <c r="JY10" s="158">
        <v>-48.564</v>
      </c>
      <c r="JZ10" s="158">
        <v>72.159000000000006</v>
      </c>
      <c r="KA10" s="158">
        <v>55.390900000000002</v>
      </c>
      <c r="KB10" s="158">
        <v>-48.907200000000003</v>
      </c>
      <c r="KC10" s="158">
        <v>-70.744100000000003</v>
      </c>
      <c r="KD10" s="158">
        <v>45.5276</v>
      </c>
      <c r="KE10" s="158">
        <v>24.826899999999998</v>
      </c>
      <c r="KF10" s="158">
        <v>-57.8</v>
      </c>
      <c r="KG10" s="158">
        <v>58.3</v>
      </c>
      <c r="KH10" s="158">
        <v>-71.684299999999993</v>
      </c>
      <c r="KI10" s="158">
        <v>192.2252</v>
      </c>
    </row>
    <row r="11" spans="1:295" ht="18" customHeight="1" x14ac:dyDescent="0.35">
      <c r="A11" s="153" t="s">
        <v>47</v>
      </c>
      <c r="B11" s="153" t="s">
        <v>826</v>
      </c>
      <c r="C11" s="157">
        <v>0</v>
      </c>
      <c r="D11" s="159"/>
      <c r="E11" s="158">
        <v>-19.8521</v>
      </c>
      <c r="F11" s="158">
        <v>7.5194999999999999</v>
      </c>
      <c r="G11" s="158">
        <v>25.5944</v>
      </c>
      <c r="H11" s="159"/>
      <c r="I11" s="158">
        <v>33.744799999999998</v>
      </c>
      <c r="J11" s="158">
        <v>-73.531999999999996</v>
      </c>
      <c r="K11" s="158">
        <v>37.280900000000003</v>
      </c>
      <c r="L11" s="158">
        <v>18.657399999999999</v>
      </c>
      <c r="M11" s="159"/>
      <c r="N11" s="158">
        <v>19.98</v>
      </c>
      <c r="O11" s="158">
        <v>-36.517000000000003</v>
      </c>
      <c r="P11" s="158">
        <v>33</v>
      </c>
      <c r="Q11" s="158">
        <v>15.731999999999999</v>
      </c>
      <c r="R11" s="158">
        <v>-33</v>
      </c>
      <c r="S11" s="158">
        <v>13.0558</v>
      </c>
      <c r="T11" s="158">
        <v>44.107199999999999</v>
      </c>
      <c r="U11" s="158">
        <v>13.6142</v>
      </c>
      <c r="V11" s="158">
        <v>13.4621</v>
      </c>
      <c r="W11" s="158">
        <v>22.799600000000002</v>
      </c>
      <c r="X11" s="158">
        <v>13.5503</v>
      </c>
      <c r="Y11" s="158">
        <v>0.35599999999999998</v>
      </c>
      <c r="Z11" s="158">
        <v>8.1265000000000001</v>
      </c>
      <c r="AA11" s="159"/>
      <c r="AB11" s="159"/>
      <c r="AC11" s="158">
        <v>-42.26</v>
      </c>
      <c r="AD11" s="158">
        <v>-42.14</v>
      </c>
      <c r="AE11" s="159"/>
      <c r="AF11" s="158">
        <v>-19.98</v>
      </c>
      <c r="AG11" s="159"/>
      <c r="AH11" s="158">
        <v>3.88</v>
      </c>
      <c r="AI11" s="158">
        <v>0.16300000000000001</v>
      </c>
      <c r="AJ11" s="157">
        <v>0</v>
      </c>
      <c r="AK11" s="157">
        <v>-35.39</v>
      </c>
      <c r="AL11" s="158">
        <v>-92.62</v>
      </c>
      <c r="AM11" s="158">
        <v>35.369999999999997</v>
      </c>
      <c r="AN11" s="159"/>
      <c r="AO11" s="158">
        <v>8.0042000000000009</v>
      </c>
      <c r="AP11" s="158">
        <v>12.536799999999999</v>
      </c>
      <c r="AQ11" s="158">
        <v>53.476300000000002</v>
      </c>
      <c r="AR11" s="158">
        <v>54.767699999999998</v>
      </c>
      <c r="AS11" s="158">
        <v>22.7715</v>
      </c>
      <c r="AT11" s="158">
        <v>-32.418100000000003</v>
      </c>
      <c r="AU11" s="158">
        <v>-32.996000000000002</v>
      </c>
      <c r="AV11" s="158">
        <v>8.6682000000000006</v>
      </c>
      <c r="AW11" s="158">
        <v>8.1145999999999994</v>
      </c>
      <c r="AX11" s="158">
        <v>57.200600000000001</v>
      </c>
      <c r="AY11" s="158">
        <v>58.138300000000001</v>
      </c>
      <c r="AZ11" s="158">
        <v>-21.542100000000001</v>
      </c>
      <c r="BA11" s="158">
        <v>-23.677800000000001</v>
      </c>
      <c r="BB11" s="158">
        <v>-297.08449999999999</v>
      </c>
      <c r="BC11" s="158">
        <v>-13.617900000000001</v>
      </c>
      <c r="BD11" s="158">
        <v>-14</v>
      </c>
      <c r="BE11" s="158">
        <v>-13.8</v>
      </c>
      <c r="BF11" s="158">
        <v>39.3187</v>
      </c>
      <c r="BG11" s="158">
        <v>38.473700000000001</v>
      </c>
      <c r="BH11" s="158">
        <v>-3.6153</v>
      </c>
      <c r="BI11" s="159"/>
      <c r="BJ11" s="158">
        <v>-39.906599999999997</v>
      </c>
      <c r="BK11" s="158">
        <v>3.7366000000000001</v>
      </c>
      <c r="BL11" s="159"/>
      <c r="BM11" s="158">
        <v>2.2383000000000002</v>
      </c>
      <c r="BN11" s="158">
        <v>345.34739999999999</v>
      </c>
      <c r="BO11" s="158">
        <v>54.506</v>
      </c>
      <c r="BP11" s="158">
        <v>54.384</v>
      </c>
      <c r="BQ11" s="158">
        <v>-230.33420000000001</v>
      </c>
      <c r="BR11" s="158">
        <v>356.32389999999998</v>
      </c>
      <c r="BS11" s="159"/>
      <c r="BT11" s="158">
        <v>-72.732399999999998</v>
      </c>
      <c r="BU11" s="158">
        <v>74.469399999999993</v>
      </c>
      <c r="BV11" s="158">
        <v>71.573300000000003</v>
      </c>
      <c r="BW11" s="158">
        <v>23.82</v>
      </c>
      <c r="BX11" s="158">
        <v>20.04</v>
      </c>
      <c r="BY11" s="158">
        <v>48.78</v>
      </c>
      <c r="BZ11" s="158">
        <v>66.62</v>
      </c>
      <c r="CA11" s="158">
        <v>-33.887</v>
      </c>
      <c r="CB11" s="158">
        <v>-33.485100000000003</v>
      </c>
      <c r="CC11" s="158">
        <v>78.025800000000004</v>
      </c>
      <c r="CD11" s="158">
        <v>78.712500000000006</v>
      </c>
      <c r="CE11" s="158">
        <v>24.101700000000001</v>
      </c>
      <c r="CF11" s="158">
        <v>-53.65</v>
      </c>
      <c r="CG11" s="158">
        <v>-53.760199999999998</v>
      </c>
      <c r="CH11" s="158">
        <v>-6.7439999999999998</v>
      </c>
      <c r="CI11" s="159"/>
      <c r="CJ11" s="159"/>
      <c r="CK11" s="159"/>
      <c r="CL11" s="158">
        <v>92.3</v>
      </c>
      <c r="CM11" s="158">
        <v>83.4</v>
      </c>
      <c r="CN11" s="158">
        <v>-12.8</v>
      </c>
      <c r="CO11" s="158">
        <v>69.016300000000001</v>
      </c>
      <c r="CP11" s="158">
        <v>67.6661</v>
      </c>
      <c r="CQ11" s="158">
        <v>66.362899999999996</v>
      </c>
      <c r="CR11" s="158">
        <v>-23.6233</v>
      </c>
      <c r="CS11" s="158">
        <v>-23.120100000000001</v>
      </c>
      <c r="CT11" s="158">
        <v>25.145199999999999</v>
      </c>
      <c r="CU11" s="158">
        <v>-38.980800000000002</v>
      </c>
      <c r="CV11" s="158">
        <v>26.697399999999998</v>
      </c>
      <c r="CW11" s="158">
        <v>12.813700000000001</v>
      </c>
      <c r="CX11" s="158">
        <v>39.74</v>
      </c>
      <c r="CY11" s="158">
        <v>22.66</v>
      </c>
      <c r="CZ11" s="158">
        <v>34.4604</v>
      </c>
      <c r="DA11" s="158">
        <v>32.9636</v>
      </c>
      <c r="DB11" s="158">
        <v>-25.76</v>
      </c>
      <c r="DC11" s="158">
        <v>-3.5167000000000002</v>
      </c>
      <c r="DD11" s="159"/>
      <c r="DE11" s="159"/>
      <c r="DF11" s="158">
        <v>-64.639600000000002</v>
      </c>
      <c r="DG11" s="159"/>
      <c r="DH11" s="158">
        <v>-15.763</v>
      </c>
      <c r="DI11" s="158">
        <v>-68</v>
      </c>
      <c r="DJ11" s="158">
        <v>-67.3</v>
      </c>
      <c r="DK11" s="158">
        <v>22.162199999999999</v>
      </c>
      <c r="DL11" s="158">
        <v>33.993499999999997</v>
      </c>
      <c r="DM11" s="158">
        <v>37.116700000000002</v>
      </c>
      <c r="DN11" s="158">
        <v>48.065199999999997</v>
      </c>
      <c r="DO11" s="158">
        <v>33.619999999999997</v>
      </c>
      <c r="DP11" s="158">
        <v>-4.1500000000000004</v>
      </c>
      <c r="DQ11" s="158">
        <v>41.090499999999999</v>
      </c>
      <c r="DR11" s="158">
        <v>64.352400000000003</v>
      </c>
      <c r="DS11" s="158">
        <v>-52.42</v>
      </c>
      <c r="DT11" s="158">
        <v>0</v>
      </c>
      <c r="DU11" s="158">
        <v>89.16</v>
      </c>
      <c r="DV11" s="158">
        <v>57.1</v>
      </c>
      <c r="DW11" s="158">
        <v>65.872699999999995</v>
      </c>
      <c r="DX11" s="158">
        <v>65.781800000000004</v>
      </c>
      <c r="DY11" s="158">
        <v>-10.680199999999999</v>
      </c>
      <c r="DZ11" s="158">
        <v>-14.1091</v>
      </c>
      <c r="EA11" s="158">
        <v>164.29069999999999</v>
      </c>
      <c r="EB11" s="158">
        <v>119.2162</v>
      </c>
      <c r="EC11" s="158">
        <v>113.53400000000001</v>
      </c>
      <c r="ED11" s="158">
        <v>115.3189</v>
      </c>
      <c r="EE11" s="158">
        <v>75.8172</v>
      </c>
      <c r="EF11" s="158">
        <v>68.636399999999995</v>
      </c>
      <c r="EG11" s="158">
        <v>-20.725000000000001</v>
      </c>
      <c r="EH11" s="158">
        <v>242.54329999999999</v>
      </c>
      <c r="EI11" s="158">
        <v>184.1746</v>
      </c>
      <c r="EJ11" s="159"/>
      <c r="EK11" s="158">
        <v>-26.557400000000001</v>
      </c>
      <c r="EL11" s="158">
        <v>-25.412400000000002</v>
      </c>
      <c r="EM11" s="158">
        <v>0</v>
      </c>
      <c r="EN11" s="158">
        <v>-8.0691000000000006</v>
      </c>
      <c r="EO11" s="158">
        <v>-9.5429999999999993</v>
      </c>
      <c r="EP11" s="158">
        <v>165.94800000000001</v>
      </c>
      <c r="EQ11" s="158">
        <v>-68.826599999999999</v>
      </c>
      <c r="ER11" s="158">
        <v>-71.108000000000004</v>
      </c>
      <c r="ES11" s="158">
        <v>-31.605</v>
      </c>
      <c r="ET11" s="158">
        <v>13.13</v>
      </c>
      <c r="EU11" s="158">
        <v>-12.18</v>
      </c>
      <c r="EV11" s="158">
        <v>109.5</v>
      </c>
      <c r="EW11" s="158">
        <v>13.748699999999999</v>
      </c>
      <c r="EX11" s="158">
        <v>-73.909400000000005</v>
      </c>
      <c r="EY11" s="158">
        <v>-36.069400000000002</v>
      </c>
      <c r="EZ11" s="158">
        <v>-35.371600000000001</v>
      </c>
      <c r="FA11" s="158">
        <v>10.1959</v>
      </c>
      <c r="FB11" s="158">
        <v>-66.818399999999997</v>
      </c>
      <c r="FC11" s="158">
        <v>30.241299999999999</v>
      </c>
      <c r="FD11" s="158">
        <v>22.078600000000002</v>
      </c>
      <c r="FE11" s="159"/>
      <c r="FF11" s="158">
        <v>21.7272</v>
      </c>
      <c r="FG11" s="158">
        <v>42.924199999999999</v>
      </c>
      <c r="FH11" s="158">
        <v>43.562399999999997</v>
      </c>
      <c r="FI11" s="158">
        <v>40.250300000000003</v>
      </c>
      <c r="FJ11" s="158">
        <v>33.156300000000002</v>
      </c>
      <c r="FK11" s="158">
        <v>32.821399999999997</v>
      </c>
      <c r="FL11" s="158">
        <v>7.2005999999999997</v>
      </c>
      <c r="FM11" s="158">
        <v>16.647099999999998</v>
      </c>
      <c r="FN11" s="158">
        <v>16.226400000000002</v>
      </c>
      <c r="FO11" s="158">
        <v>-9.0244999999999997</v>
      </c>
      <c r="FP11" s="159"/>
      <c r="FQ11" s="158">
        <v>9.3696000000000002</v>
      </c>
      <c r="FR11" s="158">
        <v>-7.48</v>
      </c>
      <c r="FS11" s="158">
        <v>11.1653</v>
      </c>
      <c r="FT11" s="158">
        <v>0.80959999999999999</v>
      </c>
      <c r="FU11" s="158">
        <v>-6.88</v>
      </c>
      <c r="FV11" s="158">
        <v>16.920000000000002</v>
      </c>
      <c r="FW11" s="158">
        <v>0</v>
      </c>
      <c r="FX11" s="159"/>
      <c r="FY11" s="158">
        <v>-7.4790000000000001</v>
      </c>
      <c r="FZ11" s="158">
        <v>4.3680000000000003</v>
      </c>
      <c r="GA11" s="159"/>
      <c r="GB11" s="158">
        <v>38.450000000000003</v>
      </c>
      <c r="GC11" s="158">
        <v>-0.67169999999999996</v>
      </c>
      <c r="GD11" s="158">
        <v>9.2032000000000007</v>
      </c>
      <c r="GE11" s="159"/>
      <c r="GF11" s="158">
        <v>75.548199999999994</v>
      </c>
      <c r="GG11" s="158">
        <v>24.5</v>
      </c>
      <c r="GH11" s="158">
        <v>-10.832599999999999</v>
      </c>
      <c r="GI11" s="158">
        <v>2.1665999999999999</v>
      </c>
      <c r="GJ11" s="158">
        <v>1.9932000000000001</v>
      </c>
      <c r="GK11" s="158">
        <v>1.4404999999999999</v>
      </c>
      <c r="GL11" s="159"/>
      <c r="GM11" s="159"/>
      <c r="GN11" s="158">
        <v>-15.367800000000001</v>
      </c>
      <c r="GO11" s="158">
        <v>-18.75</v>
      </c>
      <c r="GP11" s="158">
        <v>15.6591</v>
      </c>
      <c r="GQ11" s="158">
        <v>19.1065</v>
      </c>
      <c r="GR11" s="158">
        <v>60.125900000000001</v>
      </c>
      <c r="GS11" s="158">
        <v>62.052700000000002</v>
      </c>
      <c r="GT11" s="158">
        <v>-100.5805</v>
      </c>
      <c r="GU11" s="158">
        <v>-18.5062</v>
      </c>
      <c r="GV11" s="158">
        <v>29.225999999999999</v>
      </c>
      <c r="GW11" s="158">
        <v>-35.861499999999999</v>
      </c>
      <c r="GX11" s="159"/>
      <c r="GY11" s="158">
        <v>5.9779999999999998</v>
      </c>
      <c r="GZ11" s="158">
        <v>5.6651999999999996</v>
      </c>
      <c r="HA11" s="159"/>
      <c r="HB11" s="158">
        <v>113.1374</v>
      </c>
      <c r="HC11" s="158">
        <v>113.86750000000001</v>
      </c>
      <c r="HD11" s="158">
        <v>178.9</v>
      </c>
      <c r="HE11" s="158">
        <v>-177.1216</v>
      </c>
      <c r="HF11" s="158">
        <v>-436.04579999999999</v>
      </c>
      <c r="HG11" s="158">
        <v>440.92250000000001</v>
      </c>
      <c r="HH11" s="158">
        <v>377.9479</v>
      </c>
      <c r="HI11" s="158">
        <v>-111.0401</v>
      </c>
      <c r="HJ11" s="158">
        <v>-109.416</v>
      </c>
      <c r="HK11" s="158">
        <v>-55.190100000000001</v>
      </c>
      <c r="HL11" s="158">
        <v>-48.758600000000001</v>
      </c>
      <c r="HM11" s="158">
        <v>76.409700000000001</v>
      </c>
      <c r="HN11" s="158">
        <v>76.584400000000002</v>
      </c>
      <c r="HO11" s="159"/>
      <c r="HP11" s="159"/>
      <c r="HQ11" s="158">
        <v>22.623899999999999</v>
      </c>
      <c r="HR11" s="158">
        <v>21.140799999999999</v>
      </c>
      <c r="HS11" s="158">
        <v>-48.8536</v>
      </c>
      <c r="HT11" s="158">
        <v>-48.307099999999998</v>
      </c>
      <c r="HU11" s="158">
        <v>74.709999999999994</v>
      </c>
      <c r="HV11" s="158">
        <v>74.459999999999994</v>
      </c>
      <c r="HW11" s="158">
        <v>9</v>
      </c>
      <c r="HX11" s="158">
        <v>8.1999999999999993</v>
      </c>
      <c r="HY11" s="158">
        <v>21.699100000000001</v>
      </c>
      <c r="HZ11" s="158">
        <v>28.24</v>
      </c>
      <c r="IA11" s="158">
        <v>-297.26909999999998</v>
      </c>
      <c r="IB11" s="158">
        <v>105.5134</v>
      </c>
      <c r="IC11" s="158">
        <v>106.0073</v>
      </c>
      <c r="ID11" s="158">
        <v>13.3</v>
      </c>
      <c r="IE11" s="158">
        <v>-49.7</v>
      </c>
      <c r="IF11" s="158">
        <v>-20.9</v>
      </c>
      <c r="IG11" s="158">
        <v>-20.7</v>
      </c>
      <c r="IH11" s="158">
        <v>1.5087999999999999</v>
      </c>
      <c r="II11" s="159"/>
      <c r="IJ11" s="158">
        <v>-374.57600000000002</v>
      </c>
      <c r="IK11" s="158">
        <v>-152.56479999999999</v>
      </c>
      <c r="IL11" s="158">
        <v>299.13889999999998</v>
      </c>
      <c r="IM11" s="158">
        <v>228.3939</v>
      </c>
      <c r="IN11" s="159"/>
      <c r="IO11" s="158">
        <v>-221.58539999999999</v>
      </c>
      <c r="IP11" s="158">
        <v>218.75970000000001</v>
      </c>
      <c r="IQ11" s="158">
        <v>-213.98240000000001</v>
      </c>
      <c r="IR11" s="158">
        <v>-114.3026</v>
      </c>
      <c r="IS11" s="158">
        <v>-213.69159999999999</v>
      </c>
      <c r="IT11" s="159"/>
      <c r="IU11" s="159"/>
      <c r="IV11" s="158">
        <v>213.75749999999999</v>
      </c>
      <c r="IW11" s="158">
        <v>-288.14240000000001</v>
      </c>
      <c r="IX11" s="158">
        <v>116.6675</v>
      </c>
      <c r="IY11" s="158">
        <v>-176.16</v>
      </c>
      <c r="IZ11" s="158">
        <v>171.74979999999999</v>
      </c>
      <c r="JA11" s="158">
        <v>-10.389099999999999</v>
      </c>
      <c r="JB11" s="158">
        <v>29.809000000000001</v>
      </c>
      <c r="JC11" s="158">
        <v>8.48</v>
      </c>
      <c r="JD11" s="158">
        <v>6.7590000000000003</v>
      </c>
      <c r="JE11" s="158">
        <v>6.7450000000000001</v>
      </c>
      <c r="JF11" s="158">
        <v>-8.64</v>
      </c>
      <c r="JG11" s="158">
        <v>-16.48</v>
      </c>
      <c r="JH11" s="159"/>
      <c r="JI11" s="158">
        <v>17.637899999999998</v>
      </c>
      <c r="JJ11" s="158">
        <v>-20.479099999999999</v>
      </c>
      <c r="JK11" s="158">
        <v>-44.152000000000001</v>
      </c>
      <c r="JL11" s="158">
        <v>20.7</v>
      </c>
      <c r="JM11" s="158">
        <v>49.12</v>
      </c>
      <c r="JN11" s="158">
        <v>48.664999999999999</v>
      </c>
      <c r="JO11" s="158">
        <v>11.257999999999999</v>
      </c>
      <c r="JP11" s="159"/>
      <c r="JQ11" s="158">
        <v>50.563499999999998</v>
      </c>
      <c r="JR11" s="158">
        <v>49.771799999999999</v>
      </c>
      <c r="JS11" s="158">
        <v>53.0351</v>
      </c>
      <c r="JT11" s="159"/>
      <c r="JU11" s="158">
        <v>52.8</v>
      </c>
      <c r="JV11" s="158">
        <v>23.847300000000001</v>
      </c>
      <c r="JW11" s="158">
        <v>5.54</v>
      </c>
      <c r="JX11" s="159"/>
      <c r="JY11" s="158">
        <v>-50.528500000000001</v>
      </c>
      <c r="JZ11" s="158">
        <v>74.004400000000004</v>
      </c>
      <c r="KA11" s="158">
        <v>57.103299999999997</v>
      </c>
      <c r="KB11" s="158">
        <v>-49.626399999999997</v>
      </c>
      <c r="KC11" s="158">
        <v>-73.007000000000005</v>
      </c>
      <c r="KD11" s="158">
        <v>47.436700000000002</v>
      </c>
      <c r="KE11" s="158">
        <v>24.744800000000001</v>
      </c>
      <c r="KF11" s="158">
        <v>-59.4</v>
      </c>
      <c r="KG11" s="158">
        <v>60.8</v>
      </c>
      <c r="KH11" s="158">
        <v>-55.090699999999998</v>
      </c>
      <c r="KI11" s="158">
        <v>187.79320000000001</v>
      </c>
    </row>
    <row r="12" spans="1:295" ht="18" customHeight="1" x14ac:dyDescent="0.35">
      <c r="A12" s="153" t="s">
        <v>47</v>
      </c>
      <c r="B12" s="153" t="s">
        <v>827</v>
      </c>
      <c r="C12" s="157">
        <v>0</v>
      </c>
      <c r="D12" s="159"/>
      <c r="E12" s="159"/>
      <c r="F12" s="158">
        <v>7.1908000000000003</v>
      </c>
      <c r="G12" s="158">
        <v>26.611499999999999</v>
      </c>
      <c r="H12" s="159"/>
      <c r="I12" s="158">
        <v>33.388100000000001</v>
      </c>
      <c r="J12" s="158">
        <v>-70.846500000000006</v>
      </c>
      <c r="K12" s="158">
        <v>36.257800000000003</v>
      </c>
      <c r="L12" s="158">
        <v>18.1614</v>
      </c>
      <c r="M12" s="159"/>
      <c r="N12" s="158">
        <v>17.760000000000002</v>
      </c>
      <c r="O12" s="158">
        <v>-35.524999999999999</v>
      </c>
      <c r="P12" s="159"/>
      <c r="Q12" s="158">
        <v>15.731999999999999</v>
      </c>
      <c r="R12" s="159"/>
      <c r="S12" s="158">
        <v>13.329599999999999</v>
      </c>
      <c r="T12" s="158">
        <v>42.802599999999998</v>
      </c>
      <c r="U12" s="158">
        <v>13.3362</v>
      </c>
      <c r="V12" s="158">
        <v>13.4619</v>
      </c>
      <c r="W12" s="158">
        <v>22.645399999999999</v>
      </c>
      <c r="X12" s="158">
        <v>13.1983</v>
      </c>
      <c r="Y12" s="158">
        <v>0.36909999999999998</v>
      </c>
      <c r="Z12" s="158">
        <v>8.2594999999999992</v>
      </c>
      <c r="AA12" s="159"/>
      <c r="AB12" s="159"/>
      <c r="AC12" s="158">
        <v>-42.92</v>
      </c>
      <c r="AD12" s="158">
        <v>-43</v>
      </c>
      <c r="AE12" s="159"/>
      <c r="AF12" s="158">
        <v>-17.760000000000002</v>
      </c>
      <c r="AG12" s="158">
        <v>35.200000000000003</v>
      </c>
      <c r="AH12" s="158">
        <v>3.9630000000000001</v>
      </c>
      <c r="AI12" s="158">
        <v>0.16</v>
      </c>
      <c r="AJ12" s="157">
        <v>0</v>
      </c>
      <c r="AK12" s="157">
        <v>-35.39</v>
      </c>
      <c r="AL12" s="158">
        <v>-94.48</v>
      </c>
      <c r="AM12" s="158">
        <v>35.03</v>
      </c>
      <c r="AN12" s="159"/>
      <c r="AO12" s="158">
        <v>7.5696000000000003</v>
      </c>
      <c r="AP12" s="158">
        <v>12.6608</v>
      </c>
      <c r="AQ12" s="158">
        <v>52.779899999999998</v>
      </c>
      <c r="AR12" s="158">
        <v>54.459800000000001</v>
      </c>
      <c r="AS12" s="158">
        <v>24.177600000000002</v>
      </c>
      <c r="AT12" s="158">
        <v>-32.418100000000003</v>
      </c>
      <c r="AU12" s="158">
        <v>-32.254800000000003</v>
      </c>
      <c r="AV12" s="158">
        <v>10.4975</v>
      </c>
      <c r="AW12" s="158">
        <v>10.623799999999999</v>
      </c>
      <c r="AX12" s="159"/>
      <c r="AY12" s="158">
        <v>57.870399999999997</v>
      </c>
      <c r="AZ12" s="158">
        <v>-23.285</v>
      </c>
      <c r="BA12" s="158">
        <v>-24.724900000000002</v>
      </c>
      <c r="BB12" s="158">
        <v>-293.93560000000002</v>
      </c>
      <c r="BC12" s="158">
        <v>-16.638400000000001</v>
      </c>
      <c r="BD12" s="158">
        <v>-12.7</v>
      </c>
      <c r="BE12" s="158">
        <v>-12.6</v>
      </c>
      <c r="BF12" s="158">
        <v>39.3474</v>
      </c>
      <c r="BG12" s="158">
        <v>38.070799999999998</v>
      </c>
      <c r="BH12" s="158">
        <v>-3.4531000000000001</v>
      </c>
      <c r="BI12" s="159"/>
      <c r="BJ12" s="158">
        <v>-38.7378</v>
      </c>
      <c r="BK12" s="158">
        <v>3.5802999999999998</v>
      </c>
      <c r="BL12" s="159"/>
      <c r="BM12" s="158">
        <v>1.3298000000000001</v>
      </c>
      <c r="BN12" s="158">
        <v>341.37990000000002</v>
      </c>
      <c r="BO12" s="158">
        <v>50.721699999999998</v>
      </c>
      <c r="BP12" s="158">
        <v>50.630200000000002</v>
      </c>
      <c r="BQ12" s="158">
        <v>-236.4633</v>
      </c>
      <c r="BR12" s="158">
        <v>341.83690000000001</v>
      </c>
      <c r="BS12" s="159"/>
      <c r="BT12" s="158">
        <v>-65.281800000000004</v>
      </c>
      <c r="BU12" s="158">
        <v>66.1511</v>
      </c>
      <c r="BV12" s="158">
        <v>69.477599999999995</v>
      </c>
      <c r="BW12" s="158">
        <v>23.33</v>
      </c>
      <c r="BX12" s="158">
        <v>19.670000000000002</v>
      </c>
      <c r="BY12" s="158">
        <v>47.3</v>
      </c>
      <c r="BZ12" s="158">
        <v>65.19</v>
      </c>
      <c r="CA12" s="158">
        <v>-32.547400000000003</v>
      </c>
      <c r="CB12" s="158">
        <v>-32.6813</v>
      </c>
      <c r="CC12" s="158">
        <v>74.130899999999997</v>
      </c>
      <c r="CD12" s="158">
        <v>74.903099999999995</v>
      </c>
      <c r="CE12" s="158">
        <v>24.437200000000001</v>
      </c>
      <c r="CF12" s="158">
        <v>-49.625700000000002</v>
      </c>
      <c r="CG12" s="158">
        <v>-49.034799999999997</v>
      </c>
      <c r="CH12" s="158">
        <v>-7.6590999999999996</v>
      </c>
      <c r="CI12" s="159"/>
      <c r="CJ12" s="159"/>
      <c r="CK12" s="159"/>
      <c r="CL12" s="158">
        <v>89.4</v>
      </c>
      <c r="CM12" s="158">
        <v>81.5</v>
      </c>
      <c r="CN12" s="158">
        <v>-12.58</v>
      </c>
      <c r="CO12" s="158">
        <v>69.179599999999994</v>
      </c>
      <c r="CP12" s="158">
        <v>67.176500000000004</v>
      </c>
      <c r="CQ12" s="158">
        <v>67.122399999999999</v>
      </c>
      <c r="CR12" s="158">
        <v>-24.131799999999998</v>
      </c>
      <c r="CS12" s="158">
        <v>-23.190200000000001</v>
      </c>
      <c r="CT12" s="158">
        <v>23.567799999999998</v>
      </c>
      <c r="CU12" s="158">
        <v>-35.891199999999998</v>
      </c>
      <c r="CV12" s="158">
        <v>25.846299999999999</v>
      </c>
      <c r="CW12" s="158">
        <v>12.9001</v>
      </c>
      <c r="CX12" s="158">
        <v>40.76</v>
      </c>
      <c r="CY12" s="158">
        <v>23.14</v>
      </c>
      <c r="CZ12" s="158">
        <v>33.5229</v>
      </c>
      <c r="DA12" s="158">
        <v>31.645199999999999</v>
      </c>
      <c r="DB12" s="158">
        <v>-25.13</v>
      </c>
      <c r="DC12" s="158">
        <v>-3.5167000000000002</v>
      </c>
      <c r="DD12" s="159"/>
      <c r="DE12" s="159"/>
      <c r="DF12" s="158">
        <v>-71.896799999999999</v>
      </c>
      <c r="DG12" s="159"/>
      <c r="DH12" s="158">
        <v>-15.407400000000001</v>
      </c>
      <c r="DI12" s="158">
        <v>-65.7</v>
      </c>
      <c r="DJ12" s="158">
        <v>-65</v>
      </c>
      <c r="DK12" s="159"/>
      <c r="DL12" s="158">
        <v>32.8217</v>
      </c>
      <c r="DM12" s="158">
        <v>36.647100000000002</v>
      </c>
      <c r="DN12" s="158">
        <v>46.893300000000004</v>
      </c>
      <c r="DO12" s="158">
        <v>32.549999999999997</v>
      </c>
      <c r="DP12" s="158">
        <v>-4.5</v>
      </c>
      <c r="DQ12" s="158">
        <v>41.447000000000003</v>
      </c>
      <c r="DR12" s="158">
        <v>72.201599999999999</v>
      </c>
      <c r="DS12" s="158">
        <v>-54</v>
      </c>
      <c r="DT12" s="159"/>
      <c r="DU12" s="158">
        <v>89.62</v>
      </c>
      <c r="DV12" s="158">
        <v>55.49</v>
      </c>
      <c r="DW12" s="158">
        <v>74.309100000000001</v>
      </c>
      <c r="DX12" s="158">
        <v>72.8</v>
      </c>
      <c r="DY12" s="159"/>
      <c r="DZ12" s="158">
        <v>-11.2545</v>
      </c>
      <c r="EA12" s="158">
        <v>166.994</v>
      </c>
      <c r="EB12" s="158">
        <v>123.5549</v>
      </c>
      <c r="EC12" s="158">
        <v>117.6459</v>
      </c>
      <c r="ED12" s="158">
        <v>119.8015</v>
      </c>
      <c r="EE12" s="158">
        <v>82.887299999999996</v>
      </c>
      <c r="EF12" s="158">
        <v>72.775199999999998</v>
      </c>
      <c r="EG12" s="158">
        <v>-19.998999999999999</v>
      </c>
      <c r="EH12" s="158">
        <v>249.15629999999999</v>
      </c>
      <c r="EI12" s="158">
        <v>200.892</v>
      </c>
      <c r="EJ12" s="159"/>
      <c r="EK12" s="158">
        <v>-27.4695</v>
      </c>
      <c r="EL12" s="158">
        <v>-25.5061</v>
      </c>
      <c r="EM12" s="158">
        <v>0</v>
      </c>
      <c r="EN12" s="158">
        <v>8.7911999999999999</v>
      </c>
      <c r="EO12" s="158">
        <v>6.9598000000000004</v>
      </c>
      <c r="EP12" s="158">
        <v>152.124</v>
      </c>
      <c r="EQ12" s="158">
        <v>-72.556299999999993</v>
      </c>
      <c r="ER12" s="158">
        <v>-72.8964</v>
      </c>
      <c r="ES12" s="158">
        <v>-39.902799999999999</v>
      </c>
      <c r="ET12" s="158">
        <v>0</v>
      </c>
      <c r="EU12" s="158">
        <v>-11.45</v>
      </c>
      <c r="EV12" s="158">
        <v>117.9</v>
      </c>
      <c r="EW12" s="158">
        <v>13.5303</v>
      </c>
      <c r="EX12" s="158">
        <v>-38.147399999999998</v>
      </c>
      <c r="EY12" s="158">
        <v>-36.441899999999997</v>
      </c>
      <c r="EZ12" s="158">
        <v>-34.8187</v>
      </c>
      <c r="FA12" s="158">
        <v>9.5187000000000008</v>
      </c>
      <c r="FB12" s="158">
        <v>-68.991500000000002</v>
      </c>
      <c r="FC12" s="158">
        <v>35.8401</v>
      </c>
      <c r="FD12" s="158">
        <v>21.8704</v>
      </c>
      <c r="FE12" s="159"/>
      <c r="FF12" s="158">
        <v>21.62</v>
      </c>
      <c r="FG12" s="158">
        <v>43.395899999999997</v>
      </c>
      <c r="FH12" s="158">
        <v>43.498100000000001</v>
      </c>
      <c r="FI12" s="158">
        <v>41.8919</v>
      </c>
      <c r="FJ12" s="158">
        <v>32.151600000000002</v>
      </c>
      <c r="FK12" s="158">
        <v>32.151600000000002</v>
      </c>
      <c r="FL12" s="158">
        <v>5.0236999999999998</v>
      </c>
      <c r="FM12" s="158">
        <v>13.8222</v>
      </c>
      <c r="FN12" s="158">
        <v>12.9003</v>
      </c>
      <c r="FO12" s="158">
        <v>-11.330299999999999</v>
      </c>
      <c r="FP12" s="159"/>
      <c r="FQ12" s="158">
        <v>8.9521999999999995</v>
      </c>
      <c r="FR12" s="158">
        <v>-7.89</v>
      </c>
      <c r="FS12" s="158">
        <v>11.377700000000001</v>
      </c>
      <c r="FT12" s="158">
        <v>0.76080000000000003</v>
      </c>
      <c r="FU12" s="158">
        <v>-6.91</v>
      </c>
      <c r="FV12" s="158">
        <v>16.68</v>
      </c>
      <c r="FW12" s="158">
        <v>0</v>
      </c>
      <c r="FX12" s="159"/>
      <c r="FY12" s="158">
        <v>-7.5629999999999997</v>
      </c>
      <c r="FZ12" s="158">
        <v>4.4589999999999996</v>
      </c>
      <c r="GA12" s="159"/>
      <c r="GB12" s="158">
        <v>38.69</v>
      </c>
      <c r="GC12" s="158">
        <v>2.3896999999999999</v>
      </c>
      <c r="GD12" s="158">
        <v>10.646000000000001</v>
      </c>
      <c r="GE12" s="159"/>
      <c r="GF12" s="158">
        <v>73.461100000000002</v>
      </c>
      <c r="GG12" s="158">
        <v>23.1</v>
      </c>
      <c r="GH12" s="158">
        <v>-10.5945</v>
      </c>
      <c r="GI12" s="158">
        <v>2.0575000000000001</v>
      </c>
      <c r="GJ12" s="158">
        <v>1.6231</v>
      </c>
      <c r="GK12" s="158">
        <v>1.4041999999999999</v>
      </c>
      <c r="GL12" s="159"/>
      <c r="GM12" s="159"/>
      <c r="GN12" s="158">
        <v>-15.278600000000001</v>
      </c>
      <c r="GO12" s="158">
        <v>-17.7316</v>
      </c>
      <c r="GP12" s="158">
        <v>16.473400000000002</v>
      </c>
      <c r="GQ12" s="158">
        <v>18.187899999999999</v>
      </c>
      <c r="GR12" s="158">
        <v>59.140700000000002</v>
      </c>
      <c r="GS12" s="158">
        <v>60.195700000000002</v>
      </c>
      <c r="GT12" s="158">
        <v>-99.456900000000005</v>
      </c>
      <c r="GU12" s="158">
        <v>-17.732500000000002</v>
      </c>
      <c r="GV12" s="158">
        <v>29.263200000000001</v>
      </c>
      <c r="GW12" s="158">
        <v>-34.619900000000001</v>
      </c>
      <c r="GX12" s="158">
        <v>10.597</v>
      </c>
      <c r="GY12" s="158">
        <v>5.7630999999999997</v>
      </c>
      <c r="GZ12" s="158">
        <v>5.5385999999999997</v>
      </c>
      <c r="HA12" s="158">
        <v>11.6914</v>
      </c>
      <c r="HB12" s="158">
        <v>113.2281</v>
      </c>
      <c r="HC12" s="158">
        <v>115.8156</v>
      </c>
      <c r="HD12" s="158">
        <v>175.6</v>
      </c>
      <c r="HE12" s="158">
        <v>-178.27520000000001</v>
      </c>
      <c r="HF12" s="158">
        <v>-436.11040000000003</v>
      </c>
      <c r="HG12" s="158">
        <v>440.95100000000002</v>
      </c>
      <c r="HH12" s="158">
        <v>389.80709999999999</v>
      </c>
      <c r="HI12" s="158">
        <v>-110.2358</v>
      </c>
      <c r="HJ12" s="158">
        <v>-108.5314</v>
      </c>
      <c r="HK12" s="158">
        <v>-55.487900000000003</v>
      </c>
      <c r="HL12" s="158">
        <v>-47.3855</v>
      </c>
      <c r="HM12" s="158">
        <v>81.511700000000005</v>
      </c>
      <c r="HN12" s="158">
        <v>79.872</v>
      </c>
      <c r="HO12" s="159"/>
      <c r="HP12" s="159"/>
      <c r="HQ12" s="158">
        <v>21.756</v>
      </c>
      <c r="HR12" s="158">
        <v>21.690100000000001</v>
      </c>
      <c r="HS12" s="158">
        <v>-47.348300000000002</v>
      </c>
      <c r="HT12" s="158">
        <v>-47.200299999999999</v>
      </c>
      <c r="HU12" s="158">
        <v>75.94</v>
      </c>
      <c r="HV12" s="158">
        <v>75.260000000000005</v>
      </c>
      <c r="HW12" s="158">
        <v>8.6999999999999993</v>
      </c>
      <c r="HX12" s="158">
        <v>10.199999999999999</v>
      </c>
      <c r="HY12" s="158">
        <v>22.028099999999998</v>
      </c>
      <c r="HZ12" s="158">
        <v>28.64</v>
      </c>
      <c r="IA12" s="158">
        <v>-291.16520000000003</v>
      </c>
      <c r="IB12" s="158">
        <v>101.318</v>
      </c>
      <c r="IC12" s="158">
        <v>101.1429</v>
      </c>
      <c r="ID12" s="159"/>
      <c r="IE12" s="158">
        <v>-48.5</v>
      </c>
      <c r="IF12" s="158">
        <v>-21</v>
      </c>
      <c r="IG12" s="158">
        <v>-20.8</v>
      </c>
      <c r="IH12" s="158">
        <v>1.4169</v>
      </c>
      <c r="II12" s="158">
        <v>1.3499000000000001</v>
      </c>
      <c r="IJ12" s="158">
        <v>-383.41669999999999</v>
      </c>
      <c r="IK12" s="158">
        <v>-166.51400000000001</v>
      </c>
      <c r="IL12" s="158">
        <v>294.79140000000001</v>
      </c>
      <c r="IM12" s="158">
        <v>223.40129999999999</v>
      </c>
      <c r="IN12" s="159"/>
      <c r="IO12" s="158">
        <v>-217.29900000000001</v>
      </c>
      <c r="IP12" s="158">
        <v>213.45580000000001</v>
      </c>
      <c r="IQ12" s="158">
        <v>-207.6687</v>
      </c>
      <c r="IR12" s="158">
        <v>-113.52719999999999</v>
      </c>
      <c r="IS12" s="158">
        <v>-211.1918</v>
      </c>
      <c r="IT12" s="159"/>
      <c r="IU12" s="159"/>
      <c r="IV12" s="158">
        <v>210.30240000000001</v>
      </c>
      <c r="IW12" s="158">
        <v>-287.97489999999999</v>
      </c>
      <c r="IX12" s="158">
        <v>113.55889999999999</v>
      </c>
      <c r="IY12" s="158">
        <v>-170.12020000000001</v>
      </c>
      <c r="IZ12" s="158">
        <v>165.92179999999999</v>
      </c>
      <c r="JA12" s="158">
        <v>-9.7024000000000008</v>
      </c>
      <c r="JB12" s="158">
        <v>29.54</v>
      </c>
      <c r="JC12" s="158">
        <v>8.56</v>
      </c>
      <c r="JD12" s="158">
        <v>6.7530000000000001</v>
      </c>
      <c r="JE12" s="158">
        <v>6.7619999999999996</v>
      </c>
      <c r="JF12" s="158">
        <v>-8.48</v>
      </c>
      <c r="JG12" s="158">
        <v>-16.48</v>
      </c>
      <c r="JH12" s="159"/>
      <c r="JI12" s="158">
        <v>17.052</v>
      </c>
      <c r="JJ12" s="158">
        <v>-20.830100000000002</v>
      </c>
      <c r="JK12" s="158">
        <v>-44.005499999999998</v>
      </c>
      <c r="JL12" s="158">
        <v>20.7</v>
      </c>
      <c r="JM12" s="158">
        <v>51.182000000000002</v>
      </c>
      <c r="JN12" s="158">
        <v>52.655999999999999</v>
      </c>
      <c r="JO12" s="159"/>
      <c r="JP12" s="159"/>
      <c r="JQ12" s="158">
        <v>51.065800000000003</v>
      </c>
      <c r="JR12" s="158">
        <v>51.0441</v>
      </c>
      <c r="JS12" s="158">
        <v>52.8369</v>
      </c>
      <c r="JT12" s="159"/>
      <c r="JU12" s="158">
        <v>51</v>
      </c>
      <c r="JV12" s="158">
        <v>24.495100000000001</v>
      </c>
      <c r="JW12" s="158">
        <v>5.4</v>
      </c>
      <c r="JX12" s="159"/>
      <c r="JY12" s="158">
        <v>-50.6449</v>
      </c>
      <c r="JZ12" s="158">
        <v>72.375600000000006</v>
      </c>
      <c r="KA12" s="158">
        <v>56.823900000000002</v>
      </c>
      <c r="KB12" s="158">
        <v>-51.203099999999999</v>
      </c>
      <c r="KC12" s="158">
        <v>-72.008200000000002</v>
      </c>
      <c r="KD12" s="158">
        <v>46.929200000000002</v>
      </c>
      <c r="KE12" s="158">
        <v>24.421900000000001</v>
      </c>
      <c r="KF12" s="158">
        <v>-59.8</v>
      </c>
      <c r="KG12" s="158">
        <v>59.8</v>
      </c>
      <c r="KH12" s="158">
        <v>-48.7211</v>
      </c>
      <c r="KI12" s="158">
        <v>169.786</v>
      </c>
    </row>
    <row r="13" spans="1:295" ht="18" customHeight="1" x14ac:dyDescent="0.35">
      <c r="A13" s="153" t="s">
        <v>47</v>
      </c>
      <c r="B13" s="153" t="s">
        <v>828</v>
      </c>
      <c r="C13" s="157">
        <v>0</v>
      </c>
      <c r="D13" s="158">
        <v>13.642799999999999</v>
      </c>
      <c r="E13" s="159"/>
      <c r="F13" s="158">
        <v>7.0396999999999998</v>
      </c>
      <c r="G13" s="158">
        <v>26.5198</v>
      </c>
      <c r="H13" s="159"/>
      <c r="I13" s="158">
        <v>32.8673</v>
      </c>
      <c r="J13" s="158">
        <v>-70.192499999999995</v>
      </c>
      <c r="K13" s="158">
        <v>36.148800000000001</v>
      </c>
      <c r="L13" s="158">
        <v>18.351400000000002</v>
      </c>
      <c r="M13" s="159"/>
      <c r="N13" s="158">
        <v>17.760000000000002</v>
      </c>
      <c r="O13" s="158">
        <v>-36.156999999999996</v>
      </c>
      <c r="P13" s="158">
        <v>33</v>
      </c>
      <c r="Q13" s="158">
        <v>16.559999999999999</v>
      </c>
      <c r="R13" s="158">
        <v>-33</v>
      </c>
      <c r="S13" s="158">
        <v>13.3459</v>
      </c>
      <c r="T13" s="158">
        <v>41.880800000000001</v>
      </c>
      <c r="U13" s="158">
        <v>13.267899999999999</v>
      </c>
      <c r="V13" s="158">
        <v>13.4147</v>
      </c>
      <c r="W13" s="158">
        <v>22.217500000000001</v>
      </c>
      <c r="X13" s="158">
        <v>14.4947</v>
      </c>
      <c r="Y13" s="158">
        <v>0.29120000000000001</v>
      </c>
      <c r="Z13" s="158">
        <v>8.1796000000000006</v>
      </c>
      <c r="AA13" s="159"/>
      <c r="AB13" s="159"/>
      <c r="AC13" s="158">
        <v>-43.29</v>
      </c>
      <c r="AD13" s="158">
        <v>-43.31</v>
      </c>
      <c r="AE13" s="159"/>
      <c r="AF13" s="158">
        <v>-17.760000000000002</v>
      </c>
      <c r="AG13" s="158">
        <v>35.200000000000003</v>
      </c>
      <c r="AH13" s="158">
        <v>3.6669999999999998</v>
      </c>
      <c r="AI13" s="158">
        <v>0.158</v>
      </c>
      <c r="AJ13" s="157">
        <v>0</v>
      </c>
      <c r="AK13" s="157">
        <v>-35.39</v>
      </c>
      <c r="AL13" s="158">
        <v>-95.99</v>
      </c>
      <c r="AM13" s="158">
        <v>33.75</v>
      </c>
      <c r="AN13" s="159"/>
      <c r="AO13" s="158">
        <v>7.5625999999999998</v>
      </c>
      <c r="AP13" s="158">
        <v>12.765499999999999</v>
      </c>
      <c r="AQ13" s="158">
        <v>52.215000000000003</v>
      </c>
      <c r="AR13" s="158">
        <v>54.152000000000001</v>
      </c>
      <c r="AS13" s="158">
        <v>24.746600000000001</v>
      </c>
      <c r="AT13" s="158">
        <v>-31.6144</v>
      </c>
      <c r="AU13" s="158">
        <v>-32.152700000000003</v>
      </c>
      <c r="AV13" s="158">
        <v>10.5688</v>
      </c>
      <c r="AW13" s="158">
        <v>10.242900000000001</v>
      </c>
      <c r="AX13" s="158">
        <v>57.736400000000003</v>
      </c>
      <c r="AY13" s="158">
        <v>58.138300000000001</v>
      </c>
      <c r="AZ13" s="158">
        <v>-24.536300000000001</v>
      </c>
      <c r="BA13" s="158">
        <v>-26.877099999999999</v>
      </c>
      <c r="BB13" s="158">
        <v>-288.99810000000002</v>
      </c>
      <c r="BC13" s="158">
        <v>-14.7723</v>
      </c>
      <c r="BD13" s="158">
        <v>-13.8</v>
      </c>
      <c r="BE13" s="158">
        <v>-13.6</v>
      </c>
      <c r="BF13" s="158">
        <v>38.831200000000003</v>
      </c>
      <c r="BG13" s="158">
        <v>37.650500000000001</v>
      </c>
      <c r="BH13" s="158">
        <v>-3.4102999999999999</v>
      </c>
      <c r="BI13" s="159"/>
      <c r="BJ13" s="158">
        <v>-40.175400000000003</v>
      </c>
      <c r="BK13" s="158">
        <v>3.2515000000000001</v>
      </c>
      <c r="BL13" s="159"/>
      <c r="BM13" s="158">
        <v>0</v>
      </c>
      <c r="BN13" s="158">
        <v>338.72480000000002</v>
      </c>
      <c r="BO13" s="158">
        <v>45.381</v>
      </c>
      <c r="BP13" s="158">
        <v>45.5946</v>
      </c>
      <c r="BQ13" s="158">
        <v>-243.0634</v>
      </c>
      <c r="BR13" s="158">
        <v>330.63040000000001</v>
      </c>
      <c r="BS13" s="159"/>
      <c r="BT13" s="158">
        <v>-70.856999999999999</v>
      </c>
      <c r="BU13" s="158">
        <v>72.7393</v>
      </c>
      <c r="BV13" s="158">
        <v>68.459699999999998</v>
      </c>
      <c r="BW13" s="158">
        <v>23.95</v>
      </c>
      <c r="BX13" s="158">
        <v>19.440000000000001</v>
      </c>
      <c r="BY13" s="158">
        <v>45.72</v>
      </c>
      <c r="BZ13" s="158">
        <v>65.39</v>
      </c>
      <c r="CA13" s="158">
        <v>-28.2608</v>
      </c>
      <c r="CB13" s="158">
        <v>-29.198499999999999</v>
      </c>
      <c r="CC13" s="158">
        <v>72.085700000000003</v>
      </c>
      <c r="CD13" s="158">
        <v>72.730999999999995</v>
      </c>
      <c r="CE13" s="158">
        <v>25.278099999999998</v>
      </c>
      <c r="CF13" s="158">
        <v>-48.067500000000003</v>
      </c>
      <c r="CG13" s="158">
        <v>-48.701700000000002</v>
      </c>
      <c r="CH13" s="158">
        <v>-7.3781999999999996</v>
      </c>
      <c r="CI13" s="159"/>
      <c r="CJ13" s="159"/>
      <c r="CK13" s="159"/>
      <c r="CL13" s="158">
        <v>89.2</v>
      </c>
      <c r="CM13" s="158">
        <v>80.7</v>
      </c>
      <c r="CN13" s="158">
        <v>-12.32</v>
      </c>
      <c r="CO13" s="158">
        <v>68.724199999999996</v>
      </c>
      <c r="CP13" s="158">
        <v>66.904499999999999</v>
      </c>
      <c r="CQ13" s="158">
        <v>66.335499999999996</v>
      </c>
      <c r="CR13" s="158">
        <v>-27.3733</v>
      </c>
      <c r="CS13" s="158">
        <v>-26.4086</v>
      </c>
      <c r="CT13" s="158">
        <v>23.877600000000001</v>
      </c>
      <c r="CU13" s="158">
        <v>-33.302599999999998</v>
      </c>
      <c r="CV13" s="158">
        <v>24.8064</v>
      </c>
      <c r="CW13" s="158">
        <v>12.566599999999999</v>
      </c>
      <c r="CX13" s="158">
        <v>37.17</v>
      </c>
      <c r="CY13" s="158">
        <v>21.55</v>
      </c>
      <c r="CZ13" s="158">
        <v>33.054200000000002</v>
      </c>
      <c r="DA13" s="158">
        <v>31.2057</v>
      </c>
      <c r="DB13" s="158">
        <v>-24.65</v>
      </c>
      <c r="DC13" s="158">
        <v>-3.5167000000000002</v>
      </c>
      <c r="DD13" s="159"/>
      <c r="DE13" s="159"/>
      <c r="DF13" s="158">
        <v>-70.496399999999994</v>
      </c>
      <c r="DG13" s="159"/>
      <c r="DH13" s="158">
        <v>-15.0893</v>
      </c>
      <c r="DI13" s="158">
        <v>-63.3</v>
      </c>
      <c r="DJ13" s="159"/>
      <c r="DK13" s="158">
        <v>22.151199999999999</v>
      </c>
      <c r="DL13" s="158">
        <v>32.235700000000001</v>
      </c>
      <c r="DM13" s="158">
        <v>34.768500000000003</v>
      </c>
      <c r="DN13" s="158">
        <v>45.721400000000003</v>
      </c>
      <c r="DO13" s="158">
        <v>31.55</v>
      </c>
      <c r="DP13" s="158">
        <v>-4.24</v>
      </c>
      <c r="DQ13" s="158">
        <v>42.222000000000001</v>
      </c>
      <c r="DR13" s="158">
        <v>70.831500000000005</v>
      </c>
      <c r="DS13" s="158">
        <v>-53.28</v>
      </c>
      <c r="DT13" s="159"/>
      <c r="DU13" s="158">
        <v>86.2</v>
      </c>
      <c r="DV13" s="158">
        <v>54.84</v>
      </c>
      <c r="DW13" s="158">
        <v>72.818200000000004</v>
      </c>
      <c r="DX13" s="158">
        <v>70.9636</v>
      </c>
      <c r="DY13" s="159"/>
      <c r="DZ13" s="158">
        <v>-8.0817999999999994</v>
      </c>
      <c r="EA13" s="158">
        <v>162.37200000000001</v>
      </c>
      <c r="EB13" s="158">
        <v>120.52970000000001</v>
      </c>
      <c r="EC13" s="158">
        <v>115.2854</v>
      </c>
      <c r="ED13" s="158">
        <v>116.4006</v>
      </c>
      <c r="EE13" s="158">
        <v>82.3934</v>
      </c>
      <c r="EF13" s="158">
        <v>76.931700000000006</v>
      </c>
      <c r="EG13" s="158">
        <v>-20.349</v>
      </c>
      <c r="EH13" s="158">
        <v>255.84790000000001</v>
      </c>
      <c r="EI13" s="158">
        <v>191.3955</v>
      </c>
      <c r="EJ13" s="159"/>
      <c r="EK13" s="158">
        <v>-27.563600000000001</v>
      </c>
      <c r="EL13" s="158">
        <v>-24.805800000000001</v>
      </c>
      <c r="EM13" s="158">
        <v>0</v>
      </c>
      <c r="EN13" s="158">
        <v>14.666700000000001</v>
      </c>
      <c r="EO13" s="158">
        <v>12.7468</v>
      </c>
      <c r="EP13" s="158">
        <v>173.62799999999999</v>
      </c>
      <c r="EQ13" s="158">
        <v>-73.497299999999996</v>
      </c>
      <c r="ER13" s="158">
        <v>-74.230599999999995</v>
      </c>
      <c r="ES13" s="158">
        <v>-41.831699999999998</v>
      </c>
      <c r="ET13" s="158">
        <v>0</v>
      </c>
      <c r="EU13" s="158">
        <v>-11.83</v>
      </c>
      <c r="EV13" s="158">
        <v>120.9</v>
      </c>
      <c r="EW13" s="158">
        <v>13.450699999999999</v>
      </c>
      <c r="EX13" s="158">
        <v>-25.583400000000001</v>
      </c>
      <c r="EY13" s="158">
        <v>-35.339700000000001</v>
      </c>
      <c r="EZ13" s="158">
        <v>-34.1691</v>
      </c>
      <c r="FA13" s="158">
        <v>7.4027000000000003</v>
      </c>
      <c r="FB13" s="158">
        <v>-71.465900000000005</v>
      </c>
      <c r="FC13" s="158">
        <v>43.550400000000003</v>
      </c>
      <c r="FD13" s="158">
        <v>21.347100000000001</v>
      </c>
      <c r="FE13" s="159"/>
      <c r="FF13" s="158">
        <v>21.5185</v>
      </c>
      <c r="FG13" s="158">
        <v>42.192999999999998</v>
      </c>
      <c r="FH13" s="158">
        <v>42.6462</v>
      </c>
      <c r="FI13" s="158">
        <v>40.849699999999999</v>
      </c>
      <c r="FJ13" s="158">
        <v>28.1327</v>
      </c>
      <c r="FK13" s="158">
        <v>27.462800000000001</v>
      </c>
      <c r="FL13" s="158">
        <v>1.8420000000000001</v>
      </c>
      <c r="FM13" s="158">
        <v>11.0959</v>
      </c>
      <c r="FN13" s="158">
        <v>11.6646</v>
      </c>
      <c r="FO13" s="158">
        <v>-13.0871</v>
      </c>
      <c r="FP13" s="159"/>
      <c r="FQ13" s="158">
        <v>4.4770000000000003</v>
      </c>
      <c r="FR13" s="158">
        <v>-7.24</v>
      </c>
      <c r="FS13" s="158">
        <v>12.9793</v>
      </c>
      <c r="FT13" s="158">
        <v>0.76329999999999998</v>
      </c>
      <c r="FU13" s="158">
        <v>-7.97</v>
      </c>
      <c r="FV13" s="158">
        <v>16.64</v>
      </c>
      <c r="FW13" s="159"/>
      <c r="FX13" s="159"/>
      <c r="FY13" s="159"/>
      <c r="FZ13" s="158">
        <v>4.4359999999999999</v>
      </c>
      <c r="GA13" s="159"/>
      <c r="GB13" s="158">
        <v>37.31</v>
      </c>
      <c r="GC13" s="158">
        <v>2.5358000000000001</v>
      </c>
      <c r="GD13" s="158">
        <v>10.552899999999999</v>
      </c>
      <c r="GE13" s="159"/>
      <c r="GF13" s="158">
        <v>72.864999999999995</v>
      </c>
      <c r="GG13" s="158">
        <v>23.4</v>
      </c>
      <c r="GH13" s="158">
        <v>-10.5809</v>
      </c>
      <c r="GI13" s="158">
        <v>1.7709999999999999</v>
      </c>
      <c r="GJ13" s="158">
        <v>2.0455999999999999</v>
      </c>
      <c r="GK13" s="158">
        <v>1.3708</v>
      </c>
      <c r="GL13" s="159"/>
      <c r="GM13" s="159"/>
      <c r="GN13" s="158">
        <v>-15.459300000000001</v>
      </c>
      <c r="GO13" s="158">
        <v>-17.082100000000001</v>
      </c>
      <c r="GP13" s="158">
        <v>18.403500000000001</v>
      </c>
      <c r="GQ13" s="158">
        <v>18.049099999999999</v>
      </c>
      <c r="GR13" s="158">
        <v>58.373199999999997</v>
      </c>
      <c r="GS13" s="158">
        <v>58.462000000000003</v>
      </c>
      <c r="GT13" s="158">
        <v>-96.083500000000001</v>
      </c>
      <c r="GU13" s="158">
        <v>-17.745699999999999</v>
      </c>
      <c r="GV13" s="158">
        <v>28.710999999999999</v>
      </c>
      <c r="GW13" s="158">
        <v>-34.447699999999998</v>
      </c>
      <c r="GX13" s="159"/>
      <c r="GY13" s="158">
        <v>5.4993999999999996</v>
      </c>
      <c r="GZ13" s="158">
        <v>5.2946999999999997</v>
      </c>
      <c r="HA13" s="159"/>
      <c r="HB13" s="158">
        <v>113.5043</v>
      </c>
      <c r="HC13" s="158">
        <v>112.7585</v>
      </c>
      <c r="HD13" s="158">
        <v>176</v>
      </c>
      <c r="HE13" s="158">
        <v>-175.6523</v>
      </c>
      <c r="HF13" s="158">
        <v>-437.80070000000001</v>
      </c>
      <c r="HG13" s="158">
        <v>440.68520000000001</v>
      </c>
      <c r="HH13" s="158">
        <v>367.27749999999997</v>
      </c>
      <c r="HI13" s="158">
        <v>-109.9179</v>
      </c>
      <c r="HJ13" s="158">
        <v>-108.13549999999999</v>
      </c>
      <c r="HK13" s="158">
        <v>-56.148299999999999</v>
      </c>
      <c r="HL13" s="158">
        <v>-49.214500000000001</v>
      </c>
      <c r="HM13" s="158">
        <v>81.737700000000004</v>
      </c>
      <c r="HN13" s="158">
        <v>81.064099999999996</v>
      </c>
      <c r="HO13" s="159"/>
      <c r="HP13" s="159"/>
      <c r="HQ13" s="158">
        <v>22.58</v>
      </c>
      <c r="HR13" s="158">
        <v>21.7011</v>
      </c>
      <c r="HS13" s="158">
        <v>-45.125799999999998</v>
      </c>
      <c r="HT13" s="158">
        <v>-45.380699999999997</v>
      </c>
      <c r="HU13" s="158">
        <v>73.61</v>
      </c>
      <c r="HV13" s="158">
        <v>73.91</v>
      </c>
      <c r="HW13" s="158">
        <v>8.4</v>
      </c>
      <c r="HX13" s="158">
        <v>10.1</v>
      </c>
      <c r="HY13" s="158">
        <v>22.09</v>
      </c>
      <c r="HZ13" s="158">
        <v>27.76</v>
      </c>
      <c r="IA13" s="158">
        <v>-292.15969999999999</v>
      </c>
      <c r="IB13" s="158">
        <v>102.13030000000001</v>
      </c>
      <c r="IC13" s="158">
        <v>101.9931</v>
      </c>
      <c r="ID13" s="158">
        <v>12.7</v>
      </c>
      <c r="IE13" s="158">
        <v>-50.1</v>
      </c>
      <c r="IF13" s="158">
        <v>-20.100000000000001</v>
      </c>
      <c r="IG13" s="158">
        <v>-19.899999999999999</v>
      </c>
      <c r="IH13" s="159"/>
      <c r="II13" s="158">
        <v>1.2607999999999999</v>
      </c>
      <c r="IJ13" s="158">
        <v>-363.66320000000002</v>
      </c>
      <c r="IK13" s="158">
        <v>-161.10149999999999</v>
      </c>
      <c r="IL13" s="158">
        <v>289.47280000000001</v>
      </c>
      <c r="IM13" s="158">
        <v>220.1045</v>
      </c>
      <c r="IN13" s="159"/>
      <c r="IO13" s="158">
        <v>-216.1335</v>
      </c>
      <c r="IP13" s="158">
        <v>211.3442</v>
      </c>
      <c r="IQ13" s="158">
        <v>-207.74799999999999</v>
      </c>
      <c r="IR13" s="158">
        <v>-111.304</v>
      </c>
      <c r="IS13" s="158">
        <v>-208.9014</v>
      </c>
      <c r="IT13" s="159"/>
      <c r="IU13" s="159"/>
      <c r="IV13" s="158">
        <v>208.10810000000001</v>
      </c>
      <c r="IW13" s="158">
        <v>-282.55</v>
      </c>
      <c r="IX13" s="158">
        <v>113.0303</v>
      </c>
      <c r="IY13" s="158">
        <v>-165.4973</v>
      </c>
      <c r="IZ13" s="158">
        <v>162.86150000000001</v>
      </c>
      <c r="JA13" s="158">
        <v>-10.0183</v>
      </c>
      <c r="JB13" s="158">
        <v>29.934999999999999</v>
      </c>
      <c r="JC13" s="158">
        <v>8.32</v>
      </c>
      <c r="JD13" s="158">
        <v>7.2229999999999999</v>
      </c>
      <c r="JE13" s="158">
        <v>7.1820000000000004</v>
      </c>
      <c r="JF13" s="158">
        <v>-8.08</v>
      </c>
      <c r="JG13" s="158">
        <v>-15.92</v>
      </c>
      <c r="JH13" s="159"/>
      <c r="JI13" s="158">
        <v>16.701000000000001</v>
      </c>
      <c r="JJ13" s="158">
        <v>-20.302099999999999</v>
      </c>
      <c r="JK13" s="158">
        <v>-44.063499999999998</v>
      </c>
      <c r="JL13" s="158">
        <v>20.7</v>
      </c>
      <c r="JM13" s="158">
        <v>51.476999999999997</v>
      </c>
      <c r="JN13" s="158">
        <v>51.494</v>
      </c>
      <c r="JO13" s="159"/>
      <c r="JP13" s="159"/>
      <c r="JQ13" s="158">
        <v>52.688699999999997</v>
      </c>
      <c r="JR13" s="158">
        <v>51.392600000000002</v>
      </c>
      <c r="JS13" s="158">
        <v>50.711399999999998</v>
      </c>
      <c r="JT13" s="159"/>
      <c r="JU13" s="158">
        <v>53</v>
      </c>
      <c r="JV13" s="158">
        <v>24.9619</v>
      </c>
      <c r="JW13" s="158">
        <v>5.55</v>
      </c>
      <c r="JX13" s="159"/>
      <c r="JY13" s="158">
        <v>-49.9666</v>
      </c>
      <c r="JZ13" s="158">
        <v>73.282300000000006</v>
      </c>
      <c r="KA13" s="158">
        <v>57.731099999999998</v>
      </c>
      <c r="KB13" s="158">
        <v>-49.839100000000002</v>
      </c>
      <c r="KC13" s="158">
        <v>-72.331299999999999</v>
      </c>
      <c r="KD13" s="158">
        <v>48.492100000000001</v>
      </c>
      <c r="KE13" s="158">
        <v>22.968599999999999</v>
      </c>
      <c r="KF13" s="158">
        <v>-60.2</v>
      </c>
      <c r="KG13" s="158">
        <v>60.9</v>
      </c>
      <c r="KH13" s="158">
        <v>-67.551299999999998</v>
      </c>
      <c r="KI13" s="158">
        <v>132.7963</v>
      </c>
    </row>
    <row r="14" spans="1:295" ht="18" customHeight="1" x14ac:dyDescent="0.35">
      <c r="A14" s="153" t="s">
        <v>47</v>
      </c>
      <c r="B14" s="153" t="s">
        <v>829</v>
      </c>
      <c r="C14" s="157">
        <v>0</v>
      </c>
      <c r="D14" s="158">
        <v>13.116300000000001</v>
      </c>
      <c r="E14" s="158">
        <v>-19.281300000000002</v>
      </c>
      <c r="F14" s="158">
        <v>7.1492000000000004</v>
      </c>
      <c r="G14" s="158">
        <v>26.130299999999998</v>
      </c>
      <c r="H14" s="159"/>
      <c r="I14" s="158">
        <v>32.223500000000001</v>
      </c>
      <c r="J14" s="158">
        <v>-71.292500000000004</v>
      </c>
      <c r="K14" s="158">
        <v>36.071599999999997</v>
      </c>
      <c r="L14" s="158">
        <v>18.0854</v>
      </c>
      <c r="M14" s="159"/>
      <c r="N14" s="158">
        <v>17.760000000000002</v>
      </c>
      <c r="O14" s="158">
        <v>-35.862000000000002</v>
      </c>
      <c r="P14" s="159"/>
      <c r="Q14" s="158">
        <v>16.559999999999999</v>
      </c>
      <c r="R14" s="159"/>
      <c r="S14" s="158">
        <v>13.395300000000001</v>
      </c>
      <c r="T14" s="158">
        <v>41.453200000000002</v>
      </c>
      <c r="U14" s="158">
        <v>12.9621</v>
      </c>
      <c r="V14" s="158">
        <v>13.112500000000001</v>
      </c>
      <c r="W14" s="158">
        <v>21.7516</v>
      </c>
      <c r="X14" s="158">
        <v>13.3363</v>
      </c>
      <c r="Y14" s="158">
        <v>0.35410000000000003</v>
      </c>
      <c r="Z14" s="158">
        <v>8.4971999999999994</v>
      </c>
      <c r="AA14" s="159"/>
      <c r="AB14" s="159"/>
      <c r="AC14" s="158">
        <v>-43.91</v>
      </c>
      <c r="AD14" s="158">
        <v>-43.83</v>
      </c>
      <c r="AE14" s="159"/>
      <c r="AF14" s="158">
        <v>-17.760000000000002</v>
      </c>
      <c r="AG14" s="158">
        <v>35.200000000000003</v>
      </c>
      <c r="AH14" s="158">
        <v>4.0350000000000001</v>
      </c>
      <c r="AI14" s="158">
        <v>0.161</v>
      </c>
      <c r="AJ14" s="157">
        <v>0</v>
      </c>
      <c r="AK14" s="157">
        <v>-35.39</v>
      </c>
      <c r="AL14" s="158">
        <v>-97.59</v>
      </c>
      <c r="AM14" s="158">
        <v>32.51</v>
      </c>
      <c r="AN14" s="159"/>
      <c r="AO14" s="158">
        <v>7.1985000000000001</v>
      </c>
      <c r="AP14" s="158">
        <v>12.890599999999999</v>
      </c>
      <c r="AQ14" s="158">
        <v>51.351199999999999</v>
      </c>
      <c r="AR14" s="158">
        <v>52.894500000000001</v>
      </c>
      <c r="AS14" s="158">
        <v>26.151599999999998</v>
      </c>
      <c r="AT14" s="158">
        <v>-31.7483</v>
      </c>
      <c r="AU14" s="158">
        <v>-31.939499999999999</v>
      </c>
      <c r="AV14" s="158">
        <v>10.815300000000001</v>
      </c>
      <c r="AW14" s="158">
        <v>9.8459000000000003</v>
      </c>
      <c r="AX14" s="158">
        <v>57.468499999999999</v>
      </c>
      <c r="AY14" s="158">
        <v>58.808100000000003</v>
      </c>
      <c r="AZ14" s="158">
        <v>-25.264900000000001</v>
      </c>
      <c r="BA14" s="158">
        <v>-27.874199999999998</v>
      </c>
      <c r="BB14" s="158">
        <v>-292.84800000000001</v>
      </c>
      <c r="BC14" s="158">
        <v>-14.9758</v>
      </c>
      <c r="BD14" s="158">
        <v>-13.2</v>
      </c>
      <c r="BE14" s="158">
        <v>-13.3</v>
      </c>
      <c r="BF14" s="158">
        <v>38.6389</v>
      </c>
      <c r="BG14" s="158">
        <v>37.713700000000003</v>
      </c>
      <c r="BH14" s="158">
        <v>-3.1558999999999999</v>
      </c>
      <c r="BI14" s="159"/>
      <c r="BJ14" s="158">
        <v>-39.783499999999997</v>
      </c>
      <c r="BK14" s="158">
        <v>2.8237000000000001</v>
      </c>
      <c r="BL14" s="159"/>
      <c r="BM14" s="159"/>
      <c r="BN14" s="158">
        <v>340.09820000000002</v>
      </c>
      <c r="BO14" s="158">
        <v>44.343400000000003</v>
      </c>
      <c r="BP14" s="158">
        <v>44.0077</v>
      </c>
      <c r="BQ14" s="158">
        <v>-244.79429999999999</v>
      </c>
      <c r="BR14" s="158">
        <v>309.94540000000001</v>
      </c>
      <c r="BS14" s="159"/>
      <c r="BT14" s="158">
        <v>-77.756</v>
      </c>
      <c r="BU14" s="158">
        <v>78.835999999999999</v>
      </c>
      <c r="BV14" s="158">
        <v>67.381900000000002</v>
      </c>
      <c r="BW14" s="158">
        <v>23.28</v>
      </c>
      <c r="BX14" s="158">
        <v>19.239999999999998</v>
      </c>
      <c r="BY14" s="158">
        <v>45.75</v>
      </c>
      <c r="BZ14" s="158">
        <v>63.79</v>
      </c>
      <c r="CA14" s="158">
        <v>-24.242000000000001</v>
      </c>
      <c r="CB14" s="158">
        <v>-24.242000000000001</v>
      </c>
      <c r="CC14" s="158">
        <v>71.514399999999995</v>
      </c>
      <c r="CD14" s="158">
        <v>72.504499999999993</v>
      </c>
      <c r="CE14" s="158">
        <v>25.6812</v>
      </c>
      <c r="CF14" s="158">
        <v>-46.653599999999997</v>
      </c>
      <c r="CG14" s="158">
        <v>-47.2196</v>
      </c>
      <c r="CH14" s="158">
        <v>-8.6156000000000006</v>
      </c>
      <c r="CI14" s="158">
        <v>0</v>
      </c>
      <c r="CJ14" s="159"/>
      <c r="CK14" s="159"/>
      <c r="CL14" s="158">
        <v>89.9</v>
      </c>
      <c r="CM14" s="158">
        <v>80</v>
      </c>
      <c r="CN14" s="158">
        <v>-12.32</v>
      </c>
      <c r="CO14" s="158">
        <v>68.535799999999995</v>
      </c>
      <c r="CP14" s="158">
        <v>67.240300000000005</v>
      </c>
      <c r="CQ14" s="158">
        <v>66.395600000000002</v>
      </c>
      <c r="CR14" s="158">
        <v>-27.255400000000002</v>
      </c>
      <c r="CS14" s="158">
        <v>-27.3367</v>
      </c>
      <c r="CT14" s="158">
        <v>22.988299999999999</v>
      </c>
      <c r="CU14" s="158">
        <v>-31.6447</v>
      </c>
      <c r="CV14" s="158">
        <v>24.427700000000002</v>
      </c>
      <c r="CW14" s="158">
        <v>12.594799999999999</v>
      </c>
      <c r="CX14" s="158">
        <v>36.14</v>
      </c>
      <c r="CY14" s="158">
        <v>21.19</v>
      </c>
      <c r="CZ14" s="158">
        <v>32.116700000000002</v>
      </c>
      <c r="DA14" s="158">
        <v>30.326799999999999</v>
      </c>
      <c r="DB14" s="158">
        <v>-24.09</v>
      </c>
      <c r="DC14" s="158">
        <v>-3.5167000000000002</v>
      </c>
      <c r="DD14" s="159"/>
      <c r="DE14" s="159"/>
      <c r="DF14" s="158">
        <v>-60.263100000000001</v>
      </c>
      <c r="DG14" s="159"/>
      <c r="DH14" s="158">
        <v>-14.8607</v>
      </c>
      <c r="DI14" s="159"/>
      <c r="DJ14" s="158">
        <v>-62.5</v>
      </c>
      <c r="DK14" s="158">
        <v>21.398599999999998</v>
      </c>
      <c r="DL14" s="158">
        <v>31.649799999999999</v>
      </c>
      <c r="DM14" s="158">
        <v>32.420299999999997</v>
      </c>
      <c r="DN14" s="158">
        <v>44.549599999999998</v>
      </c>
      <c r="DO14" s="159"/>
      <c r="DP14" s="158">
        <v>-3.46</v>
      </c>
      <c r="DQ14" s="158">
        <v>41.121499999999997</v>
      </c>
      <c r="DR14" s="158">
        <v>59.2759</v>
      </c>
      <c r="DS14" s="158">
        <v>-52.83</v>
      </c>
      <c r="DT14" s="159"/>
      <c r="DU14" s="158">
        <v>85.3</v>
      </c>
      <c r="DV14" s="158">
        <v>77.91</v>
      </c>
      <c r="DW14" s="158">
        <v>61.2545</v>
      </c>
      <c r="DX14" s="158">
        <v>59.872700000000002</v>
      </c>
      <c r="DY14" s="159"/>
      <c r="DZ14" s="158">
        <v>-9.9635999999999996</v>
      </c>
      <c r="EA14" s="158">
        <v>171.2962</v>
      </c>
      <c r="EB14" s="158">
        <v>122.0172</v>
      </c>
      <c r="EC14" s="158">
        <v>116.2573</v>
      </c>
      <c r="ED14" s="158">
        <v>117.7466</v>
      </c>
      <c r="EE14" s="158">
        <v>86.328900000000004</v>
      </c>
      <c r="EF14" s="158">
        <v>79.570300000000003</v>
      </c>
      <c r="EG14" s="158">
        <v>-20.117999999999999</v>
      </c>
      <c r="EH14" s="158">
        <v>259.37540000000001</v>
      </c>
      <c r="EI14" s="158">
        <v>205.9521</v>
      </c>
      <c r="EJ14" s="159"/>
      <c r="EK14" s="158">
        <v>-26.9742</v>
      </c>
      <c r="EL14" s="158">
        <v>-24.804400000000001</v>
      </c>
      <c r="EM14" s="158">
        <v>15.3787</v>
      </c>
      <c r="EN14" s="158">
        <v>7.2527999999999997</v>
      </c>
      <c r="EO14" s="158">
        <v>5.9523999999999999</v>
      </c>
      <c r="EP14" s="158">
        <v>176.7</v>
      </c>
      <c r="EQ14" s="158">
        <v>-71.853499999999997</v>
      </c>
      <c r="ER14" s="158">
        <v>-72.759500000000003</v>
      </c>
      <c r="ES14" s="158">
        <v>-44.635800000000003</v>
      </c>
      <c r="ET14" s="158">
        <v>14.65</v>
      </c>
      <c r="EU14" s="158">
        <v>-13.51</v>
      </c>
      <c r="EV14" s="158">
        <v>116.6</v>
      </c>
      <c r="EW14" s="158">
        <v>13.3193</v>
      </c>
      <c r="EX14" s="158">
        <v>-40.197000000000003</v>
      </c>
      <c r="EY14" s="158">
        <v>-34.903599999999997</v>
      </c>
      <c r="EZ14" s="158">
        <v>-34.169699999999999</v>
      </c>
      <c r="FA14" s="158">
        <v>7.4752999999999998</v>
      </c>
      <c r="FB14" s="158">
        <v>-74.950299999999999</v>
      </c>
      <c r="FC14" s="158">
        <v>42.047600000000003</v>
      </c>
      <c r="FD14" s="158">
        <v>21.3276</v>
      </c>
      <c r="FE14" s="159"/>
      <c r="FF14" s="158">
        <v>20.8842</v>
      </c>
      <c r="FG14" s="158">
        <v>41.3949</v>
      </c>
      <c r="FH14" s="158">
        <v>41.941899999999997</v>
      </c>
      <c r="FI14" s="158">
        <v>40.868499999999997</v>
      </c>
      <c r="FJ14" s="158">
        <v>23.443899999999999</v>
      </c>
      <c r="FK14" s="158">
        <v>23.946300000000001</v>
      </c>
      <c r="FL14" s="158">
        <v>-1.3396999999999999</v>
      </c>
      <c r="FM14" s="158">
        <v>11.5412</v>
      </c>
      <c r="FN14" s="158">
        <v>11.902100000000001</v>
      </c>
      <c r="FO14" s="158">
        <v>-14.737</v>
      </c>
      <c r="FP14" s="158">
        <v>0</v>
      </c>
      <c r="FQ14" s="158">
        <v>3.9350000000000001</v>
      </c>
      <c r="FR14" s="158">
        <v>-7.84</v>
      </c>
      <c r="FS14" s="158">
        <v>12.3665</v>
      </c>
      <c r="FT14" s="158">
        <v>0.73519999999999996</v>
      </c>
      <c r="FU14" s="158">
        <v>-7.55</v>
      </c>
      <c r="FV14" s="158">
        <v>16.05</v>
      </c>
      <c r="FW14" s="158">
        <v>0</v>
      </c>
      <c r="FX14" s="159"/>
      <c r="FY14" s="159"/>
      <c r="FZ14" s="158">
        <v>4.4960000000000004</v>
      </c>
      <c r="GA14" s="159"/>
      <c r="GB14" s="158">
        <v>36.76</v>
      </c>
      <c r="GC14" s="158">
        <v>5.2884000000000002</v>
      </c>
      <c r="GD14" s="158">
        <v>14.2019</v>
      </c>
      <c r="GE14" s="159"/>
      <c r="GF14" s="158">
        <v>71.566699999999997</v>
      </c>
      <c r="GG14" s="158">
        <v>23.1</v>
      </c>
      <c r="GH14" s="158">
        <v>-9.9845000000000006</v>
      </c>
      <c r="GI14" s="158">
        <v>2.1955</v>
      </c>
      <c r="GJ14" s="158">
        <v>2.0649999999999999</v>
      </c>
      <c r="GK14" s="158">
        <v>1.3503000000000001</v>
      </c>
      <c r="GL14" s="159"/>
      <c r="GM14" s="159"/>
      <c r="GN14" s="158">
        <v>-14.74</v>
      </c>
      <c r="GO14" s="158">
        <v>-17.3202</v>
      </c>
      <c r="GP14" s="158">
        <v>16.738900000000001</v>
      </c>
      <c r="GQ14" s="158">
        <v>17.5322</v>
      </c>
      <c r="GR14" s="158">
        <v>59.2121</v>
      </c>
      <c r="GS14" s="158">
        <v>60.056800000000003</v>
      </c>
      <c r="GT14" s="158">
        <v>-96.964100000000002</v>
      </c>
      <c r="GU14" s="158">
        <v>-17.524999999999999</v>
      </c>
      <c r="GV14" s="158">
        <v>28.321200000000001</v>
      </c>
      <c r="GW14" s="158">
        <v>-33.339599999999997</v>
      </c>
      <c r="GX14" s="158">
        <v>10.9747</v>
      </c>
      <c r="GY14" s="158">
        <v>5.4017999999999997</v>
      </c>
      <c r="GZ14" s="158">
        <v>5.1787000000000001</v>
      </c>
      <c r="HA14" s="158">
        <v>12.0314</v>
      </c>
      <c r="HB14" s="158">
        <v>113.88760000000001</v>
      </c>
      <c r="HC14" s="158">
        <v>114.34010000000001</v>
      </c>
      <c r="HD14" s="158">
        <v>152.5</v>
      </c>
      <c r="HE14" s="158">
        <v>-152.7825</v>
      </c>
      <c r="HF14" s="158">
        <v>-407.12740000000002</v>
      </c>
      <c r="HG14" s="158">
        <v>408.0068</v>
      </c>
      <c r="HH14" s="158">
        <v>362.16019999999997</v>
      </c>
      <c r="HI14" s="158">
        <v>-110.733</v>
      </c>
      <c r="HJ14" s="158">
        <v>-108.55329999999999</v>
      </c>
      <c r="HK14" s="158">
        <v>-54.959099999999999</v>
      </c>
      <c r="HL14" s="158">
        <v>-47.533000000000001</v>
      </c>
      <c r="HM14" s="158">
        <v>79.379900000000006</v>
      </c>
      <c r="HN14" s="158">
        <v>78.2333</v>
      </c>
      <c r="HO14" s="159"/>
      <c r="HP14" s="159"/>
      <c r="HQ14" s="158">
        <v>22.613</v>
      </c>
      <c r="HR14" s="158">
        <v>21.7121</v>
      </c>
      <c r="HS14" s="158">
        <v>-45.671399999999998</v>
      </c>
      <c r="HT14" s="158">
        <v>-45.940199999999997</v>
      </c>
      <c r="HU14" s="158">
        <v>76.040000000000006</v>
      </c>
      <c r="HV14" s="158">
        <v>73.760000000000005</v>
      </c>
      <c r="HW14" s="158">
        <v>9.1999999999999993</v>
      </c>
      <c r="HX14" s="158">
        <v>10.3</v>
      </c>
      <c r="HY14" s="158">
        <v>22.028099999999998</v>
      </c>
      <c r="HZ14" s="158">
        <v>27.44</v>
      </c>
      <c r="IA14" s="158">
        <v>-299.88670000000002</v>
      </c>
      <c r="IB14" s="158">
        <v>104.93380000000001</v>
      </c>
      <c r="IC14" s="158">
        <v>105.7945</v>
      </c>
      <c r="ID14" s="158">
        <v>12.8</v>
      </c>
      <c r="IE14" s="158">
        <v>-50.4</v>
      </c>
      <c r="IF14" s="158">
        <v>-20.9</v>
      </c>
      <c r="IG14" s="158">
        <v>-20.8</v>
      </c>
      <c r="IH14" s="159"/>
      <c r="II14" s="159"/>
      <c r="IJ14" s="158">
        <v>-357.37569999999999</v>
      </c>
      <c r="IK14" s="158">
        <v>-172.11089999999999</v>
      </c>
      <c r="IL14" s="158">
        <v>294.5951</v>
      </c>
      <c r="IM14" s="158">
        <v>225.96729999999999</v>
      </c>
      <c r="IN14" s="159"/>
      <c r="IO14" s="158">
        <v>-221.72</v>
      </c>
      <c r="IP14" s="158">
        <v>217.94970000000001</v>
      </c>
      <c r="IQ14" s="158">
        <v>-209.2705</v>
      </c>
      <c r="IR14" s="158">
        <v>-114.58240000000001</v>
      </c>
      <c r="IS14" s="158">
        <v>-214.33670000000001</v>
      </c>
      <c r="IT14" s="159"/>
      <c r="IU14" s="159"/>
      <c r="IV14" s="158">
        <v>214.11770000000001</v>
      </c>
      <c r="IW14" s="158">
        <v>-291.47289999999998</v>
      </c>
      <c r="IX14" s="158">
        <v>117.21259999999999</v>
      </c>
      <c r="IY14" s="158">
        <v>-172.95750000000001</v>
      </c>
      <c r="IZ14" s="158">
        <v>173.63910000000001</v>
      </c>
      <c r="JA14" s="158">
        <v>-10.520899999999999</v>
      </c>
      <c r="JB14" s="158">
        <v>30.041</v>
      </c>
      <c r="JC14" s="158">
        <v>7.52</v>
      </c>
      <c r="JD14" s="159"/>
      <c r="JE14" s="158">
        <v>7.2359999999999998</v>
      </c>
      <c r="JF14" s="158">
        <v>-8.7200000000000006</v>
      </c>
      <c r="JG14" s="158">
        <v>-15.84</v>
      </c>
      <c r="JH14" s="159"/>
      <c r="JI14" s="158">
        <v>16.585000000000001</v>
      </c>
      <c r="JJ14" s="158">
        <v>-19.8047</v>
      </c>
      <c r="JK14" s="158">
        <v>-44.502899999999997</v>
      </c>
      <c r="JL14" s="158">
        <v>20.5</v>
      </c>
      <c r="JM14" s="158">
        <v>50.295999999999999</v>
      </c>
      <c r="JN14" s="158">
        <v>49.67</v>
      </c>
      <c r="JO14" s="159"/>
      <c r="JP14" s="159"/>
      <c r="JQ14" s="158">
        <v>53.014299999999999</v>
      </c>
      <c r="JR14" s="158">
        <v>53.084899999999998</v>
      </c>
      <c r="JS14" s="158">
        <v>51.817700000000002</v>
      </c>
      <c r="JT14" s="159"/>
      <c r="JU14" s="158">
        <v>51.6</v>
      </c>
      <c r="JV14" s="158">
        <v>25.219000000000001</v>
      </c>
      <c r="JW14" s="158">
        <v>5.45</v>
      </c>
      <c r="JX14" s="159"/>
      <c r="JY14" s="158">
        <v>-50.175899999999999</v>
      </c>
      <c r="JZ14" s="158">
        <v>72.013499999999993</v>
      </c>
      <c r="KA14" s="158">
        <v>56.995100000000001</v>
      </c>
      <c r="KB14" s="158">
        <v>-50.796500000000002</v>
      </c>
      <c r="KC14" s="158">
        <v>-70.702299999999994</v>
      </c>
      <c r="KD14" s="158">
        <v>46.969799999999999</v>
      </c>
      <c r="KE14" s="158">
        <v>23.4055</v>
      </c>
      <c r="KF14" s="158">
        <v>-59.5</v>
      </c>
      <c r="KG14" s="158">
        <v>60.2</v>
      </c>
      <c r="KH14" s="158">
        <v>-43.0518</v>
      </c>
      <c r="KI14" s="158">
        <v>109.9602</v>
      </c>
    </row>
    <row r="15" spans="1:295" ht="18" customHeight="1" x14ac:dyDescent="0.35">
      <c r="A15" s="153" t="s">
        <v>47</v>
      </c>
      <c r="B15" s="153" t="s">
        <v>830</v>
      </c>
      <c r="C15" s="157">
        <v>0</v>
      </c>
      <c r="D15" s="158">
        <v>12.9834</v>
      </c>
      <c r="E15" s="159"/>
      <c r="F15" s="158">
        <v>7.0606</v>
      </c>
      <c r="G15" s="158">
        <v>27.922999999999998</v>
      </c>
      <c r="H15" s="159"/>
      <c r="I15" s="158">
        <v>32.337699999999998</v>
      </c>
      <c r="J15" s="158">
        <v>-73.648600000000002</v>
      </c>
      <c r="K15" s="158">
        <v>35.599499999999999</v>
      </c>
      <c r="L15" s="158">
        <v>17.983499999999999</v>
      </c>
      <c r="M15" s="159"/>
      <c r="N15" s="158">
        <v>13.32</v>
      </c>
      <c r="O15" s="158">
        <v>-35.445999999999998</v>
      </c>
      <c r="P15" s="159"/>
      <c r="Q15" s="158">
        <v>16.559999999999999</v>
      </c>
      <c r="R15" s="158">
        <v>-30.8</v>
      </c>
      <c r="S15" s="158">
        <v>13.3531</v>
      </c>
      <c r="T15" s="158">
        <v>43.258600000000001</v>
      </c>
      <c r="U15" s="158">
        <v>13.2676</v>
      </c>
      <c r="V15" s="158">
        <v>13.353899999999999</v>
      </c>
      <c r="W15" s="158">
        <v>22.206900000000001</v>
      </c>
      <c r="X15" s="158">
        <v>13.2643</v>
      </c>
      <c r="Y15" s="158">
        <v>1.6012999999999999</v>
      </c>
      <c r="Z15" s="158">
        <v>7.8331</v>
      </c>
      <c r="AA15" s="159"/>
      <c r="AB15" s="159"/>
      <c r="AC15" s="158">
        <v>-45.11</v>
      </c>
      <c r="AD15" s="158">
        <v>-45.06</v>
      </c>
      <c r="AE15" s="159"/>
      <c r="AF15" s="158">
        <v>-13.32</v>
      </c>
      <c r="AG15" s="158">
        <v>33</v>
      </c>
      <c r="AH15" s="158">
        <v>3.121</v>
      </c>
      <c r="AI15" s="158">
        <v>0.153</v>
      </c>
      <c r="AJ15" s="157">
        <v>0</v>
      </c>
      <c r="AK15" s="157">
        <v>-35.39</v>
      </c>
      <c r="AL15" s="158">
        <v>-97.87</v>
      </c>
      <c r="AM15" s="158">
        <v>36.9</v>
      </c>
      <c r="AN15" s="159"/>
      <c r="AO15" s="158">
        <v>7.4095000000000004</v>
      </c>
      <c r="AP15" s="158">
        <v>12.813599999999999</v>
      </c>
      <c r="AQ15" s="158">
        <v>50.677</v>
      </c>
      <c r="AR15" s="158">
        <v>52.4208</v>
      </c>
      <c r="AS15" s="158">
        <v>30.5929</v>
      </c>
      <c r="AT15" s="158">
        <v>-33.623699999999999</v>
      </c>
      <c r="AU15" s="158">
        <v>-33.4968</v>
      </c>
      <c r="AV15" s="158">
        <v>9.3902000000000001</v>
      </c>
      <c r="AW15" s="158">
        <v>9.1827000000000005</v>
      </c>
      <c r="AX15" s="158">
        <v>59.076000000000001</v>
      </c>
      <c r="AY15" s="158">
        <v>60.415599999999998</v>
      </c>
      <c r="AZ15" s="158">
        <v>-25.969799999999999</v>
      </c>
      <c r="BA15" s="158">
        <v>-27.458600000000001</v>
      </c>
      <c r="BB15" s="158">
        <v>-296.35300000000001</v>
      </c>
      <c r="BC15" s="158">
        <v>-15.615600000000001</v>
      </c>
      <c r="BD15" s="158">
        <v>-13.1</v>
      </c>
      <c r="BE15" s="158">
        <v>-13.2</v>
      </c>
      <c r="BF15" s="158">
        <v>40.201300000000003</v>
      </c>
      <c r="BG15" s="158">
        <v>39.601300000000002</v>
      </c>
      <c r="BH15" s="158">
        <v>-3.1783000000000001</v>
      </c>
      <c r="BI15" s="159"/>
      <c r="BJ15" s="158">
        <v>-38.8996</v>
      </c>
      <c r="BK15" s="158">
        <v>2.8894000000000002</v>
      </c>
      <c r="BL15" s="159"/>
      <c r="BM15" s="159"/>
      <c r="BN15" s="158">
        <v>347.39210000000003</v>
      </c>
      <c r="BO15" s="158">
        <v>43.183700000000002</v>
      </c>
      <c r="BP15" s="158">
        <v>43.183700000000002</v>
      </c>
      <c r="BQ15" s="158">
        <v>-221.39590000000001</v>
      </c>
      <c r="BR15" s="158">
        <v>339.88260000000002</v>
      </c>
      <c r="BS15" s="159"/>
      <c r="BT15" s="158">
        <v>-84.465100000000007</v>
      </c>
      <c r="BU15" s="158">
        <v>86.767899999999997</v>
      </c>
      <c r="BV15" s="158">
        <v>66.483800000000002</v>
      </c>
      <c r="BW15" s="158">
        <v>23.35</v>
      </c>
      <c r="BX15" s="158">
        <v>19.579999999999998</v>
      </c>
      <c r="BY15" s="158">
        <v>45.26</v>
      </c>
      <c r="BZ15" s="158">
        <v>63.33</v>
      </c>
      <c r="CA15" s="158">
        <v>-28.528700000000001</v>
      </c>
      <c r="CB15" s="158">
        <v>-29.4664</v>
      </c>
      <c r="CC15" s="158">
        <v>73.530199999999994</v>
      </c>
      <c r="CD15" s="158">
        <v>73.695400000000006</v>
      </c>
      <c r="CE15" s="158">
        <v>21.6754</v>
      </c>
      <c r="CF15" s="158">
        <v>-51.313800000000001</v>
      </c>
      <c r="CG15" s="158">
        <v>-51.1145</v>
      </c>
      <c r="CH15" s="158">
        <v>-9.0500000000000007</v>
      </c>
      <c r="CI15" s="159"/>
      <c r="CJ15" s="159"/>
      <c r="CK15" s="159"/>
      <c r="CL15" s="158">
        <v>90</v>
      </c>
      <c r="CM15" s="158">
        <v>81.599999999999994</v>
      </c>
      <c r="CN15" s="158">
        <v>-11.99</v>
      </c>
      <c r="CO15" s="158">
        <v>65.984499999999997</v>
      </c>
      <c r="CP15" s="158">
        <v>65.346500000000006</v>
      </c>
      <c r="CQ15" s="158">
        <v>64.645700000000005</v>
      </c>
      <c r="CR15" s="158">
        <v>-31.8828</v>
      </c>
      <c r="CS15" s="158">
        <v>-31.128599999999999</v>
      </c>
      <c r="CT15" s="158">
        <v>22.823699999999999</v>
      </c>
      <c r="CU15" s="158">
        <v>-25.9937</v>
      </c>
      <c r="CV15" s="158">
        <v>24.1068</v>
      </c>
      <c r="CW15" s="158">
        <v>12.5715</v>
      </c>
      <c r="CX15" s="158">
        <v>37.81</v>
      </c>
      <c r="CY15" s="158">
        <v>21.58</v>
      </c>
      <c r="CZ15" s="158">
        <v>32.116700000000002</v>
      </c>
      <c r="DA15" s="159"/>
      <c r="DB15" s="158">
        <v>-24.15</v>
      </c>
      <c r="DC15" s="159"/>
      <c r="DD15" s="159"/>
      <c r="DE15" s="159"/>
      <c r="DF15" s="158">
        <v>-66.791200000000003</v>
      </c>
      <c r="DG15" s="159"/>
      <c r="DH15" s="158">
        <v>-14.8515</v>
      </c>
      <c r="DI15" s="159"/>
      <c r="DJ15" s="158">
        <v>-60.1</v>
      </c>
      <c r="DK15" s="158">
        <v>21.255800000000001</v>
      </c>
      <c r="DL15" s="158">
        <v>31.063800000000001</v>
      </c>
      <c r="DM15" s="158">
        <v>33.8292</v>
      </c>
      <c r="DN15" s="158">
        <v>44.549599999999998</v>
      </c>
      <c r="DO15" s="158">
        <v>30.85</v>
      </c>
      <c r="DP15" s="158">
        <v>-4.05</v>
      </c>
      <c r="DQ15" s="158">
        <v>42.919499999999999</v>
      </c>
      <c r="DR15" s="158">
        <v>64.483699999999999</v>
      </c>
      <c r="DS15" s="158">
        <v>-50.06</v>
      </c>
      <c r="DT15" s="159"/>
      <c r="DU15" s="158">
        <v>81.790000000000006</v>
      </c>
      <c r="DV15" s="158">
        <v>53.75</v>
      </c>
      <c r="DW15" s="158">
        <v>67.599999999999994</v>
      </c>
      <c r="DX15" s="158">
        <v>65.381799999999998</v>
      </c>
      <c r="DY15" s="159"/>
      <c r="DZ15" s="158">
        <v>-12.045500000000001</v>
      </c>
      <c r="EA15" s="158">
        <v>158.69669999999999</v>
      </c>
      <c r="EB15" s="158">
        <v>113.93040000000001</v>
      </c>
      <c r="EC15" s="158">
        <v>110.39190000000001</v>
      </c>
      <c r="ED15" s="158">
        <v>110.92870000000001</v>
      </c>
      <c r="EE15" s="158">
        <v>79.663300000000007</v>
      </c>
      <c r="EF15" s="158">
        <v>69.744100000000003</v>
      </c>
      <c r="EG15" s="158">
        <v>-19.908000000000001</v>
      </c>
      <c r="EH15" s="158">
        <v>233.22489999999999</v>
      </c>
      <c r="EI15" s="158">
        <v>177.10659999999999</v>
      </c>
      <c r="EJ15" s="159"/>
      <c r="EK15" s="158">
        <v>-27.388000000000002</v>
      </c>
      <c r="EL15" s="158">
        <v>-25.091899999999999</v>
      </c>
      <c r="EM15" s="158">
        <v>0</v>
      </c>
      <c r="EN15" s="158">
        <v>2.8799000000000001</v>
      </c>
      <c r="EO15" s="158">
        <v>3.3654000000000002</v>
      </c>
      <c r="EP15" s="158">
        <v>156.732</v>
      </c>
      <c r="EQ15" s="158">
        <v>-70.637799999999999</v>
      </c>
      <c r="ER15" s="158">
        <v>-71.727199999999996</v>
      </c>
      <c r="ES15" s="158">
        <v>-34.587600000000002</v>
      </c>
      <c r="ET15" s="158">
        <v>0</v>
      </c>
      <c r="EU15" s="158">
        <v>-7.57</v>
      </c>
      <c r="EV15" s="158">
        <v>120.3</v>
      </c>
      <c r="EW15" s="158">
        <v>13.3779</v>
      </c>
      <c r="EX15" s="158">
        <v>-50.323500000000003</v>
      </c>
      <c r="EY15" s="158">
        <v>-35.298000000000002</v>
      </c>
      <c r="EZ15" s="158">
        <v>-34.544499999999999</v>
      </c>
      <c r="FA15" s="158">
        <v>8.5986999999999991</v>
      </c>
      <c r="FB15" s="158">
        <v>-66.938000000000002</v>
      </c>
      <c r="FC15" s="158">
        <v>31.053799999999999</v>
      </c>
      <c r="FD15" s="158">
        <v>21.531700000000001</v>
      </c>
      <c r="FE15" s="159"/>
      <c r="FF15" s="158">
        <v>21.089700000000001</v>
      </c>
      <c r="FG15" s="158">
        <v>41.6541</v>
      </c>
      <c r="FH15" s="158">
        <v>42.811399999999999</v>
      </c>
      <c r="FI15" s="158">
        <v>41.449800000000003</v>
      </c>
      <c r="FJ15" s="158">
        <v>27.462800000000001</v>
      </c>
      <c r="FK15" s="158">
        <v>29.1374</v>
      </c>
      <c r="FL15" s="158">
        <v>6.5308000000000002</v>
      </c>
      <c r="FM15" s="158">
        <v>13.719200000000001</v>
      </c>
      <c r="FN15" s="158">
        <v>13.5243</v>
      </c>
      <c r="FO15" s="158">
        <v>-18.709700000000002</v>
      </c>
      <c r="FP15" s="158">
        <v>-13.097899999999999</v>
      </c>
      <c r="FQ15" s="158">
        <v>22.428899999999999</v>
      </c>
      <c r="FR15" s="158">
        <v>-14.19</v>
      </c>
      <c r="FS15" s="158">
        <v>5.0715000000000003</v>
      </c>
      <c r="FT15" s="158">
        <v>0.71560000000000001</v>
      </c>
      <c r="FU15" s="158">
        <v>-2.48</v>
      </c>
      <c r="FV15" s="158">
        <v>17.37</v>
      </c>
      <c r="FW15" s="158">
        <v>20.850100000000001</v>
      </c>
      <c r="FX15" s="159"/>
      <c r="FY15" s="159"/>
      <c r="FZ15" s="158">
        <v>4.577</v>
      </c>
      <c r="GA15" s="159"/>
      <c r="GB15" s="158">
        <v>41.2</v>
      </c>
      <c r="GC15" s="158">
        <v>14.4612</v>
      </c>
      <c r="GD15" s="158">
        <v>18.7166</v>
      </c>
      <c r="GE15" s="158">
        <v>12.99</v>
      </c>
      <c r="GF15" s="158">
        <v>77.131200000000007</v>
      </c>
      <c r="GG15" s="158">
        <v>25.3</v>
      </c>
      <c r="GH15" s="158">
        <v>-10.5722</v>
      </c>
      <c r="GI15" s="158">
        <v>1.9737</v>
      </c>
      <c r="GJ15" s="158">
        <v>1.8829</v>
      </c>
      <c r="GK15" s="158">
        <v>1.3380000000000001</v>
      </c>
      <c r="GL15" s="159"/>
      <c r="GM15" s="159"/>
      <c r="GN15" s="158">
        <v>-15.910299999999999</v>
      </c>
      <c r="GO15" s="158">
        <v>-17.360600000000002</v>
      </c>
      <c r="GP15" s="158">
        <v>17.061800000000002</v>
      </c>
      <c r="GQ15" s="158">
        <v>17.655899999999999</v>
      </c>
      <c r="GR15" s="158">
        <v>60.398000000000003</v>
      </c>
      <c r="GS15" s="158">
        <v>60.048499999999997</v>
      </c>
      <c r="GT15" s="158">
        <v>-101.64190000000001</v>
      </c>
      <c r="GU15" s="158">
        <v>-17.434100000000001</v>
      </c>
      <c r="GV15" s="158">
        <v>29.126100000000001</v>
      </c>
      <c r="GW15" s="158">
        <v>-33.675400000000003</v>
      </c>
      <c r="GX15" s="158">
        <v>11.2841</v>
      </c>
      <c r="GY15" s="158">
        <v>5.5579999999999998</v>
      </c>
      <c r="GZ15" s="158">
        <v>5.2630999999999997</v>
      </c>
      <c r="HA15" s="159"/>
      <c r="HB15" s="158">
        <v>113.86199999999999</v>
      </c>
      <c r="HC15" s="158">
        <v>114.6977</v>
      </c>
      <c r="HD15" s="158">
        <v>183.1</v>
      </c>
      <c r="HE15" s="158">
        <v>-183.3546</v>
      </c>
      <c r="HF15" s="158">
        <v>-446.33510000000001</v>
      </c>
      <c r="HG15" s="158">
        <v>447.5197</v>
      </c>
      <c r="HH15" s="158">
        <v>374.49950000000001</v>
      </c>
      <c r="HI15" s="158">
        <v>-111.28449999999999</v>
      </c>
      <c r="HJ15" s="158">
        <v>-109.1221</v>
      </c>
      <c r="HK15" s="158">
        <v>-55.527000000000001</v>
      </c>
      <c r="HL15" s="158">
        <v>-47.922600000000003</v>
      </c>
      <c r="HM15" s="158">
        <v>82.539500000000004</v>
      </c>
      <c r="HN15" s="158">
        <v>80.9893</v>
      </c>
      <c r="HO15" s="158">
        <v>-70.325400000000002</v>
      </c>
      <c r="HP15" s="159"/>
      <c r="HQ15" s="158">
        <v>20.877099999999999</v>
      </c>
      <c r="HR15" s="158">
        <v>20.723299999999998</v>
      </c>
      <c r="HS15" s="158">
        <v>-45.308</v>
      </c>
      <c r="HT15" s="158">
        <v>-45.435299999999998</v>
      </c>
      <c r="HU15" s="158">
        <v>77.56</v>
      </c>
      <c r="HV15" s="158">
        <v>76.47</v>
      </c>
      <c r="HW15" s="158">
        <v>8.5</v>
      </c>
      <c r="HX15" s="158">
        <v>9</v>
      </c>
      <c r="HY15" s="158">
        <v>22.028099999999998</v>
      </c>
      <c r="HZ15" s="158">
        <v>27.44</v>
      </c>
      <c r="IA15" s="158">
        <v>-293.39859999999999</v>
      </c>
      <c r="IB15" s="158">
        <v>100.53279999999999</v>
      </c>
      <c r="IC15" s="158">
        <v>100.3835</v>
      </c>
      <c r="ID15" s="159"/>
      <c r="IE15" s="158">
        <v>-51.4</v>
      </c>
      <c r="IF15" s="158">
        <v>-19.3</v>
      </c>
      <c r="IG15" s="158">
        <v>-19</v>
      </c>
      <c r="IH15" s="159"/>
      <c r="II15" s="159"/>
      <c r="IJ15" s="158">
        <v>-368.88290000000001</v>
      </c>
      <c r="IK15" s="158">
        <v>-153.21299999999999</v>
      </c>
      <c r="IL15" s="158">
        <v>288.06380000000001</v>
      </c>
      <c r="IM15" s="158">
        <v>222.83779999999999</v>
      </c>
      <c r="IN15" s="159"/>
      <c r="IO15" s="158">
        <v>-215.07390000000001</v>
      </c>
      <c r="IP15" s="158">
        <v>213.821</v>
      </c>
      <c r="IQ15" s="158">
        <v>-206.77430000000001</v>
      </c>
      <c r="IR15" s="158">
        <v>-110.5976</v>
      </c>
      <c r="IS15" s="158">
        <v>-209.2766</v>
      </c>
      <c r="IT15" s="159"/>
      <c r="IU15" s="159"/>
      <c r="IV15" s="158">
        <v>207.8784</v>
      </c>
      <c r="IW15" s="158">
        <v>-280.60239999999999</v>
      </c>
      <c r="IX15" s="158">
        <v>110.6168</v>
      </c>
      <c r="IY15" s="158">
        <v>-171.64070000000001</v>
      </c>
      <c r="IZ15" s="158">
        <v>166.01419999999999</v>
      </c>
      <c r="JA15" s="158">
        <v>-10.0183</v>
      </c>
      <c r="JB15" s="158">
        <v>29.762</v>
      </c>
      <c r="JC15" s="158">
        <v>7.68</v>
      </c>
      <c r="JD15" s="158">
        <v>7.226</v>
      </c>
      <c r="JE15" s="159"/>
      <c r="JF15" s="158">
        <v>-8.08</v>
      </c>
      <c r="JG15" s="158">
        <v>-16.239999999999998</v>
      </c>
      <c r="JH15" s="159"/>
      <c r="JI15" s="158">
        <v>16.9665</v>
      </c>
      <c r="JJ15" s="158">
        <v>-19.8047</v>
      </c>
      <c r="JK15" s="158">
        <v>-44.5334</v>
      </c>
      <c r="JL15" s="158">
        <v>20.2</v>
      </c>
      <c r="JM15" s="158">
        <v>52.709000000000003</v>
      </c>
      <c r="JN15" s="158">
        <v>52.012</v>
      </c>
      <c r="JO15" s="158">
        <v>11.2536</v>
      </c>
      <c r="JP15" s="159"/>
      <c r="JQ15" s="158">
        <v>52.4788</v>
      </c>
      <c r="JR15" s="158">
        <v>52.309800000000003</v>
      </c>
      <c r="JS15" s="158">
        <v>53.921799999999998</v>
      </c>
      <c r="JT15" s="159"/>
      <c r="JU15" s="158">
        <v>51.5</v>
      </c>
      <c r="JV15" s="158">
        <v>24.8307</v>
      </c>
      <c r="JW15" s="158">
        <v>5.5</v>
      </c>
      <c r="JX15" s="159"/>
      <c r="JY15" s="158">
        <v>-48.749899999999997</v>
      </c>
      <c r="JZ15" s="158">
        <v>72.148700000000005</v>
      </c>
      <c r="KA15" s="158">
        <v>56.877000000000002</v>
      </c>
      <c r="KB15" s="158">
        <v>-48.139400000000002</v>
      </c>
      <c r="KC15" s="158">
        <v>-70.606099999999998</v>
      </c>
      <c r="KD15" s="158">
        <v>46.847299999999997</v>
      </c>
      <c r="KE15" s="158">
        <v>23.752700000000001</v>
      </c>
      <c r="KF15" s="158">
        <v>-59.7</v>
      </c>
      <c r="KG15" s="158">
        <v>60.3</v>
      </c>
      <c r="KH15" s="158">
        <v>-69.801900000000003</v>
      </c>
      <c r="KI15" s="158">
        <v>153.18610000000001</v>
      </c>
    </row>
    <row r="16" spans="1:295" ht="18" customHeight="1" x14ac:dyDescent="0.35">
      <c r="A16" s="153" t="s">
        <v>47</v>
      </c>
      <c r="B16" s="153" t="s">
        <v>831</v>
      </c>
      <c r="C16" s="160">
        <v>0</v>
      </c>
      <c r="D16" s="161">
        <v>13.1335</v>
      </c>
      <c r="E16" s="162"/>
      <c r="F16" s="161">
        <v>7.1534000000000004</v>
      </c>
      <c r="G16" s="161">
        <v>27.286799999999999</v>
      </c>
      <c r="H16" s="162"/>
      <c r="I16" s="161">
        <v>32.508000000000003</v>
      </c>
      <c r="J16" s="161">
        <v>-72.843800000000002</v>
      </c>
      <c r="K16" s="161">
        <v>35.441299999999998</v>
      </c>
      <c r="L16" s="161">
        <v>17.8675</v>
      </c>
      <c r="M16" s="162"/>
      <c r="N16" s="161">
        <v>15.54</v>
      </c>
      <c r="O16" s="161">
        <v>-35.087000000000003</v>
      </c>
      <c r="P16" s="162"/>
      <c r="Q16" s="161">
        <v>16.559999999999999</v>
      </c>
      <c r="R16" s="161">
        <v>-33</v>
      </c>
      <c r="S16" s="161">
        <v>13.331300000000001</v>
      </c>
      <c r="T16" s="161">
        <v>43.058</v>
      </c>
      <c r="U16" s="161">
        <v>13.5801</v>
      </c>
      <c r="V16" s="161">
        <v>13.5907</v>
      </c>
      <c r="W16" s="161">
        <v>22.603400000000001</v>
      </c>
      <c r="X16" s="161">
        <v>13.798999999999999</v>
      </c>
      <c r="Y16" s="161">
        <v>1.3174999999999999</v>
      </c>
      <c r="Z16" s="161">
        <v>7.7111000000000001</v>
      </c>
      <c r="AA16" s="162"/>
      <c r="AB16" s="162"/>
      <c r="AC16" s="161">
        <v>-44.24</v>
      </c>
      <c r="AD16" s="161">
        <v>-44.27</v>
      </c>
      <c r="AE16" s="162"/>
      <c r="AF16" s="161">
        <v>-15.54</v>
      </c>
      <c r="AG16" s="161">
        <v>33</v>
      </c>
      <c r="AH16" s="161">
        <v>3.7490000000000001</v>
      </c>
      <c r="AI16" s="161">
        <v>0.153</v>
      </c>
      <c r="AJ16" s="160">
        <v>0</v>
      </c>
      <c r="AK16" s="160">
        <v>-35.39</v>
      </c>
      <c r="AL16" s="161">
        <v>-95.54</v>
      </c>
      <c r="AM16" s="161">
        <v>35.409999999999997</v>
      </c>
      <c r="AN16" s="162"/>
      <c r="AO16" s="161">
        <v>7.7944000000000004</v>
      </c>
      <c r="AP16" s="161">
        <v>12.4057</v>
      </c>
      <c r="AQ16" s="161">
        <v>51.7943</v>
      </c>
      <c r="AR16" s="161">
        <v>52.944499999999998</v>
      </c>
      <c r="AS16" s="161">
        <v>26.260100000000001</v>
      </c>
      <c r="AT16" s="161">
        <v>-32.954000000000001</v>
      </c>
      <c r="AU16" s="161">
        <v>-33.191099999999999</v>
      </c>
      <c r="AV16" s="161">
        <v>8.7386999999999997</v>
      </c>
      <c r="AW16" s="161">
        <v>9.0387000000000004</v>
      </c>
      <c r="AX16" s="161">
        <v>58.406199999999998</v>
      </c>
      <c r="AY16" s="161">
        <v>58.808100000000003</v>
      </c>
      <c r="AZ16" s="161">
        <v>-26.957999999999998</v>
      </c>
      <c r="BA16" s="161">
        <v>-29.114699999999999</v>
      </c>
      <c r="BB16" s="161">
        <v>-288.11070000000001</v>
      </c>
      <c r="BC16" s="161">
        <v>-15.533200000000001</v>
      </c>
      <c r="BD16" s="161">
        <v>-13.2</v>
      </c>
      <c r="BE16" s="161">
        <v>-13.1</v>
      </c>
      <c r="BF16" s="161">
        <v>40.075800000000001</v>
      </c>
      <c r="BG16" s="161">
        <v>39.081400000000002</v>
      </c>
      <c r="BH16" s="161">
        <v>-3.2507999999999999</v>
      </c>
      <c r="BI16" s="162"/>
      <c r="BJ16" s="161">
        <v>-37.129100000000001</v>
      </c>
      <c r="BK16" s="161">
        <v>3.0985999999999998</v>
      </c>
      <c r="BL16" s="162"/>
      <c r="BM16" s="161">
        <v>0</v>
      </c>
      <c r="BN16" s="161">
        <v>337.77870000000001</v>
      </c>
      <c r="BO16" s="161">
        <v>48.982199999999999</v>
      </c>
      <c r="BP16" s="161">
        <v>48.829599999999999</v>
      </c>
      <c r="BQ16" s="161">
        <v>-232.22300000000001</v>
      </c>
      <c r="BR16" s="161">
        <v>336.31439999999998</v>
      </c>
      <c r="BS16" s="162"/>
      <c r="BT16" s="161">
        <v>-46.681100000000001</v>
      </c>
      <c r="BU16" s="161">
        <v>48.1997</v>
      </c>
      <c r="BV16" s="162"/>
      <c r="BW16" s="161">
        <v>22.79</v>
      </c>
      <c r="BX16" s="161">
        <v>19.32</v>
      </c>
      <c r="BY16" s="161">
        <v>45.38</v>
      </c>
      <c r="BZ16" s="161">
        <v>62.59</v>
      </c>
      <c r="CA16" s="161">
        <v>-35.7624</v>
      </c>
      <c r="CB16" s="161">
        <v>-36.432099999999998</v>
      </c>
      <c r="CC16" s="161">
        <v>77.035600000000002</v>
      </c>
      <c r="CD16" s="161">
        <v>77.402600000000007</v>
      </c>
      <c r="CE16" s="161">
        <v>22.398700000000002</v>
      </c>
      <c r="CF16" s="161">
        <v>-41.665799999999997</v>
      </c>
      <c r="CG16" s="161">
        <v>-42.445900000000002</v>
      </c>
      <c r="CH16" s="161">
        <v>-7.6459000000000001</v>
      </c>
      <c r="CI16" s="162"/>
      <c r="CJ16" s="162"/>
      <c r="CK16" s="162"/>
      <c r="CL16" s="161">
        <v>87.7</v>
      </c>
      <c r="CM16" s="161">
        <v>78.3</v>
      </c>
      <c r="CN16" s="161">
        <v>-11.97</v>
      </c>
      <c r="CO16" s="161">
        <v>68.797300000000007</v>
      </c>
      <c r="CP16" s="161">
        <v>68.417299999999997</v>
      </c>
      <c r="CQ16" s="161">
        <v>67.853800000000007</v>
      </c>
      <c r="CR16" s="161">
        <v>-26.6568</v>
      </c>
      <c r="CS16" s="161">
        <v>-25.586300000000001</v>
      </c>
      <c r="CT16" s="161">
        <v>22.117699999999999</v>
      </c>
      <c r="CU16" s="161">
        <v>-30.318999999999999</v>
      </c>
      <c r="CV16" s="161">
        <v>22.5168</v>
      </c>
      <c r="CW16" s="161">
        <v>12.2988</v>
      </c>
      <c r="CX16" s="161">
        <v>37.24</v>
      </c>
      <c r="CY16" s="161">
        <v>21.19</v>
      </c>
      <c r="CZ16" s="161">
        <v>32.116700000000002</v>
      </c>
      <c r="DA16" s="161">
        <v>30.326799999999999</v>
      </c>
      <c r="DB16" s="161">
        <v>-24.16</v>
      </c>
      <c r="DC16" s="162"/>
      <c r="DD16" s="162"/>
      <c r="DE16" s="162"/>
      <c r="DF16" s="161">
        <v>-73.982799999999997</v>
      </c>
      <c r="DG16" s="162"/>
      <c r="DH16" s="161">
        <v>-14.688599999999999</v>
      </c>
      <c r="DI16" s="162"/>
      <c r="DJ16" s="161">
        <v>-62.5</v>
      </c>
      <c r="DK16" s="161">
        <v>21.508500000000002</v>
      </c>
      <c r="DL16" s="162"/>
      <c r="DM16" s="161">
        <v>34.2988</v>
      </c>
      <c r="DN16" s="161">
        <v>44.549599999999998</v>
      </c>
      <c r="DO16" s="162"/>
      <c r="DP16" s="161">
        <v>-4.33</v>
      </c>
      <c r="DQ16" s="161">
        <v>41.043999999999997</v>
      </c>
      <c r="DR16" s="161">
        <v>75.121799999999993</v>
      </c>
      <c r="DS16" s="161">
        <v>-50.02</v>
      </c>
      <c r="DT16" s="162"/>
      <c r="DU16" s="161">
        <v>81.739999999999995</v>
      </c>
      <c r="DV16" s="161">
        <v>53.09</v>
      </c>
      <c r="DW16" s="161">
        <v>74.927300000000002</v>
      </c>
      <c r="DX16" s="161">
        <v>73.436400000000006</v>
      </c>
      <c r="DY16" s="162"/>
      <c r="DZ16" s="161">
        <v>-12.8818</v>
      </c>
      <c r="EA16" s="161">
        <v>161.79089999999999</v>
      </c>
      <c r="EB16" s="161">
        <v>117.8652</v>
      </c>
      <c r="EC16" s="161">
        <v>112.16370000000001</v>
      </c>
      <c r="ED16" s="161">
        <v>114.4008</v>
      </c>
      <c r="EE16" s="161">
        <v>67.563299999999998</v>
      </c>
      <c r="EF16" s="161">
        <v>62.2288</v>
      </c>
      <c r="EG16" s="161">
        <v>-19.927</v>
      </c>
      <c r="EH16" s="161">
        <v>244.18379999999999</v>
      </c>
      <c r="EI16" s="161">
        <v>175.887</v>
      </c>
      <c r="EJ16" s="162"/>
      <c r="EK16" s="161">
        <v>-27.7441</v>
      </c>
      <c r="EL16" s="161">
        <v>-25.076499999999999</v>
      </c>
      <c r="EM16" s="161">
        <v>9.0899000000000001</v>
      </c>
      <c r="EN16" s="161">
        <v>-15.169</v>
      </c>
      <c r="EO16" s="161">
        <v>-12.6477</v>
      </c>
      <c r="EP16" s="161">
        <v>132.15600000000001</v>
      </c>
      <c r="EQ16" s="161">
        <v>-67.251599999999996</v>
      </c>
      <c r="ER16" s="161">
        <v>-68.320400000000006</v>
      </c>
      <c r="ES16" s="161">
        <v>-27.9254</v>
      </c>
      <c r="ET16" s="161">
        <v>0</v>
      </c>
      <c r="EU16" s="161">
        <v>-13.55</v>
      </c>
      <c r="EV16" s="161">
        <v>111.9</v>
      </c>
      <c r="EW16" s="161">
        <v>13.433</v>
      </c>
      <c r="EX16" s="161">
        <v>-84.253100000000003</v>
      </c>
      <c r="EY16" s="161">
        <v>-35.341999999999999</v>
      </c>
      <c r="EZ16" s="161">
        <v>-34.839399999999998</v>
      </c>
      <c r="FA16" s="161">
        <v>8.5216999999999992</v>
      </c>
      <c r="FB16" s="161">
        <v>-58.205399999999997</v>
      </c>
      <c r="FC16" s="161">
        <v>22.804300000000001</v>
      </c>
      <c r="FD16" s="161">
        <v>21.4008</v>
      </c>
      <c r="FE16" s="162"/>
      <c r="FF16" s="161">
        <v>20.963899999999999</v>
      </c>
      <c r="FG16" s="161">
        <v>42.3294</v>
      </c>
      <c r="FH16" s="161">
        <v>42.453699999999998</v>
      </c>
      <c r="FI16" s="161">
        <v>40.520699999999998</v>
      </c>
      <c r="FJ16" s="161">
        <v>36.338000000000001</v>
      </c>
      <c r="FK16" s="161">
        <v>36.003100000000003</v>
      </c>
      <c r="FL16" s="161">
        <v>5.3586</v>
      </c>
      <c r="FM16" s="161">
        <v>15.574400000000001</v>
      </c>
      <c r="FN16" s="161">
        <v>15.322100000000001</v>
      </c>
      <c r="FO16" s="161">
        <v>-19.7271</v>
      </c>
      <c r="FP16" s="161">
        <v>-14.313000000000001</v>
      </c>
      <c r="FQ16" s="161">
        <v>20.334199999999999</v>
      </c>
      <c r="FR16" s="161">
        <v>-14.62</v>
      </c>
      <c r="FS16" s="161">
        <v>5.0715000000000003</v>
      </c>
      <c r="FT16" s="161">
        <v>0.69369999999999998</v>
      </c>
      <c r="FU16" s="161">
        <v>-2.4500000000000002</v>
      </c>
      <c r="FV16" s="161">
        <v>16.100000000000001</v>
      </c>
      <c r="FW16" s="161">
        <v>18.937999999999999</v>
      </c>
      <c r="FX16" s="162"/>
      <c r="FY16" s="162"/>
      <c r="FZ16" s="161">
        <v>4.3959999999999999</v>
      </c>
      <c r="GA16" s="162"/>
      <c r="GB16" s="161">
        <v>40.85</v>
      </c>
      <c r="GC16" s="161">
        <v>15.8429</v>
      </c>
      <c r="GD16" s="161">
        <v>19.076000000000001</v>
      </c>
      <c r="GE16" s="161">
        <v>13.18</v>
      </c>
      <c r="GF16" s="161">
        <v>76.863799999999998</v>
      </c>
      <c r="GG16" s="161">
        <v>24</v>
      </c>
      <c r="GH16" s="161">
        <v>-10.4626</v>
      </c>
      <c r="GI16" s="161">
        <v>2.0718999999999999</v>
      </c>
      <c r="GJ16" s="161">
        <v>1.9950000000000001</v>
      </c>
      <c r="GK16" s="161">
        <v>1.357</v>
      </c>
      <c r="GL16" s="162"/>
      <c r="GM16" s="162"/>
      <c r="GN16" s="161">
        <v>-15.2553</v>
      </c>
      <c r="GO16" s="161">
        <v>-17.507300000000001</v>
      </c>
      <c r="GP16" s="161">
        <v>16.047499999999999</v>
      </c>
      <c r="GQ16" s="161">
        <v>17.823799999999999</v>
      </c>
      <c r="GR16" s="161">
        <v>59.753599999999999</v>
      </c>
      <c r="GS16" s="161">
        <v>59.696399999999997</v>
      </c>
      <c r="GT16" s="161">
        <v>-102.4723</v>
      </c>
      <c r="GU16" s="161">
        <v>-17.171399999999998</v>
      </c>
      <c r="GV16" s="161">
        <v>29.2196</v>
      </c>
      <c r="GW16" s="161">
        <v>-33.2014</v>
      </c>
      <c r="GX16" s="161">
        <v>11.519</v>
      </c>
      <c r="GY16" s="161">
        <v>5.5678000000000001</v>
      </c>
      <c r="GZ16" s="161">
        <v>5.3262999999999998</v>
      </c>
      <c r="HA16" s="161">
        <v>13.1693</v>
      </c>
      <c r="HB16" s="161">
        <v>116.45269999999999</v>
      </c>
      <c r="HC16" s="161">
        <v>116.73390000000001</v>
      </c>
      <c r="HD16" s="161">
        <v>182.7</v>
      </c>
      <c r="HE16" s="161">
        <v>-182.4435</v>
      </c>
      <c r="HF16" s="161">
        <v>-446.9153</v>
      </c>
      <c r="HG16" s="161">
        <v>449.24450000000002</v>
      </c>
      <c r="HH16" s="161">
        <v>374.9307</v>
      </c>
      <c r="HI16" s="161">
        <v>-112.4502</v>
      </c>
      <c r="HJ16" s="161">
        <v>-110.37690000000001</v>
      </c>
      <c r="HK16" s="161">
        <v>-51.488199999999999</v>
      </c>
      <c r="HL16" s="161">
        <v>-44.271999999999998</v>
      </c>
      <c r="HM16" s="161">
        <v>80.7881</v>
      </c>
      <c r="HN16" s="161">
        <v>79.752099999999999</v>
      </c>
      <c r="HO16" s="162"/>
      <c r="HP16" s="162"/>
      <c r="HQ16" s="161">
        <v>20.426600000000001</v>
      </c>
      <c r="HR16" s="161">
        <v>20.470600000000001</v>
      </c>
      <c r="HS16" s="161">
        <v>-46.995199999999997</v>
      </c>
      <c r="HT16" s="161">
        <v>-47.475499999999997</v>
      </c>
      <c r="HU16" s="161">
        <v>74.19</v>
      </c>
      <c r="HV16" s="161">
        <v>75.56</v>
      </c>
      <c r="HW16" s="161">
        <v>11.7</v>
      </c>
      <c r="HX16" s="161">
        <v>11</v>
      </c>
      <c r="HY16" s="161">
        <v>22.109300000000001</v>
      </c>
      <c r="HZ16" s="161">
        <v>29.28</v>
      </c>
      <c r="IA16" s="161">
        <v>-292.54829999999998</v>
      </c>
      <c r="IB16" s="161">
        <v>101.7501</v>
      </c>
      <c r="IC16" s="161">
        <v>101.60290000000001</v>
      </c>
      <c r="ID16" s="161">
        <v>13.9</v>
      </c>
      <c r="IE16" s="161">
        <v>-50.1</v>
      </c>
      <c r="IF16" s="161">
        <v>-20.8</v>
      </c>
      <c r="IG16" s="161">
        <v>-19.899999999999999</v>
      </c>
      <c r="IH16" s="162"/>
      <c r="II16" s="161">
        <v>1.2816000000000001</v>
      </c>
      <c r="IJ16" s="161">
        <v>-369.89800000000002</v>
      </c>
      <c r="IK16" s="161">
        <v>-144.51679999999999</v>
      </c>
      <c r="IL16" s="161">
        <v>300.87830000000002</v>
      </c>
      <c r="IM16" s="161">
        <v>225.7911</v>
      </c>
      <c r="IN16" s="162"/>
      <c r="IO16" s="161">
        <v>-218.41900000000001</v>
      </c>
      <c r="IP16" s="161">
        <v>216.55279999999999</v>
      </c>
      <c r="IQ16" s="161">
        <v>-212.34280000000001</v>
      </c>
      <c r="IR16" s="161">
        <v>-113.0343</v>
      </c>
      <c r="IS16" s="161">
        <v>-217.74870000000001</v>
      </c>
      <c r="IT16" s="162"/>
      <c r="IU16" s="162"/>
      <c r="IV16" s="161">
        <v>212.3895</v>
      </c>
      <c r="IW16" s="161">
        <v>-293.9941</v>
      </c>
      <c r="IX16" s="161">
        <v>116.20440000000001</v>
      </c>
      <c r="IY16" s="161">
        <v>-174.8937</v>
      </c>
      <c r="IZ16" s="161">
        <v>174.94110000000001</v>
      </c>
      <c r="JA16" s="161">
        <v>-9.8068000000000008</v>
      </c>
      <c r="JB16" s="161">
        <v>29.847999999999999</v>
      </c>
      <c r="JC16" s="161">
        <v>8.7200000000000006</v>
      </c>
      <c r="JD16" s="162"/>
      <c r="JE16" s="162"/>
      <c r="JF16" s="161">
        <v>-9.0399999999999991</v>
      </c>
      <c r="JG16" s="161">
        <v>-16.16</v>
      </c>
      <c r="JH16" s="162"/>
      <c r="JI16" s="161">
        <v>16.496500000000001</v>
      </c>
      <c r="JJ16" s="161">
        <v>-19.9512</v>
      </c>
      <c r="JK16" s="161">
        <v>-44.884399999999999</v>
      </c>
      <c r="JL16" s="161">
        <v>21.1</v>
      </c>
      <c r="JM16" s="161">
        <v>53.707000000000001</v>
      </c>
      <c r="JN16" s="161">
        <v>53.71</v>
      </c>
      <c r="JO16" s="162"/>
      <c r="JP16" s="161">
        <v>13.528700000000001</v>
      </c>
      <c r="JQ16" s="161">
        <v>52.209099999999999</v>
      </c>
      <c r="JR16" s="161">
        <v>52.274700000000003</v>
      </c>
      <c r="JS16" s="161">
        <v>51.915900000000001</v>
      </c>
      <c r="JT16" s="162"/>
      <c r="JU16" s="161">
        <v>50.1</v>
      </c>
      <c r="JV16" s="161">
        <v>24.852499999999999</v>
      </c>
      <c r="JW16" s="161">
        <v>5.44</v>
      </c>
      <c r="JX16" s="162"/>
      <c r="JY16" s="161">
        <v>-49.100999999999999</v>
      </c>
      <c r="JZ16" s="161">
        <v>68.963099999999997</v>
      </c>
      <c r="KA16" s="161">
        <v>54.232300000000002</v>
      </c>
      <c r="KB16" s="161">
        <v>-50.052399999999999</v>
      </c>
      <c r="KC16" s="161">
        <v>-68.748699999999999</v>
      </c>
      <c r="KD16" s="161">
        <v>44.380899999999997</v>
      </c>
      <c r="KE16" s="161">
        <v>23.541</v>
      </c>
      <c r="KF16" s="161">
        <v>-58.3</v>
      </c>
      <c r="KG16" s="161">
        <v>57.9</v>
      </c>
      <c r="KH16" s="161">
        <v>-71.871399999999994</v>
      </c>
      <c r="KI16" s="161">
        <v>169.94</v>
      </c>
    </row>
    <row r="17" spans="1:295" ht="18" customHeight="1" x14ac:dyDescent="0.35">
      <c r="A17" s="153" t="s">
        <v>47</v>
      </c>
      <c r="B17" s="153" t="s">
        <v>832</v>
      </c>
      <c r="C17" s="154">
        <v>0</v>
      </c>
      <c r="D17" s="155">
        <v>12.9779</v>
      </c>
      <c r="E17" s="155">
        <v>-19.283200000000001</v>
      </c>
      <c r="F17" s="155">
        <v>7.3837999999999999</v>
      </c>
      <c r="G17" s="155">
        <v>28.319700000000001</v>
      </c>
      <c r="H17" s="156"/>
      <c r="I17" s="155">
        <v>33.455599999999997</v>
      </c>
      <c r="J17" s="155">
        <v>-73.429500000000004</v>
      </c>
      <c r="K17" s="155">
        <v>36.148299999999999</v>
      </c>
      <c r="L17" s="155">
        <v>18.333400000000001</v>
      </c>
      <c r="M17" s="156"/>
      <c r="N17" s="155">
        <v>11.1</v>
      </c>
      <c r="O17" s="155">
        <v>-35.164000000000001</v>
      </c>
      <c r="P17" s="155">
        <v>33</v>
      </c>
      <c r="Q17" s="155">
        <v>16.559999999999999</v>
      </c>
      <c r="R17" s="155">
        <v>-30.8</v>
      </c>
      <c r="S17" s="155">
        <v>13.4879</v>
      </c>
      <c r="T17" s="155">
        <v>42.896999999999998</v>
      </c>
      <c r="U17" s="155">
        <v>13.7195</v>
      </c>
      <c r="V17" s="155">
        <v>14.043699999999999</v>
      </c>
      <c r="W17" s="155">
        <v>23.190200000000001</v>
      </c>
      <c r="X17" s="155">
        <v>14.005699999999999</v>
      </c>
      <c r="Y17" s="155">
        <v>1.8895999999999999</v>
      </c>
      <c r="Z17" s="155">
        <v>8.5053000000000001</v>
      </c>
      <c r="AA17" s="156"/>
      <c r="AB17" s="156"/>
      <c r="AC17" s="155">
        <v>-45.89</v>
      </c>
      <c r="AD17" s="155">
        <v>-45.61</v>
      </c>
      <c r="AE17" s="156"/>
      <c r="AF17" s="155">
        <v>-11.1</v>
      </c>
      <c r="AG17" s="155">
        <v>33</v>
      </c>
      <c r="AH17" s="155">
        <v>3.7519999999999998</v>
      </c>
      <c r="AI17" s="155">
        <v>0.157</v>
      </c>
      <c r="AJ17" s="154">
        <v>0</v>
      </c>
      <c r="AK17" s="154">
        <v>-35.39</v>
      </c>
      <c r="AL17" s="155">
        <v>-95.39</v>
      </c>
      <c r="AM17" s="155">
        <v>40.32</v>
      </c>
      <c r="AN17" s="156"/>
      <c r="AO17" s="155">
        <v>7.8503999999999996</v>
      </c>
      <c r="AP17" s="155">
        <v>12.101800000000001</v>
      </c>
      <c r="AQ17" s="155">
        <v>52.399799999999999</v>
      </c>
      <c r="AR17" s="155">
        <v>54.414200000000001</v>
      </c>
      <c r="AS17" s="155">
        <v>30.259599999999999</v>
      </c>
      <c r="AT17" s="155">
        <v>-34.293500000000002</v>
      </c>
      <c r="AU17" s="155">
        <v>-35.508400000000002</v>
      </c>
      <c r="AV17" s="155">
        <v>9.7066999999999997</v>
      </c>
      <c r="AW17" s="155">
        <v>9.7125000000000004</v>
      </c>
      <c r="AX17" s="155">
        <v>60.0137</v>
      </c>
      <c r="AY17" s="155">
        <v>61.889200000000002</v>
      </c>
      <c r="AZ17" s="155">
        <v>-22.8596</v>
      </c>
      <c r="BA17" s="155">
        <v>-25.072600000000001</v>
      </c>
      <c r="BB17" s="155">
        <v>-309.67790000000002</v>
      </c>
      <c r="BC17" s="155">
        <v>-16.516400000000001</v>
      </c>
      <c r="BD17" s="155">
        <v>-13</v>
      </c>
      <c r="BE17" s="155">
        <v>-13</v>
      </c>
      <c r="BF17" s="155">
        <v>41.679000000000002</v>
      </c>
      <c r="BG17" s="155">
        <v>40.933999999999997</v>
      </c>
      <c r="BH17" s="155">
        <v>-3.2639</v>
      </c>
      <c r="BI17" s="156"/>
      <c r="BJ17" s="155">
        <v>-39.529600000000002</v>
      </c>
      <c r="BK17" s="155">
        <v>3.4643000000000002</v>
      </c>
      <c r="BL17" s="156"/>
      <c r="BM17" s="155">
        <v>1.3748</v>
      </c>
      <c r="BN17" s="155">
        <v>357.55470000000003</v>
      </c>
      <c r="BO17" s="155">
        <v>50.538600000000002</v>
      </c>
      <c r="BP17" s="155">
        <v>50.691200000000002</v>
      </c>
      <c r="BQ17" s="155">
        <v>-231.59059999999999</v>
      </c>
      <c r="BR17" s="155">
        <v>355.65219999999999</v>
      </c>
      <c r="BS17" s="156"/>
      <c r="BT17" s="155">
        <v>-51.592700000000001</v>
      </c>
      <c r="BU17" s="155">
        <v>49.5535</v>
      </c>
      <c r="BV17" s="155">
        <v>69.547499999999999</v>
      </c>
      <c r="BW17" s="155">
        <v>23.35</v>
      </c>
      <c r="BX17" s="155">
        <v>20.309999999999999</v>
      </c>
      <c r="BY17" s="155">
        <v>46.95</v>
      </c>
      <c r="BZ17" s="155">
        <v>64.94</v>
      </c>
      <c r="CA17" s="155">
        <v>-32.815300000000001</v>
      </c>
      <c r="CB17" s="155">
        <v>-29.734300000000001</v>
      </c>
      <c r="CC17" s="155">
        <v>88.878500000000003</v>
      </c>
      <c r="CD17" s="155">
        <v>89.9345</v>
      </c>
      <c r="CE17" s="155">
        <v>19.412299999999998</v>
      </c>
      <c r="CF17" s="155">
        <v>-54.525199999999998</v>
      </c>
      <c r="CG17" s="155">
        <v>-53.7592</v>
      </c>
      <c r="CH17" s="155">
        <v>-7.9516999999999998</v>
      </c>
      <c r="CI17" s="156"/>
      <c r="CJ17" s="156"/>
      <c r="CK17" s="156"/>
      <c r="CL17" s="155">
        <v>87.7</v>
      </c>
      <c r="CM17" s="155">
        <v>78.400000000000006</v>
      </c>
      <c r="CN17" s="155">
        <v>-9.5</v>
      </c>
      <c r="CO17" s="155">
        <v>65.55</v>
      </c>
      <c r="CP17" s="155">
        <v>64.497900000000001</v>
      </c>
      <c r="CQ17" s="155">
        <v>63.697200000000002</v>
      </c>
      <c r="CR17" s="155">
        <v>-28.132999999999999</v>
      </c>
      <c r="CS17" s="155">
        <v>-27.8367</v>
      </c>
      <c r="CT17" s="155">
        <v>24.643799999999999</v>
      </c>
      <c r="CU17" s="155">
        <v>-33.435699999999997</v>
      </c>
      <c r="CV17" s="155">
        <v>27.101600000000001</v>
      </c>
      <c r="CW17" s="155">
        <v>12.4384</v>
      </c>
      <c r="CX17" s="155">
        <v>38.54</v>
      </c>
      <c r="CY17" s="155">
        <v>21.64</v>
      </c>
      <c r="CZ17" s="155">
        <v>32.116700000000002</v>
      </c>
      <c r="DA17" s="155">
        <v>30.326799999999999</v>
      </c>
      <c r="DB17" s="155">
        <v>-24.16</v>
      </c>
      <c r="DC17" s="156"/>
      <c r="DD17" s="156"/>
      <c r="DE17" s="156"/>
      <c r="DF17" s="155">
        <v>-80.055499999999995</v>
      </c>
      <c r="DG17" s="156"/>
      <c r="DH17" s="155">
        <v>-14.7852</v>
      </c>
      <c r="DI17" s="156"/>
      <c r="DJ17" s="155">
        <v>-60.2</v>
      </c>
      <c r="DK17" s="155">
        <v>21.3492</v>
      </c>
      <c r="DL17" s="156"/>
      <c r="DM17" s="155">
        <v>36.647100000000002</v>
      </c>
      <c r="DN17" s="156"/>
      <c r="DO17" s="155">
        <v>31.17</v>
      </c>
      <c r="DP17" s="155">
        <v>-4.6500000000000004</v>
      </c>
      <c r="DQ17" s="155">
        <v>41.865499999999997</v>
      </c>
      <c r="DR17" s="155">
        <v>79.504499999999993</v>
      </c>
      <c r="DS17" s="155">
        <v>-46.12</v>
      </c>
      <c r="DT17" s="156"/>
      <c r="DU17" s="155">
        <v>78.11</v>
      </c>
      <c r="DV17" s="155">
        <v>54.76</v>
      </c>
      <c r="DW17" s="155">
        <v>81.327299999999994</v>
      </c>
      <c r="DX17" s="155">
        <v>80.054500000000004</v>
      </c>
      <c r="DY17" s="156"/>
      <c r="DZ17" s="155">
        <v>-11.8909</v>
      </c>
      <c r="EA17" s="155">
        <v>166.2705</v>
      </c>
      <c r="EB17" s="155">
        <v>122.34610000000001</v>
      </c>
      <c r="EC17" s="155">
        <v>116.81100000000001</v>
      </c>
      <c r="ED17" s="155">
        <v>119.0553</v>
      </c>
      <c r="EE17" s="155">
        <v>47.430500000000002</v>
      </c>
      <c r="EF17" s="155">
        <v>39.401600000000002</v>
      </c>
      <c r="EG17" s="155">
        <v>-21.155999999999999</v>
      </c>
      <c r="EH17" s="155">
        <v>244.64529999999999</v>
      </c>
      <c r="EI17" s="155">
        <v>177.1755</v>
      </c>
      <c r="EJ17" s="156"/>
      <c r="EK17" s="155">
        <v>-28.224499999999999</v>
      </c>
      <c r="EL17" s="155">
        <v>-25.178599999999999</v>
      </c>
      <c r="EM17" s="155">
        <v>35.6721</v>
      </c>
      <c r="EN17" s="155">
        <v>-4.9257</v>
      </c>
      <c r="EO17" s="155">
        <v>-4.5010000000000003</v>
      </c>
      <c r="EP17" s="155">
        <v>43.055999999999997</v>
      </c>
      <c r="EQ17" s="155">
        <v>-52.146700000000003</v>
      </c>
      <c r="ER17" s="155">
        <v>-53.044800000000002</v>
      </c>
      <c r="ES17" s="155">
        <v>-2.7854999999999999</v>
      </c>
      <c r="ET17" s="155">
        <v>0</v>
      </c>
      <c r="EU17" s="155">
        <v>-6.25</v>
      </c>
      <c r="EV17" s="155">
        <v>1</v>
      </c>
      <c r="EW17" s="155">
        <v>13.787000000000001</v>
      </c>
      <c r="EX17" s="155">
        <v>-66.072400000000002</v>
      </c>
      <c r="EY17" s="155">
        <v>-35.223100000000002</v>
      </c>
      <c r="EZ17" s="155">
        <v>-34.6325</v>
      </c>
      <c r="FA17" s="155">
        <v>8.5759000000000007</v>
      </c>
      <c r="FB17" s="155">
        <v>-37.7517</v>
      </c>
      <c r="FC17" s="155">
        <v>0</v>
      </c>
      <c r="FD17" s="155">
        <v>21.3443</v>
      </c>
      <c r="FE17" s="156"/>
      <c r="FF17" s="155">
        <v>21.347300000000001</v>
      </c>
      <c r="FG17" s="155">
        <v>42.989899999999999</v>
      </c>
      <c r="FH17" s="155">
        <v>43.241399999999999</v>
      </c>
      <c r="FI17" s="155">
        <v>41.834499999999998</v>
      </c>
      <c r="FJ17" s="155">
        <v>29.472300000000001</v>
      </c>
      <c r="FK17" s="155">
        <v>31.6492</v>
      </c>
      <c r="FL17" s="155">
        <v>8.5403000000000002</v>
      </c>
      <c r="FM17" s="155">
        <v>13.4757</v>
      </c>
      <c r="FN17" s="155">
        <v>13.4213</v>
      </c>
      <c r="FO17" s="155">
        <v>-15.569000000000001</v>
      </c>
      <c r="FP17" s="155">
        <v>-9.2768999999999995</v>
      </c>
      <c r="FQ17" s="155">
        <v>21.938199999999998</v>
      </c>
      <c r="FR17" s="155">
        <v>-12.87</v>
      </c>
      <c r="FS17" s="155">
        <v>5.1666999999999996</v>
      </c>
      <c r="FT17" s="155">
        <v>0.71560000000000001</v>
      </c>
      <c r="FU17" s="155">
        <v>-2.4700000000000002</v>
      </c>
      <c r="FV17" s="155">
        <v>16.43</v>
      </c>
      <c r="FW17" s="155">
        <v>20.8934</v>
      </c>
      <c r="FX17" s="156"/>
      <c r="FY17" s="155">
        <v>-7.4690000000000003</v>
      </c>
      <c r="FZ17" s="155">
        <v>4.375</v>
      </c>
      <c r="GA17" s="156"/>
      <c r="GB17" s="155">
        <v>41.22</v>
      </c>
      <c r="GC17" s="155">
        <v>10.6029</v>
      </c>
      <c r="GD17" s="155">
        <v>17.770700000000001</v>
      </c>
      <c r="GE17" s="155">
        <v>12.64</v>
      </c>
      <c r="GF17" s="155">
        <v>76.121300000000005</v>
      </c>
      <c r="GG17" s="155">
        <v>23.2</v>
      </c>
      <c r="GH17" s="155">
        <v>-11.337300000000001</v>
      </c>
      <c r="GI17" s="155">
        <v>1.7045999999999999</v>
      </c>
      <c r="GJ17" s="155">
        <v>1.9554</v>
      </c>
      <c r="GK17" s="155">
        <v>1.3549</v>
      </c>
      <c r="GL17" s="156"/>
      <c r="GM17" s="156"/>
      <c r="GN17" s="156"/>
      <c r="GO17" s="155">
        <v>-18.292999999999999</v>
      </c>
      <c r="GP17" s="155">
        <v>17.4465</v>
      </c>
      <c r="GQ17" s="155">
        <v>18.982600000000001</v>
      </c>
      <c r="GR17" s="155">
        <v>58.029200000000003</v>
      </c>
      <c r="GS17" s="155">
        <v>61.930700000000002</v>
      </c>
      <c r="GT17" s="155">
        <v>-103.83029999999999</v>
      </c>
      <c r="GU17" s="155">
        <v>-17.0169</v>
      </c>
      <c r="GV17" s="155">
        <v>29.843800000000002</v>
      </c>
      <c r="GW17" s="155">
        <v>-33.630899999999997</v>
      </c>
      <c r="GX17" s="156"/>
      <c r="GY17" s="155">
        <v>5.851</v>
      </c>
      <c r="GZ17" s="155">
        <v>5.6230000000000002</v>
      </c>
      <c r="HA17" s="156"/>
      <c r="HB17" s="155">
        <v>121.4329</v>
      </c>
      <c r="HC17" s="155">
        <v>122.5455</v>
      </c>
      <c r="HD17" s="155">
        <v>185.6</v>
      </c>
      <c r="HE17" s="155">
        <v>-182.58869999999999</v>
      </c>
      <c r="HF17" s="155">
        <v>-454.62200000000001</v>
      </c>
      <c r="HG17" s="155">
        <v>456.7681</v>
      </c>
      <c r="HH17" s="155">
        <v>374.62270000000001</v>
      </c>
      <c r="HI17" s="155">
        <v>-117.66800000000001</v>
      </c>
      <c r="HJ17" s="155">
        <v>-116.1297</v>
      </c>
      <c r="HK17" s="155">
        <v>-45.146299999999997</v>
      </c>
      <c r="HL17" s="155">
        <v>-35.957000000000001</v>
      </c>
      <c r="HM17" s="155">
        <v>78.054900000000004</v>
      </c>
      <c r="HN17" s="155">
        <v>77.949200000000005</v>
      </c>
      <c r="HO17" s="156"/>
      <c r="HP17" s="155">
        <v>-68.6708</v>
      </c>
      <c r="HQ17" s="155">
        <v>21.777999999999999</v>
      </c>
      <c r="HR17" s="155">
        <v>21.854900000000001</v>
      </c>
      <c r="HS17" s="155">
        <v>-49.067599999999999</v>
      </c>
      <c r="HT17" s="155">
        <v>-49.948799999999999</v>
      </c>
      <c r="HU17" s="155">
        <v>72.13</v>
      </c>
      <c r="HV17" s="155">
        <v>68.680000000000007</v>
      </c>
      <c r="HW17" s="155">
        <v>13</v>
      </c>
      <c r="HX17" s="155">
        <v>13</v>
      </c>
      <c r="HY17" s="155">
        <v>22.109300000000001</v>
      </c>
      <c r="HZ17" s="155">
        <v>30.24</v>
      </c>
      <c r="IA17" s="155">
        <v>-308.02100000000002</v>
      </c>
      <c r="IB17" s="155">
        <v>100.2743</v>
      </c>
      <c r="IC17" s="155">
        <v>100.1126</v>
      </c>
      <c r="ID17" s="155">
        <v>13.9</v>
      </c>
      <c r="IE17" s="155">
        <v>-47.4</v>
      </c>
      <c r="IF17" s="155">
        <v>-21.8</v>
      </c>
      <c r="IG17" s="155">
        <v>-21.6</v>
      </c>
      <c r="IH17" s="155">
        <v>1.5437000000000001</v>
      </c>
      <c r="II17" s="156"/>
      <c r="IJ17" s="155">
        <v>-369.8168</v>
      </c>
      <c r="IK17" s="155">
        <v>-143.64869999999999</v>
      </c>
      <c r="IL17" s="155">
        <v>309.50189999999998</v>
      </c>
      <c r="IM17" s="155">
        <v>238.20910000000001</v>
      </c>
      <c r="IN17" s="156"/>
      <c r="IO17" s="155">
        <v>-231.69659999999999</v>
      </c>
      <c r="IP17" s="155">
        <v>224.4325</v>
      </c>
      <c r="IQ17" s="155">
        <v>-224.35939999999999</v>
      </c>
      <c r="IR17" s="155">
        <v>-118.3249</v>
      </c>
      <c r="IS17" s="155">
        <v>-226.334</v>
      </c>
      <c r="IT17" s="156"/>
      <c r="IU17" s="156"/>
      <c r="IV17" s="155">
        <v>219.6747</v>
      </c>
      <c r="IW17" s="155">
        <v>-298.30180000000001</v>
      </c>
      <c r="IX17" s="155">
        <v>119.1806</v>
      </c>
      <c r="IY17" s="155">
        <v>-181.21209999999999</v>
      </c>
      <c r="IZ17" s="155">
        <v>183.58449999999999</v>
      </c>
      <c r="JA17" s="155">
        <v>-9.2272999999999996</v>
      </c>
      <c r="JB17" s="155">
        <v>30.131</v>
      </c>
      <c r="JC17" s="155">
        <v>9.0399999999999991</v>
      </c>
      <c r="JD17" s="155">
        <v>7.1349999999999998</v>
      </c>
      <c r="JE17" s="155">
        <v>7.141</v>
      </c>
      <c r="JF17" s="155">
        <v>-9.0399999999999991</v>
      </c>
      <c r="JG17" s="155">
        <v>-15.52</v>
      </c>
      <c r="JH17" s="156"/>
      <c r="JI17" s="155">
        <v>15.733599999999999</v>
      </c>
      <c r="JJ17" s="155">
        <v>-16.9635</v>
      </c>
      <c r="JK17" s="155">
        <v>-44.502899999999997</v>
      </c>
      <c r="JL17" s="155">
        <v>17.5</v>
      </c>
      <c r="JM17" s="155">
        <v>51.273000000000003</v>
      </c>
      <c r="JN17" s="155">
        <v>50.777999999999999</v>
      </c>
      <c r="JO17" s="156"/>
      <c r="JP17" s="156"/>
      <c r="JQ17" s="155">
        <v>50.372999999999998</v>
      </c>
      <c r="JR17" s="155">
        <v>51.415399999999998</v>
      </c>
      <c r="JS17" s="155">
        <v>50.688400000000001</v>
      </c>
      <c r="JT17" s="156"/>
      <c r="JU17" s="155">
        <v>47.9</v>
      </c>
      <c r="JV17" s="155">
        <v>23.860199999999999</v>
      </c>
      <c r="JW17" s="155">
        <v>5.43</v>
      </c>
      <c r="JX17" s="156"/>
      <c r="JY17" s="155">
        <v>-38.841799999999999</v>
      </c>
      <c r="JZ17" s="155">
        <v>63.651400000000002</v>
      </c>
      <c r="KA17" s="155">
        <v>45.419400000000003</v>
      </c>
      <c r="KB17" s="155">
        <v>-39.7622</v>
      </c>
      <c r="KC17" s="155">
        <v>-62.209699999999998</v>
      </c>
      <c r="KD17" s="155">
        <v>37.221699999999998</v>
      </c>
      <c r="KE17" s="155">
        <v>25.828299999999999</v>
      </c>
      <c r="KF17" s="155">
        <v>-55.8</v>
      </c>
      <c r="KG17" s="155">
        <v>56.1</v>
      </c>
      <c r="KH17" s="155">
        <v>-76.742999999999995</v>
      </c>
      <c r="KI17" s="155">
        <v>173.73589999999999</v>
      </c>
    </row>
    <row r="18" spans="1:295" ht="18" customHeight="1" x14ac:dyDescent="0.35">
      <c r="A18" s="153" t="s">
        <v>47</v>
      </c>
      <c r="B18" s="153" t="s">
        <v>833</v>
      </c>
      <c r="C18" s="157">
        <v>0</v>
      </c>
      <c r="D18" s="158">
        <v>13.3108</v>
      </c>
      <c r="E18" s="158">
        <v>-19.8203</v>
      </c>
      <c r="F18" s="158">
        <v>7.3902000000000001</v>
      </c>
      <c r="G18" s="158">
        <v>28.880400000000002</v>
      </c>
      <c r="H18" s="159"/>
      <c r="I18" s="158">
        <v>35.211599999999997</v>
      </c>
      <c r="J18" s="158">
        <v>-79.916300000000007</v>
      </c>
      <c r="K18" s="158">
        <v>36.700000000000003</v>
      </c>
      <c r="L18" s="158">
        <v>18.581399999999999</v>
      </c>
      <c r="M18" s="159"/>
      <c r="N18" s="158">
        <v>13.32</v>
      </c>
      <c r="O18" s="158">
        <v>-35.956000000000003</v>
      </c>
      <c r="P18" s="159"/>
      <c r="Q18" s="158">
        <v>17.388000000000002</v>
      </c>
      <c r="R18" s="159"/>
      <c r="S18" s="158">
        <v>13.11</v>
      </c>
      <c r="T18" s="158">
        <v>47.820999999999998</v>
      </c>
      <c r="U18" s="158">
        <v>14.1813</v>
      </c>
      <c r="V18" s="158">
        <v>14.2369</v>
      </c>
      <c r="W18" s="158">
        <v>23.607099999999999</v>
      </c>
      <c r="X18" s="158">
        <v>14.086</v>
      </c>
      <c r="Y18" s="158">
        <v>2.1265999999999998</v>
      </c>
      <c r="Z18" s="158">
        <v>8.2423000000000002</v>
      </c>
      <c r="AA18" s="159"/>
      <c r="AB18" s="159"/>
      <c r="AC18" s="158">
        <v>-46.37</v>
      </c>
      <c r="AD18" s="158">
        <v>-46.24</v>
      </c>
      <c r="AE18" s="159"/>
      <c r="AF18" s="158">
        <v>-13.32</v>
      </c>
      <c r="AG18" s="158">
        <v>35.200000000000003</v>
      </c>
      <c r="AH18" s="158">
        <v>3.6419999999999999</v>
      </c>
      <c r="AI18" s="158">
        <v>0.159</v>
      </c>
      <c r="AJ18" s="157">
        <v>0</v>
      </c>
      <c r="AK18" s="157">
        <v>-35.39</v>
      </c>
      <c r="AL18" s="158">
        <v>-95.89</v>
      </c>
      <c r="AM18" s="158">
        <v>40.119999999999997</v>
      </c>
      <c r="AN18" s="159"/>
      <c r="AO18" s="158">
        <v>7.7922000000000002</v>
      </c>
      <c r="AP18" s="158">
        <v>12.178900000000001</v>
      </c>
      <c r="AQ18" s="158">
        <v>53.437100000000001</v>
      </c>
      <c r="AR18" s="158">
        <v>55.0139</v>
      </c>
      <c r="AS18" s="158">
        <v>30.939699999999998</v>
      </c>
      <c r="AT18" s="158">
        <v>-35.097299999999997</v>
      </c>
      <c r="AU18" s="158">
        <v>-35.448599999999999</v>
      </c>
      <c r="AV18" s="158">
        <v>9.2688000000000006</v>
      </c>
      <c r="AW18" s="158">
        <v>9.1344999999999992</v>
      </c>
      <c r="AX18" s="158">
        <v>61.487299999999998</v>
      </c>
      <c r="AY18" s="158">
        <v>62.290999999999997</v>
      </c>
      <c r="AZ18" s="158">
        <v>-25.161300000000001</v>
      </c>
      <c r="BA18" s="158">
        <v>-27.225000000000001</v>
      </c>
      <c r="BB18" s="158">
        <v>-315.9776</v>
      </c>
      <c r="BC18" s="158">
        <v>-14.568300000000001</v>
      </c>
      <c r="BD18" s="158">
        <v>-13.4</v>
      </c>
      <c r="BE18" s="158">
        <v>-13.4</v>
      </c>
      <c r="BF18" s="158">
        <v>42.7271</v>
      </c>
      <c r="BG18" s="158">
        <v>41.749899999999997</v>
      </c>
      <c r="BH18" s="158">
        <v>-3.2012</v>
      </c>
      <c r="BI18" s="159"/>
      <c r="BJ18" s="158">
        <v>-39.668199999999999</v>
      </c>
      <c r="BK18" s="158">
        <v>3.2488000000000001</v>
      </c>
      <c r="BL18" s="159"/>
      <c r="BM18" s="158">
        <v>2.2067000000000001</v>
      </c>
      <c r="BN18" s="158">
        <v>360.7287</v>
      </c>
      <c r="BO18" s="158">
        <v>54.506</v>
      </c>
      <c r="BP18" s="158">
        <v>54.5976</v>
      </c>
      <c r="BQ18" s="158">
        <v>-238.60050000000001</v>
      </c>
      <c r="BR18" s="158">
        <v>364.34719999999999</v>
      </c>
      <c r="BS18" s="159"/>
      <c r="BT18" s="158">
        <v>-34.662700000000001</v>
      </c>
      <c r="BU18" s="158">
        <v>36.663200000000003</v>
      </c>
      <c r="BV18" s="158">
        <v>68.489699999999999</v>
      </c>
      <c r="BW18" s="158">
        <v>23.16</v>
      </c>
      <c r="BX18" s="158">
        <v>20.04</v>
      </c>
      <c r="BY18" s="158">
        <v>47.41</v>
      </c>
      <c r="BZ18" s="158">
        <v>66.55</v>
      </c>
      <c r="CA18" s="158">
        <v>-37.905700000000003</v>
      </c>
      <c r="CB18" s="158">
        <v>-38.441499999999998</v>
      </c>
      <c r="CC18" s="158">
        <v>87.215699999999998</v>
      </c>
      <c r="CD18" s="158">
        <v>87.543800000000005</v>
      </c>
      <c r="CE18" s="158">
        <v>21.563199999999998</v>
      </c>
      <c r="CF18" s="158">
        <v>-51.469499999999996</v>
      </c>
      <c r="CG18" s="158">
        <v>-51.381500000000003</v>
      </c>
      <c r="CH18" s="158">
        <v>-7.9981999999999998</v>
      </c>
      <c r="CI18" s="159"/>
      <c r="CJ18" s="159"/>
      <c r="CK18" s="159"/>
      <c r="CL18" s="158">
        <v>87.8</v>
      </c>
      <c r="CM18" s="158">
        <v>80.099999999999994</v>
      </c>
      <c r="CN18" s="158">
        <v>-9.89</v>
      </c>
      <c r="CO18" s="158">
        <v>68.1541</v>
      </c>
      <c r="CP18" s="158">
        <v>67.315799999999996</v>
      </c>
      <c r="CQ18" s="158">
        <v>66.234099999999998</v>
      </c>
      <c r="CR18" s="158">
        <v>-25.162099999999999</v>
      </c>
      <c r="CS18" s="158">
        <v>-25.078800000000001</v>
      </c>
      <c r="CT18" s="158">
        <v>23.8201</v>
      </c>
      <c r="CU18" s="158">
        <v>-35.877200000000002</v>
      </c>
      <c r="CV18" s="158">
        <v>25.5962</v>
      </c>
      <c r="CW18" s="158">
        <v>12.3467</v>
      </c>
      <c r="CX18" s="158">
        <v>40.47</v>
      </c>
      <c r="CY18" s="158">
        <v>22.89</v>
      </c>
      <c r="CZ18" s="158">
        <v>32.5854</v>
      </c>
      <c r="DA18" s="158">
        <v>30.766300000000001</v>
      </c>
      <c r="DB18" s="158">
        <v>-24.48</v>
      </c>
      <c r="DC18" s="159"/>
      <c r="DD18" s="159"/>
      <c r="DE18" s="159"/>
      <c r="DF18" s="158">
        <v>-89.667199999999994</v>
      </c>
      <c r="DG18" s="159"/>
      <c r="DH18" s="158">
        <v>-14.946899999999999</v>
      </c>
      <c r="DI18" s="158">
        <v>-63.3</v>
      </c>
      <c r="DJ18" s="158">
        <v>-62.6</v>
      </c>
      <c r="DK18" s="158">
        <v>21.920500000000001</v>
      </c>
      <c r="DL18" s="158">
        <v>32.235700000000001</v>
      </c>
      <c r="DM18" s="158">
        <v>38.055999999999997</v>
      </c>
      <c r="DN18" s="158">
        <v>46.307400000000001</v>
      </c>
      <c r="DO18" s="158">
        <v>32.17</v>
      </c>
      <c r="DP18" s="158">
        <v>-5.1100000000000003</v>
      </c>
      <c r="DQ18" s="158">
        <v>40.671999999999997</v>
      </c>
      <c r="DR18" s="158">
        <v>88.712500000000006</v>
      </c>
      <c r="DS18" s="158">
        <v>-47.94</v>
      </c>
      <c r="DT18" s="159"/>
      <c r="DU18" s="158">
        <v>82.71</v>
      </c>
      <c r="DV18" s="158">
        <v>55.42</v>
      </c>
      <c r="DW18" s="158">
        <v>89.509100000000004</v>
      </c>
      <c r="DX18" s="158">
        <v>87.763599999999997</v>
      </c>
      <c r="DY18" s="159"/>
      <c r="DZ18" s="158">
        <v>-12.7273</v>
      </c>
      <c r="EA18" s="158">
        <v>172.94739999999999</v>
      </c>
      <c r="EB18" s="158">
        <v>129.70310000000001</v>
      </c>
      <c r="EC18" s="158">
        <v>123.1527</v>
      </c>
      <c r="ED18" s="158">
        <v>126.0355</v>
      </c>
      <c r="EE18" s="158">
        <v>51.167499999999997</v>
      </c>
      <c r="EF18" s="158">
        <v>42.784300000000002</v>
      </c>
      <c r="EG18" s="158">
        <v>-21.882999999999999</v>
      </c>
      <c r="EH18" s="158">
        <v>248.81720000000001</v>
      </c>
      <c r="EI18" s="158">
        <v>171.79150000000001</v>
      </c>
      <c r="EJ18" s="159"/>
      <c r="EK18" s="158">
        <v>-28.144500000000001</v>
      </c>
      <c r="EL18" s="158">
        <v>-25.103300000000001</v>
      </c>
      <c r="EM18" s="158">
        <v>33.137700000000002</v>
      </c>
      <c r="EN18" s="158">
        <v>-2.7985000000000002</v>
      </c>
      <c r="EO18" s="158">
        <v>-2.9005000000000001</v>
      </c>
      <c r="EP18" s="158">
        <v>49.2</v>
      </c>
      <c r="EQ18" s="158">
        <v>-52.774799999999999</v>
      </c>
      <c r="ER18" s="158">
        <v>-53.719700000000003</v>
      </c>
      <c r="ES18" s="158">
        <v>-6.2481999999999998</v>
      </c>
      <c r="ET18" s="158">
        <v>0</v>
      </c>
      <c r="EU18" s="158">
        <v>-13</v>
      </c>
      <c r="EV18" s="158">
        <v>114.4</v>
      </c>
      <c r="EW18" s="158">
        <v>14.100099999999999</v>
      </c>
      <c r="EX18" s="158">
        <v>-63.814900000000002</v>
      </c>
      <c r="EY18" s="158">
        <v>-37.915799999999997</v>
      </c>
      <c r="EZ18" s="158">
        <v>-37.527799999999999</v>
      </c>
      <c r="FA18" s="158">
        <v>13.225</v>
      </c>
      <c r="FB18" s="158">
        <v>-40.514899999999997</v>
      </c>
      <c r="FC18" s="158">
        <v>6.1746999999999996</v>
      </c>
      <c r="FD18" s="158">
        <v>22.111499999999999</v>
      </c>
      <c r="FE18" s="159"/>
      <c r="FF18" s="158">
        <v>21.551100000000002</v>
      </c>
      <c r="FG18" s="158">
        <v>41.275399999999998</v>
      </c>
      <c r="FH18" s="158">
        <v>41.5672</v>
      </c>
      <c r="FI18" s="158">
        <v>40.935000000000002</v>
      </c>
      <c r="FJ18" s="158">
        <v>38.514899999999997</v>
      </c>
      <c r="FK18" s="158">
        <v>37.677700000000002</v>
      </c>
      <c r="FL18" s="158">
        <v>8.8751999999999995</v>
      </c>
      <c r="FM18" s="158">
        <v>14.840299999999999</v>
      </c>
      <c r="FN18" s="158">
        <v>14.6427</v>
      </c>
      <c r="FO18" s="158">
        <v>-15.801600000000001</v>
      </c>
      <c r="FP18" s="158">
        <v>-11.3452</v>
      </c>
      <c r="FQ18" s="158">
        <v>20.392800000000001</v>
      </c>
      <c r="FR18" s="158">
        <v>-13.89</v>
      </c>
      <c r="FS18" s="158">
        <v>5.0715000000000003</v>
      </c>
      <c r="FT18" s="158">
        <v>0.7742</v>
      </c>
      <c r="FU18" s="158">
        <v>-2.1800000000000002</v>
      </c>
      <c r="FV18" s="158">
        <v>16.46</v>
      </c>
      <c r="FW18" s="158">
        <v>19.6388</v>
      </c>
      <c r="FX18" s="159"/>
      <c r="FY18" s="158">
        <v>-7.4820000000000002</v>
      </c>
      <c r="FZ18" s="158">
        <v>4.3479999999999999</v>
      </c>
      <c r="GA18" s="158">
        <v>12.770200000000001</v>
      </c>
      <c r="GB18" s="158">
        <v>40.47</v>
      </c>
      <c r="GC18" s="158">
        <v>11.513500000000001</v>
      </c>
      <c r="GD18" s="158">
        <v>15.4193</v>
      </c>
      <c r="GE18" s="158">
        <v>13.3</v>
      </c>
      <c r="GF18" s="158">
        <v>74.829099999999997</v>
      </c>
      <c r="GG18" s="158">
        <v>22.9</v>
      </c>
      <c r="GH18" s="158">
        <v>-12.418900000000001</v>
      </c>
      <c r="GI18" s="158">
        <v>1.6351</v>
      </c>
      <c r="GJ18" s="158">
        <v>1.8053999999999999</v>
      </c>
      <c r="GK18" s="158">
        <v>1.3851</v>
      </c>
      <c r="GL18" s="159"/>
      <c r="GM18" s="159"/>
      <c r="GN18" s="159"/>
      <c r="GO18" s="158">
        <v>-19.506900000000002</v>
      </c>
      <c r="GP18" s="158">
        <v>16.5687</v>
      </c>
      <c r="GQ18" s="158">
        <v>19.747499999999999</v>
      </c>
      <c r="GR18" s="158">
        <v>61.766300000000001</v>
      </c>
      <c r="GS18" s="158">
        <v>63.351799999999997</v>
      </c>
      <c r="GT18" s="158">
        <v>-106.7777</v>
      </c>
      <c r="GU18" s="158">
        <v>-17.211400000000001</v>
      </c>
      <c r="GV18" s="158">
        <v>30.783100000000001</v>
      </c>
      <c r="GW18" s="158">
        <v>-34.180500000000002</v>
      </c>
      <c r="GX18" s="158">
        <v>11.2121</v>
      </c>
      <c r="GY18" s="158">
        <v>6.1733000000000002</v>
      </c>
      <c r="GZ18" s="158">
        <v>5.8655999999999997</v>
      </c>
      <c r="HA18" s="158">
        <v>12.7521</v>
      </c>
      <c r="HB18" s="158">
        <v>119.1865</v>
      </c>
      <c r="HC18" s="158">
        <v>119.0424</v>
      </c>
      <c r="HD18" s="158">
        <v>182.7</v>
      </c>
      <c r="HE18" s="158">
        <v>-182.39959999999999</v>
      </c>
      <c r="HF18" s="158">
        <v>-453.64690000000002</v>
      </c>
      <c r="HG18" s="158">
        <v>455.89890000000003</v>
      </c>
      <c r="HH18" s="158">
        <v>380.72329999999999</v>
      </c>
      <c r="HI18" s="158">
        <v>-115.16670000000001</v>
      </c>
      <c r="HJ18" s="158">
        <v>-113.56529999999999</v>
      </c>
      <c r="HK18" s="158">
        <v>-54.278199999999998</v>
      </c>
      <c r="HL18" s="158">
        <v>-46.980400000000003</v>
      </c>
      <c r="HM18" s="158">
        <v>78.769599999999997</v>
      </c>
      <c r="HN18" s="158">
        <v>78.717600000000004</v>
      </c>
      <c r="HO18" s="159"/>
      <c r="HP18" s="159"/>
      <c r="HQ18" s="158">
        <v>24.436699999999998</v>
      </c>
      <c r="HR18" s="158">
        <v>24.271899999999999</v>
      </c>
      <c r="HS18" s="158">
        <v>-50.069000000000003</v>
      </c>
      <c r="HT18" s="158">
        <v>-49.7958</v>
      </c>
      <c r="HU18" s="158">
        <v>77.31</v>
      </c>
      <c r="HV18" s="158">
        <v>79.599999999999994</v>
      </c>
      <c r="HW18" s="158">
        <v>10.5</v>
      </c>
      <c r="HX18" s="158">
        <v>11.5</v>
      </c>
      <c r="HY18" s="158">
        <v>22.0687</v>
      </c>
      <c r="HZ18" s="158">
        <v>31.52</v>
      </c>
      <c r="IA18" s="158">
        <v>-324.71660000000003</v>
      </c>
      <c r="IB18" s="158">
        <v>103.7625</v>
      </c>
      <c r="IC18" s="158">
        <v>103.5642</v>
      </c>
      <c r="ID18" s="158">
        <v>13.9</v>
      </c>
      <c r="IE18" s="158">
        <v>-50.4</v>
      </c>
      <c r="IF18" s="158">
        <v>-24.5</v>
      </c>
      <c r="IG18" s="158">
        <v>-24.3</v>
      </c>
      <c r="IH18" s="159"/>
      <c r="II18" s="158">
        <v>1.2851999999999999</v>
      </c>
      <c r="IJ18" s="158">
        <v>-372.80079999999998</v>
      </c>
      <c r="IK18" s="158">
        <v>-142.42080000000001</v>
      </c>
      <c r="IL18" s="158">
        <v>319.49310000000003</v>
      </c>
      <c r="IM18" s="158">
        <v>239.01429999999999</v>
      </c>
      <c r="IN18" s="159"/>
      <c r="IO18" s="158">
        <v>-234.4752</v>
      </c>
      <c r="IP18" s="158">
        <v>234.5224</v>
      </c>
      <c r="IQ18" s="158">
        <v>-225.87450000000001</v>
      </c>
      <c r="IR18" s="158">
        <v>-125.9752</v>
      </c>
      <c r="IS18" s="158">
        <v>-231.06780000000001</v>
      </c>
      <c r="IT18" s="159"/>
      <c r="IU18" s="159"/>
      <c r="IV18" s="158">
        <v>227.99889999999999</v>
      </c>
      <c r="IW18" s="158">
        <v>-306.98160000000001</v>
      </c>
      <c r="IX18" s="158">
        <v>126.8831</v>
      </c>
      <c r="IY18" s="158">
        <v>-180.6224</v>
      </c>
      <c r="IZ18" s="158">
        <v>188.96979999999999</v>
      </c>
      <c r="JA18" s="158">
        <v>-8.9635999999999996</v>
      </c>
      <c r="JB18" s="158">
        <v>30.001999999999999</v>
      </c>
      <c r="JC18" s="158">
        <v>8.4</v>
      </c>
      <c r="JD18" s="159"/>
      <c r="JE18" s="158">
        <v>7.069</v>
      </c>
      <c r="JF18" s="158">
        <v>-8.64</v>
      </c>
      <c r="JG18" s="158">
        <v>-15.52</v>
      </c>
      <c r="JH18" s="159"/>
      <c r="JI18" s="158">
        <v>16.292100000000001</v>
      </c>
      <c r="JJ18" s="158">
        <v>-20.332599999999999</v>
      </c>
      <c r="JK18" s="158">
        <v>-44.560899999999997</v>
      </c>
      <c r="JL18" s="158">
        <v>19.100000000000001</v>
      </c>
      <c r="JM18" s="158">
        <v>51.640999999999998</v>
      </c>
      <c r="JN18" s="158">
        <v>50.302999999999997</v>
      </c>
      <c r="JO18" s="158">
        <v>11.368600000000001</v>
      </c>
      <c r="JP18" s="158">
        <v>13.819900000000001</v>
      </c>
      <c r="JQ18" s="158">
        <v>50.549799999999998</v>
      </c>
      <c r="JR18" s="158">
        <v>50.875700000000002</v>
      </c>
      <c r="JS18" s="158">
        <v>50.372399999999999</v>
      </c>
      <c r="JT18" s="159"/>
      <c r="JU18" s="158">
        <v>51.1</v>
      </c>
      <c r="JV18" s="158">
        <v>24.184699999999999</v>
      </c>
      <c r="JW18" s="158">
        <v>5.57</v>
      </c>
      <c r="JX18" s="159"/>
      <c r="JY18" s="158">
        <v>-47.181100000000001</v>
      </c>
      <c r="JZ18" s="158">
        <v>72.685100000000006</v>
      </c>
      <c r="KA18" s="158">
        <v>54.9863</v>
      </c>
      <c r="KB18" s="158">
        <v>-47.0413</v>
      </c>
      <c r="KC18" s="158">
        <v>-71.068600000000004</v>
      </c>
      <c r="KD18" s="158">
        <v>45.487299999999998</v>
      </c>
      <c r="KE18" s="158">
        <v>24.666499999999999</v>
      </c>
      <c r="KF18" s="158">
        <v>-59.6</v>
      </c>
      <c r="KG18" s="158">
        <v>59.6</v>
      </c>
      <c r="KH18" s="158">
        <v>-72.793899999999994</v>
      </c>
      <c r="KI18" s="158">
        <v>192.3039</v>
      </c>
    </row>
    <row r="19" spans="1:295" ht="18" customHeight="1" x14ac:dyDescent="0.35">
      <c r="A19" s="153" t="s">
        <v>47</v>
      </c>
      <c r="B19" s="153" t="s">
        <v>834</v>
      </c>
      <c r="C19" s="157">
        <v>0</v>
      </c>
      <c r="D19" s="158">
        <v>13.652799999999999</v>
      </c>
      <c r="E19" s="158">
        <v>-20.6936</v>
      </c>
      <c r="F19" s="158">
        <v>7.6079999999999997</v>
      </c>
      <c r="G19" s="158">
        <v>28.229600000000001</v>
      </c>
      <c r="H19" s="159"/>
      <c r="I19" s="158">
        <v>37.841700000000003</v>
      </c>
      <c r="J19" s="158">
        <v>-85.546199999999999</v>
      </c>
      <c r="K19" s="158">
        <v>38.981499999999997</v>
      </c>
      <c r="L19" s="158">
        <v>19.779399999999999</v>
      </c>
      <c r="M19" s="159"/>
      <c r="N19" s="158">
        <v>6.66</v>
      </c>
      <c r="O19" s="158">
        <v>-37.252000000000002</v>
      </c>
      <c r="P19" s="159"/>
      <c r="Q19" s="158">
        <v>18.216000000000001</v>
      </c>
      <c r="R19" s="158">
        <v>-33</v>
      </c>
      <c r="S19" s="158">
        <v>13.2051</v>
      </c>
      <c r="T19" s="158">
        <v>49.732199999999999</v>
      </c>
      <c r="U19" s="158">
        <v>15.6548</v>
      </c>
      <c r="V19" s="158">
        <v>15.841900000000001</v>
      </c>
      <c r="W19" s="158">
        <v>26.541499999999999</v>
      </c>
      <c r="X19" s="158">
        <v>14.0464</v>
      </c>
      <c r="Y19" s="158">
        <v>6.0865999999999998</v>
      </c>
      <c r="Z19" s="158">
        <v>8.5146999999999995</v>
      </c>
      <c r="AA19" s="159"/>
      <c r="AB19" s="159"/>
      <c r="AC19" s="158">
        <v>-50.41</v>
      </c>
      <c r="AD19" s="158">
        <v>-50.36</v>
      </c>
      <c r="AE19" s="159"/>
      <c r="AF19" s="158">
        <v>-6.66</v>
      </c>
      <c r="AG19" s="158">
        <v>35.200000000000003</v>
      </c>
      <c r="AH19" s="158">
        <v>4.8440000000000003</v>
      </c>
      <c r="AI19" s="158">
        <v>0.16900000000000001</v>
      </c>
      <c r="AJ19" s="157">
        <v>0</v>
      </c>
      <c r="AK19" s="157">
        <v>-35.39</v>
      </c>
      <c r="AL19" s="158">
        <v>-95.44</v>
      </c>
      <c r="AM19" s="158">
        <v>48.55</v>
      </c>
      <c r="AN19" s="159"/>
      <c r="AO19" s="158">
        <v>8.4870999999999999</v>
      </c>
      <c r="AP19" s="158">
        <v>11.4773</v>
      </c>
      <c r="AQ19" s="158">
        <v>55.657800000000002</v>
      </c>
      <c r="AR19" s="158">
        <v>57.250599999999999</v>
      </c>
      <c r="AS19" s="158">
        <v>40.560600000000001</v>
      </c>
      <c r="AT19" s="158">
        <v>-39.518000000000001</v>
      </c>
      <c r="AU19" s="158">
        <v>-40.031599999999997</v>
      </c>
      <c r="AV19" s="158">
        <v>9.5098000000000003</v>
      </c>
      <c r="AW19" s="158">
        <v>9.1412999999999993</v>
      </c>
      <c r="AX19" s="158">
        <v>67.381500000000003</v>
      </c>
      <c r="AY19" s="158">
        <v>68.721100000000007</v>
      </c>
      <c r="AZ19" s="158">
        <v>-25.467300000000002</v>
      </c>
      <c r="BA19" s="158">
        <v>-27.655000000000001</v>
      </c>
      <c r="BB19" s="158">
        <v>-349.19819999999999</v>
      </c>
      <c r="BC19" s="158">
        <v>-16.125599999999999</v>
      </c>
      <c r="BD19" s="158">
        <v>-13.3</v>
      </c>
      <c r="BE19" s="158">
        <v>-13.3</v>
      </c>
      <c r="BF19" s="158">
        <v>46.462200000000003</v>
      </c>
      <c r="BG19" s="158">
        <v>45.387300000000003</v>
      </c>
      <c r="BH19" s="158">
        <v>-3.3934000000000002</v>
      </c>
      <c r="BI19" s="159"/>
      <c r="BJ19" s="158">
        <v>-42.612900000000003</v>
      </c>
      <c r="BK19" s="158">
        <v>3.3605999999999998</v>
      </c>
      <c r="BL19" s="159"/>
      <c r="BM19" s="158">
        <v>2.6465999999999998</v>
      </c>
      <c r="BN19" s="158">
        <v>399.12090000000001</v>
      </c>
      <c r="BO19" s="158">
        <v>60.090899999999998</v>
      </c>
      <c r="BP19" s="158">
        <v>59.663699999999999</v>
      </c>
      <c r="BQ19" s="158">
        <v>-241.65950000000001</v>
      </c>
      <c r="BR19" s="158">
        <v>404.56299999999999</v>
      </c>
      <c r="BS19" s="159"/>
      <c r="BT19" s="158">
        <v>-53.0884</v>
      </c>
      <c r="BU19" s="158">
        <v>54.120800000000003</v>
      </c>
      <c r="BV19" s="158">
        <v>72.611199999999997</v>
      </c>
      <c r="BW19" s="158">
        <v>23.74</v>
      </c>
      <c r="BX19" s="158">
        <v>21.1</v>
      </c>
      <c r="BY19" s="158">
        <v>50.51</v>
      </c>
      <c r="BZ19" s="158">
        <v>68.290000000000006</v>
      </c>
      <c r="CA19" s="158">
        <v>-42.862099999999998</v>
      </c>
      <c r="CB19" s="158">
        <v>-41.656500000000001</v>
      </c>
      <c r="CC19" s="158">
        <v>94.386300000000006</v>
      </c>
      <c r="CD19" s="158">
        <v>94.793300000000002</v>
      </c>
      <c r="CE19" s="158">
        <v>18.5291</v>
      </c>
      <c r="CF19" s="158">
        <v>-64.895700000000005</v>
      </c>
      <c r="CG19" s="158">
        <v>-64.393699999999995</v>
      </c>
      <c r="CH19" s="158">
        <v>-6.5269000000000004</v>
      </c>
      <c r="CI19" s="159"/>
      <c r="CJ19" s="159"/>
      <c r="CK19" s="159"/>
      <c r="CL19" s="158">
        <v>94.1</v>
      </c>
      <c r="CM19" s="158">
        <v>85.2</v>
      </c>
      <c r="CN19" s="158">
        <v>-10.42</v>
      </c>
      <c r="CO19" s="158">
        <v>66.283000000000001</v>
      </c>
      <c r="CP19" s="158">
        <v>65.575500000000005</v>
      </c>
      <c r="CQ19" s="158">
        <v>64.755300000000005</v>
      </c>
      <c r="CR19" s="158">
        <v>-26.509</v>
      </c>
      <c r="CS19" s="158">
        <v>-25.872900000000001</v>
      </c>
      <c r="CT19" s="158">
        <v>27.1508</v>
      </c>
      <c r="CU19" s="158">
        <v>-38.368400000000001</v>
      </c>
      <c r="CV19" s="158">
        <v>30.210699999999999</v>
      </c>
      <c r="CW19" s="158">
        <v>13.0997</v>
      </c>
      <c r="CX19" s="158">
        <v>43.06</v>
      </c>
      <c r="CY19" s="158">
        <v>24.08</v>
      </c>
      <c r="CZ19" s="158">
        <v>34.4604</v>
      </c>
      <c r="DA19" s="158">
        <v>32.524099999999997</v>
      </c>
      <c r="DB19" s="158">
        <v>-25.57</v>
      </c>
      <c r="DC19" s="159"/>
      <c r="DD19" s="159"/>
      <c r="DE19" s="159"/>
      <c r="DF19" s="158">
        <v>-86.240300000000005</v>
      </c>
      <c r="DG19" s="159"/>
      <c r="DH19" s="158">
        <v>-15.6333</v>
      </c>
      <c r="DI19" s="158">
        <v>-65.599999999999994</v>
      </c>
      <c r="DJ19" s="158">
        <v>-67.3</v>
      </c>
      <c r="DK19" s="158">
        <v>22.414899999999999</v>
      </c>
      <c r="DL19" s="158">
        <v>35.165399999999998</v>
      </c>
      <c r="DM19" s="158">
        <v>42.282800000000002</v>
      </c>
      <c r="DN19" s="158">
        <v>49.823</v>
      </c>
      <c r="DO19" s="158">
        <v>34.72</v>
      </c>
      <c r="DP19" s="158">
        <v>-5.66</v>
      </c>
      <c r="DQ19" s="158">
        <v>41.555500000000002</v>
      </c>
      <c r="DR19" s="158">
        <v>84.912300000000002</v>
      </c>
      <c r="DS19" s="158">
        <v>-47.79</v>
      </c>
      <c r="DT19" s="159"/>
      <c r="DU19" s="158">
        <v>87.82</v>
      </c>
      <c r="DV19" s="158">
        <v>57.92</v>
      </c>
      <c r="DW19" s="158">
        <v>86.054500000000004</v>
      </c>
      <c r="DX19" s="158">
        <v>83.618200000000002</v>
      </c>
      <c r="DY19" s="159"/>
      <c r="DZ19" s="158">
        <v>-20.436399999999999</v>
      </c>
      <c r="EA19" s="158">
        <v>174.26910000000001</v>
      </c>
      <c r="EB19" s="158">
        <v>129.69589999999999</v>
      </c>
      <c r="EC19" s="158">
        <v>123.8276</v>
      </c>
      <c r="ED19" s="158">
        <v>125.1985</v>
      </c>
      <c r="EE19" s="158">
        <v>70.760000000000005</v>
      </c>
      <c r="EF19" s="158">
        <v>63.66</v>
      </c>
      <c r="EG19" s="158">
        <v>-20.177</v>
      </c>
      <c r="EH19" s="158">
        <v>253.5384</v>
      </c>
      <c r="EI19" s="158">
        <v>165.0839</v>
      </c>
      <c r="EJ19" s="159"/>
      <c r="EK19" s="158">
        <v>-28.4358</v>
      </c>
      <c r="EL19" s="158">
        <v>-25.802099999999999</v>
      </c>
      <c r="EM19" s="158">
        <v>14.29</v>
      </c>
      <c r="EN19" s="158">
        <v>-14.8864</v>
      </c>
      <c r="EO19" s="158">
        <v>-14.154500000000001</v>
      </c>
      <c r="EP19" s="158">
        <v>161.34</v>
      </c>
      <c r="EQ19" s="158">
        <v>-66.8553</v>
      </c>
      <c r="ER19" s="158">
        <v>-67.805099999999996</v>
      </c>
      <c r="ES19" s="158">
        <v>-27.6251</v>
      </c>
      <c r="ET19" s="158">
        <v>0</v>
      </c>
      <c r="EU19" s="158">
        <v>-10.58</v>
      </c>
      <c r="EV19" s="158">
        <v>119.2</v>
      </c>
      <c r="EW19" s="158">
        <v>14.317600000000001</v>
      </c>
      <c r="EX19" s="158">
        <v>-89.527799999999999</v>
      </c>
      <c r="EY19" s="158">
        <v>-37.301299999999998</v>
      </c>
      <c r="EZ19" s="158">
        <v>-36.312399999999997</v>
      </c>
      <c r="FA19" s="158">
        <v>12.603999999999999</v>
      </c>
      <c r="FB19" s="158">
        <v>-59.4923</v>
      </c>
      <c r="FC19" s="158">
        <v>25.908999999999999</v>
      </c>
      <c r="FD19" s="158">
        <v>21.895399999999999</v>
      </c>
      <c r="FE19" s="159"/>
      <c r="FF19" s="158">
        <v>21.5136</v>
      </c>
      <c r="FG19" s="158">
        <v>33.7348</v>
      </c>
      <c r="FH19" s="158">
        <v>34.2498</v>
      </c>
      <c r="FI19" s="158">
        <v>32.502800000000001</v>
      </c>
      <c r="FJ19" s="158">
        <v>41.696599999999997</v>
      </c>
      <c r="FK19" s="158">
        <v>41.864100000000001</v>
      </c>
      <c r="FL19" s="158">
        <v>5.6935000000000002</v>
      </c>
      <c r="FM19" s="158">
        <v>22.585899999999999</v>
      </c>
      <c r="FN19" s="158">
        <v>22.752600000000001</v>
      </c>
      <c r="FO19" s="158">
        <v>-11.227</v>
      </c>
      <c r="FP19" s="158">
        <v>0</v>
      </c>
      <c r="FQ19" s="158">
        <v>13.2149</v>
      </c>
      <c r="FR19" s="158">
        <v>-9.7100000000000009</v>
      </c>
      <c r="FS19" s="158">
        <v>7.8718000000000004</v>
      </c>
      <c r="FT19" s="158">
        <v>0.76329999999999998</v>
      </c>
      <c r="FU19" s="158">
        <v>-4.3600000000000003</v>
      </c>
      <c r="FV19" s="158">
        <v>14.66</v>
      </c>
      <c r="FW19" s="158">
        <v>11.602600000000001</v>
      </c>
      <c r="FX19" s="159"/>
      <c r="FY19" s="158">
        <v>-7.2990000000000004</v>
      </c>
      <c r="FZ19" s="158">
        <v>4.3390000000000004</v>
      </c>
      <c r="GA19" s="159"/>
      <c r="GB19" s="158">
        <v>40.840000000000003</v>
      </c>
      <c r="GC19" s="158">
        <v>5.4715999999999996</v>
      </c>
      <c r="GD19" s="158">
        <v>10.4909</v>
      </c>
      <c r="GE19" s="158">
        <v>13.47</v>
      </c>
      <c r="GF19" s="158">
        <v>78.7273</v>
      </c>
      <c r="GG19" s="158">
        <v>21.4</v>
      </c>
      <c r="GH19" s="158">
        <v>-13.218</v>
      </c>
      <c r="GI19" s="158">
        <v>1.0825</v>
      </c>
      <c r="GJ19" s="158">
        <v>0</v>
      </c>
      <c r="GK19" s="158">
        <v>1.4733000000000001</v>
      </c>
      <c r="GL19" s="159"/>
      <c r="GM19" s="159"/>
      <c r="GN19" s="159"/>
      <c r="GO19" s="158">
        <v>-21.234300000000001</v>
      </c>
      <c r="GP19" s="158">
        <v>16.925000000000001</v>
      </c>
      <c r="GQ19" s="158">
        <v>22.224499999999999</v>
      </c>
      <c r="GR19" s="158">
        <v>59.418199999999999</v>
      </c>
      <c r="GS19" s="158">
        <v>59.494900000000001</v>
      </c>
      <c r="GT19" s="158">
        <v>-112.68600000000001</v>
      </c>
      <c r="GU19" s="158">
        <v>-17.859000000000002</v>
      </c>
      <c r="GV19" s="158">
        <v>32.893900000000002</v>
      </c>
      <c r="GW19" s="158">
        <v>-36.956400000000002</v>
      </c>
      <c r="GX19" s="159"/>
      <c r="GY19" s="158">
        <v>6.3685999999999998</v>
      </c>
      <c r="GZ19" s="158">
        <v>6.1186999999999996</v>
      </c>
      <c r="HA19" s="158">
        <v>12</v>
      </c>
      <c r="HB19" s="158">
        <v>117.2062</v>
      </c>
      <c r="HC19" s="158">
        <v>118.5247</v>
      </c>
      <c r="HD19" s="158">
        <v>181</v>
      </c>
      <c r="HE19" s="158">
        <v>-181.54679999999999</v>
      </c>
      <c r="HF19" s="158">
        <v>-447.53440000000001</v>
      </c>
      <c r="HG19" s="158">
        <v>451.15600000000001</v>
      </c>
      <c r="HH19" s="158">
        <v>375.35180000000003</v>
      </c>
      <c r="HI19" s="158">
        <v>-114.2176</v>
      </c>
      <c r="HJ19" s="158">
        <v>-112.21559999999999</v>
      </c>
      <c r="HK19" s="158">
        <v>-53.547699999999999</v>
      </c>
      <c r="HL19" s="158">
        <v>-46.3446</v>
      </c>
      <c r="HM19" s="158">
        <v>79.112899999999996</v>
      </c>
      <c r="HN19" s="158">
        <v>75.598600000000005</v>
      </c>
      <c r="HO19" s="159"/>
      <c r="HP19" s="159"/>
      <c r="HQ19" s="158">
        <v>26.864699999999999</v>
      </c>
      <c r="HR19" s="158">
        <v>25.974799999999998</v>
      </c>
      <c r="HS19" s="158">
        <v>-48.034500000000001</v>
      </c>
      <c r="HT19" s="158">
        <v>-48.043900000000001</v>
      </c>
      <c r="HU19" s="158">
        <v>76.239999999999995</v>
      </c>
      <c r="HV19" s="158">
        <v>73.569999999999993</v>
      </c>
      <c r="HW19" s="158">
        <v>11.6</v>
      </c>
      <c r="HX19" s="158">
        <v>10.5</v>
      </c>
      <c r="HY19" s="158">
        <v>21.944800000000001</v>
      </c>
      <c r="HZ19" s="158">
        <v>26.08</v>
      </c>
      <c r="IA19" s="158">
        <v>-333.86360000000002</v>
      </c>
      <c r="IB19" s="158">
        <v>105.2381</v>
      </c>
      <c r="IC19" s="158">
        <v>105.0389</v>
      </c>
      <c r="ID19" s="158">
        <v>13.9</v>
      </c>
      <c r="IE19" s="158">
        <v>-52.5</v>
      </c>
      <c r="IF19" s="158">
        <v>-25.2</v>
      </c>
      <c r="IG19" s="158">
        <v>-25</v>
      </c>
      <c r="IH19" s="159"/>
      <c r="II19" s="159"/>
      <c r="IJ19" s="158">
        <v>-369.88200000000001</v>
      </c>
      <c r="IK19" s="158">
        <v>-134.25210000000001</v>
      </c>
      <c r="IL19" s="158">
        <v>318.32940000000002</v>
      </c>
      <c r="IM19" s="158">
        <v>234.7671</v>
      </c>
      <c r="IN19" s="159"/>
      <c r="IO19" s="158">
        <v>-228.34649999999999</v>
      </c>
      <c r="IP19" s="158">
        <v>228.75800000000001</v>
      </c>
      <c r="IQ19" s="158">
        <v>-220.7448</v>
      </c>
      <c r="IR19" s="158">
        <v>-125.9171</v>
      </c>
      <c r="IS19" s="158">
        <v>-229.35810000000001</v>
      </c>
      <c r="IT19" s="159"/>
      <c r="IU19" s="159"/>
      <c r="IV19" s="158">
        <v>227.42439999999999</v>
      </c>
      <c r="IW19" s="158">
        <v>-304.92410000000001</v>
      </c>
      <c r="IX19" s="158">
        <v>128.8912</v>
      </c>
      <c r="IY19" s="158">
        <v>-175.31100000000001</v>
      </c>
      <c r="IZ19" s="158">
        <v>180.5189</v>
      </c>
      <c r="JA19" s="158">
        <v>-9.6227999999999998</v>
      </c>
      <c r="JB19" s="158">
        <v>29.018000000000001</v>
      </c>
      <c r="JC19" s="158">
        <v>8.32</v>
      </c>
      <c r="JD19" s="158">
        <v>6.9450000000000003</v>
      </c>
      <c r="JE19" s="158">
        <v>6.95</v>
      </c>
      <c r="JF19" s="158">
        <v>-8.16</v>
      </c>
      <c r="JG19" s="158">
        <v>-15.2</v>
      </c>
      <c r="JH19" s="159"/>
      <c r="JI19" s="158">
        <v>16.261500000000002</v>
      </c>
      <c r="JJ19" s="158">
        <v>-20.976600000000001</v>
      </c>
      <c r="JK19" s="158">
        <v>-45.497799999999998</v>
      </c>
      <c r="JL19" s="158">
        <v>21.8</v>
      </c>
      <c r="JM19" s="158">
        <v>53.426000000000002</v>
      </c>
      <c r="JN19" s="158">
        <v>52.491</v>
      </c>
      <c r="JO19" s="158">
        <v>11.5092</v>
      </c>
      <c r="JP19" s="158">
        <v>13.814500000000001</v>
      </c>
      <c r="JQ19" s="158">
        <v>51.085099999999997</v>
      </c>
      <c r="JR19" s="158">
        <v>51.432899999999997</v>
      </c>
      <c r="JS19" s="158">
        <v>52.152200000000001</v>
      </c>
      <c r="JT19" s="159"/>
      <c r="JU19" s="158">
        <v>52.9</v>
      </c>
      <c r="JV19" s="158">
        <v>24.848700000000001</v>
      </c>
      <c r="JW19" s="158">
        <v>5.44</v>
      </c>
      <c r="JX19" s="159"/>
      <c r="JY19" s="158">
        <v>-48.336399999999998</v>
      </c>
      <c r="JZ19" s="158">
        <v>70.708799999999997</v>
      </c>
      <c r="KA19" s="158">
        <v>55.351599999999998</v>
      </c>
      <c r="KB19" s="158">
        <v>-48.994</v>
      </c>
      <c r="KC19" s="158">
        <v>-70.465900000000005</v>
      </c>
      <c r="KD19" s="158">
        <v>45.367600000000003</v>
      </c>
      <c r="KE19" s="158">
        <v>24.317599999999999</v>
      </c>
      <c r="KF19" s="158">
        <v>-61.5</v>
      </c>
      <c r="KG19" s="158">
        <v>62.2</v>
      </c>
      <c r="KH19" s="158">
        <v>-67.093699999999998</v>
      </c>
      <c r="KI19" s="158">
        <v>219.7903</v>
      </c>
    </row>
    <row r="20" spans="1:295" ht="18" customHeight="1" x14ac:dyDescent="0.35">
      <c r="A20" s="153" t="s">
        <v>47</v>
      </c>
      <c r="B20" s="153" t="s">
        <v>835</v>
      </c>
      <c r="C20" s="157">
        <v>0</v>
      </c>
      <c r="D20" s="158">
        <v>14.110099999999999</v>
      </c>
      <c r="E20" s="158">
        <v>-21.033000000000001</v>
      </c>
      <c r="F20" s="158">
        <v>8.2166999999999994</v>
      </c>
      <c r="G20" s="158">
        <v>28.570499999999999</v>
      </c>
      <c r="H20" s="159"/>
      <c r="I20" s="158">
        <v>40.978400000000001</v>
      </c>
      <c r="J20" s="158">
        <v>-88.6297</v>
      </c>
      <c r="K20" s="158">
        <v>41.137300000000003</v>
      </c>
      <c r="L20" s="158">
        <v>20.945399999999999</v>
      </c>
      <c r="M20" s="159"/>
      <c r="N20" s="158">
        <v>2.2200000000000002</v>
      </c>
      <c r="O20" s="158">
        <v>-32.92</v>
      </c>
      <c r="P20" s="158">
        <v>33</v>
      </c>
      <c r="Q20" s="158">
        <v>13.247999999999999</v>
      </c>
      <c r="R20" s="159"/>
      <c r="S20" s="158">
        <v>13.4001</v>
      </c>
      <c r="T20" s="158">
        <v>51.32</v>
      </c>
      <c r="U20" s="158">
        <v>16.542899999999999</v>
      </c>
      <c r="V20" s="158">
        <v>16.887499999999999</v>
      </c>
      <c r="W20" s="158">
        <v>28.134899999999998</v>
      </c>
      <c r="X20" s="158">
        <v>14.0989</v>
      </c>
      <c r="Y20" s="158">
        <v>6.0397999999999996</v>
      </c>
      <c r="Z20" s="158">
        <v>8.5664999999999996</v>
      </c>
      <c r="AA20" s="159"/>
      <c r="AB20" s="159"/>
      <c r="AC20" s="158">
        <v>-52.39</v>
      </c>
      <c r="AD20" s="158">
        <v>-52.54</v>
      </c>
      <c r="AE20" s="159"/>
      <c r="AF20" s="158">
        <v>-2.2200000000000002</v>
      </c>
      <c r="AG20" s="158">
        <v>35.200000000000003</v>
      </c>
      <c r="AH20" s="158">
        <v>7.06</v>
      </c>
      <c r="AI20" s="158">
        <v>0.182</v>
      </c>
      <c r="AJ20" s="157">
        <v>0</v>
      </c>
      <c r="AK20" s="157">
        <v>-35.39</v>
      </c>
      <c r="AL20" s="158">
        <v>-91.34</v>
      </c>
      <c r="AM20" s="158">
        <v>56.56</v>
      </c>
      <c r="AN20" s="159"/>
      <c r="AO20" s="158">
        <v>8.3920999999999992</v>
      </c>
      <c r="AP20" s="158">
        <v>11.3979</v>
      </c>
      <c r="AQ20" s="158">
        <v>56.9114</v>
      </c>
      <c r="AR20" s="158">
        <v>58.663499999999999</v>
      </c>
      <c r="AS20" s="158">
        <v>44.3491</v>
      </c>
      <c r="AT20" s="158">
        <v>-42.732999999999997</v>
      </c>
      <c r="AU20" s="158">
        <v>-42.916499999999999</v>
      </c>
      <c r="AV20" s="158">
        <v>8.3985000000000003</v>
      </c>
      <c r="AW20" s="158">
        <v>8.4293999999999993</v>
      </c>
      <c r="AX20" s="158">
        <v>70.462500000000006</v>
      </c>
      <c r="AY20" s="158">
        <v>72.070099999999996</v>
      </c>
      <c r="AZ20" s="158">
        <v>-23.240200000000002</v>
      </c>
      <c r="BA20" s="158">
        <v>-24.998200000000001</v>
      </c>
      <c r="BB20" s="158">
        <v>-368.12759999999997</v>
      </c>
      <c r="BC20" s="158">
        <v>-15.914199999999999</v>
      </c>
      <c r="BD20" s="158">
        <v>-13</v>
      </c>
      <c r="BE20" s="158">
        <v>-13</v>
      </c>
      <c r="BF20" s="158">
        <v>50.3767</v>
      </c>
      <c r="BG20" s="158">
        <v>48.873199999999997</v>
      </c>
      <c r="BH20" s="158">
        <v>-3.4041000000000001</v>
      </c>
      <c r="BI20" s="159"/>
      <c r="BJ20" s="158">
        <v>-42.386800000000001</v>
      </c>
      <c r="BK20" s="158">
        <v>2.3934000000000002</v>
      </c>
      <c r="BL20" s="159"/>
      <c r="BM20" s="158">
        <v>2.4771000000000001</v>
      </c>
      <c r="BN20" s="158">
        <v>416.21129999999999</v>
      </c>
      <c r="BO20" s="158">
        <v>57.6494</v>
      </c>
      <c r="BP20" s="158">
        <v>57.832599999999999</v>
      </c>
      <c r="BQ20" s="158">
        <v>-240.09819999999999</v>
      </c>
      <c r="BR20" s="158">
        <v>416.37290000000002</v>
      </c>
      <c r="BS20" s="159"/>
      <c r="BT20" s="158">
        <v>-51.667499999999997</v>
      </c>
      <c r="BU20" s="158">
        <v>51.502099999999999</v>
      </c>
      <c r="BV20" s="158">
        <v>68.389899999999997</v>
      </c>
      <c r="BW20" s="158">
        <v>21.55</v>
      </c>
      <c r="BX20" s="158">
        <v>19.100000000000001</v>
      </c>
      <c r="BY20" s="158">
        <v>48.32</v>
      </c>
      <c r="BZ20" s="158">
        <v>64.349999999999994</v>
      </c>
      <c r="CA20" s="158">
        <v>-52.774900000000002</v>
      </c>
      <c r="CB20" s="158">
        <v>-50.363700000000001</v>
      </c>
      <c r="CC20" s="158">
        <v>94.9589</v>
      </c>
      <c r="CD20" s="158">
        <v>95.615099999999998</v>
      </c>
      <c r="CE20" s="158">
        <v>18.5335</v>
      </c>
      <c r="CF20" s="158">
        <v>-64.242800000000003</v>
      </c>
      <c r="CG20" s="158">
        <v>-63.303199999999997</v>
      </c>
      <c r="CH20" s="158">
        <v>-7.7508999999999997</v>
      </c>
      <c r="CI20" s="159"/>
      <c r="CJ20" s="159"/>
      <c r="CK20" s="159"/>
      <c r="CL20" s="158">
        <v>96.1</v>
      </c>
      <c r="CM20" s="158">
        <v>86.8</v>
      </c>
      <c r="CN20" s="158">
        <v>-10.18</v>
      </c>
      <c r="CO20" s="158">
        <v>66.602400000000003</v>
      </c>
      <c r="CP20" s="158">
        <v>65.234499999999997</v>
      </c>
      <c r="CQ20" s="158">
        <v>63.901899999999998</v>
      </c>
      <c r="CR20" s="158">
        <v>-28.0871</v>
      </c>
      <c r="CS20" s="158">
        <v>-27.3948</v>
      </c>
      <c r="CT20" s="158">
        <v>29.416899999999998</v>
      </c>
      <c r="CU20" s="158">
        <v>-37.11</v>
      </c>
      <c r="CV20" s="158">
        <v>30.464200000000002</v>
      </c>
      <c r="CW20" s="158">
        <v>12.198499999999999</v>
      </c>
      <c r="CX20" s="158">
        <v>41.55</v>
      </c>
      <c r="CY20" s="158">
        <v>23.42</v>
      </c>
      <c r="CZ20" s="158">
        <v>34.929200000000002</v>
      </c>
      <c r="DA20" s="158">
        <v>32.9636</v>
      </c>
      <c r="DB20" s="158">
        <v>-25.03</v>
      </c>
      <c r="DC20" s="159"/>
      <c r="DD20" s="159"/>
      <c r="DE20" s="159"/>
      <c r="DF20" s="158">
        <v>-85.414699999999996</v>
      </c>
      <c r="DG20" s="159"/>
      <c r="DH20" s="158">
        <v>-15.1875</v>
      </c>
      <c r="DI20" s="158">
        <v>-65.5</v>
      </c>
      <c r="DJ20" s="158">
        <v>-64.900000000000006</v>
      </c>
      <c r="DK20" s="158">
        <v>22.118200000000002</v>
      </c>
      <c r="DL20" s="158">
        <v>37.5092</v>
      </c>
      <c r="DM20" s="158">
        <v>46.04</v>
      </c>
      <c r="DN20" s="158">
        <v>53.3386</v>
      </c>
      <c r="DO20" s="158">
        <v>37.340000000000003</v>
      </c>
      <c r="DP20" s="158">
        <v>-5.92</v>
      </c>
      <c r="DQ20" s="158">
        <v>34.875</v>
      </c>
      <c r="DR20" s="158">
        <v>84.644800000000004</v>
      </c>
      <c r="DS20" s="158">
        <v>-46.7</v>
      </c>
      <c r="DT20" s="159"/>
      <c r="DU20" s="158">
        <v>85.6</v>
      </c>
      <c r="DV20" s="158">
        <v>57.11</v>
      </c>
      <c r="DW20" s="158">
        <v>87.581800000000001</v>
      </c>
      <c r="DX20" s="158">
        <v>85.218199999999996</v>
      </c>
      <c r="DY20" s="159"/>
      <c r="DZ20" s="158">
        <v>-27.927299999999999</v>
      </c>
      <c r="EA20" s="158">
        <v>170.5882</v>
      </c>
      <c r="EB20" s="158">
        <v>128.25649999999999</v>
      </c>
      <c r="EC20" s="158">
        <v>122.4729</v>
      </c>
      <c r="ED20" s="158">
        <v>124.0796</v>
      </c>
      <c r="EE20" s="158">
        <v>44.782200000000003</v>
      </c>
      <c r="EF20" s="158">
        <v>38.228299999999997</v>
      </c>
      <c r="EG20" s="158">
        <v>-19.244</v>
      </c>
      <c r="EH20" s="158">
        <v>254.94550000000001</v>
      </c>
      <c r="EI20" s="158">
        <v>132.1207</v>
      </c>
      <c r="EJ20" s="159"/>
      <c r="EK20" s="158">
        <v>-28.2896</v>
      </c>
      <c r="EL20" s="158">
        <v>-25.5807</v>
      </c>
      <c r="EM20" s="158">
        <v>38.609699999999997</v>
      </c>
      <c r="EN20" s="158">
        <v>-8.5361999999999991</v>
      </c>
      <c r="EO20" s="158">
        <v>-8.9547000000000008</v>
      </c>
      <c r="EP20" s="158">
        <v>49.2</v>
      </c>
      <c r="EQ20" s="158">
        <v>-54.140599999999999</v>
      </c>
      <c r="ER20" s="158">
        <v>-54.643900000000002</v>
      </c>
      <c r="ES20" s="158">
        <v>-2.4171999999999998</v>
      </c>
      <c r="ET20" s="158">
        <v>0</v>
      </c>
      <c r="EU20" s="158">
        <v>-13.63</v>
      </c>
      <c r="EV20" s="158">
        <v>1</v>
      </c>
      <c r="EW20" s="158">
        <v>14.442600000000001</v>
      </c>
      <c r="EX20" s="158">
        <v>-75.945899999999995</v>
      </c>
      <c r="EY20" s="158">
        <v>-36.071300000000001</v>
      </c>
      <c r="EZ20" s="158">
        <v>-35.039499999999997</v>
      </c>
      <c r="FA20" s="158">
        <v>11.016400000000001</v>
      </c>
      <c r="FB20" s="158">
        <v>-35.397399999999998</v>
      </c>
      <c r="FC20" s="158">
        <v>0</v>
      </c>
      <c r="FD20" s="158">
        <v>22.207699999999999</v>
      </c>
      <c r="FE20" s="159"/>
      <c r="FF20" s="158">
        <v>21.650600000000001</v>
      </c>
      <c r="FG20" s="158">
        <v>29.0275</v>
      </c>
      <c r="FH20" s="158">
        <v>28.563300000000002</v>
      </c>
      <c r="FI20" s="158">
        <v>27.677199999999999</v>
      </c>
      <c r="FJ20" s="158">
        <v>50.236899999999999</v>
      </c>
      <c r="FK20" s="158">
        <v>49.902000000000001</v>
      </c>
      <c r="FL20" s="158">
        <v>-5.5260999999999996</v>
      </c>
      <c r="FM20" s="158">
        <v>29.553000000000001</v>
      </c>
      <c r="FN20" s="158">
        <v>29.584099999999999</v>
      </c>
      <c r="FO20" s="158">
        <v>-20.241</v>
      </c>
      <c r="FP20" s="158">
        <v>-14.9335</v>
      </c>
      <c r="FQ20" s="158">
        <v>8.9521999999999995</v>
      </c>
      <c r="FR20" s="158">
        <v>-10.66</v>
      </c>
      <c r="FS20" s="158">
        <v>7.5641999999999996</v>
      </c>
      <c r="FT20" s="158">
        <v>0.63390000000000002</v>
      </c>
      <c r="FU20" s="158">
        <v>-4.01</v>
      </c>
      <c r="FV20" s="158">
        <v>12.63</v>
      </c>
      <c r="FW20" s="158">
        <v>0</v>
      </c>
      <c r="FX20" s="159"/>
      <c r="FY20" s="158">
        <v>-7.5819999999999999</v>
      </c>
      <c r="FZ20" s="158">
        <v>4.34</v>
      </c>
      <c r="GA20" s="159"/>
      <c r="GB20" s="158">
        <v>39.4</v>
      </c>
      <c r="GC20" s="158">
        <v>16.076899999999998</v>
      </c>
      <c r="GD20" s="158">
        <v>18.076599999999999</v>
      </c>
      <c r="GE20" s="158">
        <v>12.72</v>
      </c>
      <c r="GF20" s="158">
        <v>78.269000000000005</v>
      </c>
      <c r="GG20" s="158">
        <v>21.2</v>
      </c>
      <c r="GH20" s="158">
        <v>-15.1349</v>
      </c>
      <c r="GI20" s="158">
        <v>1.4661999999999999</v>
      </c>
      <c r="GJ20" s="158">
        <v>1.4984999999999999</v>
      </c>
      <c r="GK20" s="158">
        <v>1.5484</v>
      </c>
      <c r="GL20" s="159"/>
      <c r="GM20" s="159"/>
      <c r="GN20" s="158">
        <v>-14.997999999999999</v>
      </c>
      <c r="GO20" s="158">
        <v>-23.936</v>
      </c>
      <c r="GP20" s="158">
        <v>14.7658</v>
      </c>
      <c r="GQ20" s="158">
        <v>25.0854</v>
      </c>
      <c r="GR20" s="158">
        <v>59.893900000000002</v>
      </c>
      <c r="GS20" s="158">
        <v>60.369</v>
      </c>
      <c r="GT20" s="158">
        <v>-120.0652</v>
      </c>
      <c r="GU20" s="158">
        <v>-18.729399999999998</v>
      </c>
      <c r="GV20" s="158">
        <v>33.765599999999999</v>
      </c>
      <c r="GW20" s="158">
        <v>-37.9422</v>
      </c>
      <c r="GX20" s="158">
        <v>10.9475</v>
      </c>
      <c r="GY20" s="158">
        <v>7.4233000000000002</v>
      </c>
      <c r="GZ20" s="158">
        <v>7.1840000000000002</v>
      </c>
      <c r="HA20" s="159"/>
      <c r="HB20" s="158">
        <v>114.97539999999999</v>
      </c>
      <c r="HC20" s="158">
        <v>117.0393</v>
      </c>
      <c r="HD20" s="158">
        <v>176.8</v>
      </c>
      <c r="HE20" s="158">
        <v>-176.39949999999999</v>
      </c>
      <c r="HF20" s="158">
        <v>-443.72430000000003</v>
      </c>
      <c r="HG20" s="158">
        <v>445.37360000000001</v>
      </c>
      <c r="HH20" s="158">
        <v>345.25920000000002</v>
      </c>
      <c r="HI20" s="158">
        <v>-113.0116</v>
      </c>
      <c r="HJ20" s="158">
        <v>-110.9105</v>
      </c>
      <c r="HK20" s="158">
        <v>-44.284799999999997</v>
      </c>
      <c r="HL20" s="158">
        <v>-35.945999999999998</v>
      </c>
      <c r="HM20" s="158">
        <v>78.835599999999999</v>
      </c>
      <c r="HN20" s="158">
        <v>78.2089</v>
      </c>
      <c r="HO20" s="159"/>
      <c r="HP20" s="159"/>
      <c r="HQ20" s="158">
        <v>21.898800000000001</v>
      </c>
      <c r="HR20" s="158">
        <v>21.734000000000002</v>
      </c>
      <c r="HS20" s="158">
        <v>-41.845300000000002</v>
      </c>
      <c r="HT20" s="158">
        <v>-42.573700000000002</v>
      </c>
      <c r="HU20" s="158">
        <v>70.489999999999995</v>
      </c>
      <c r="HV20" s="158">
        <v>69.569999999999993</v>
      </c>
      <c r="HW20" s="158">
        <v>12</v>
      </c>
      <c r="HX20" s="158">
        <v>13.2</v>
      </c>
      <c r="HY20" s="158">
        <v>21.863600000000002</v>
      </c>
      <c r="HZ20" s="158">
        <v>5.68</v>
      </c>
      <c r="IA20" s="158">
        <v>-348.55360000000002</v>
      </c>
      <c r="IB20" s="158">
        <v>104.6999</v>
      </c>
      <c r="IC20" s="158">
        <v>104.47320000000001</v>
      </c>
      <c r="ID20" s="158">
        <v>13.9</v>
      </c>
      <c r="IE20" s="158">
        <v>-46.1</v>
      </c>
      <c r="IF20" s="158">
        <v>-20.7</v>
      </c>
      <c r="IG20" s="158">
        <v>-19.899999999999999</v>
      </c>
      <c r="IH20" s="159"/>
      <c r="II20" s="159"/>
      <c r="IJ20" s="158">
        <v>-337.81290000000001</v>
      </c>
      <c r="IK20" s="158">
        <v>-102.3198</v>
      </c>
      <c r="IL20" s="158">
        <v>291.94959999999998</v>
      </c>
      <c r="IM20" s="158">
        <v>218.86349999999999</v>
      </c>
      <c r="IN20" s="159"/>
      <c r="IO20" s="158">
        <v>-214.6489</v>
      </c>
      <c r="IP20" s="158">
        <v>208.51439999999999</v>
      </c>
      <c r="IQ20" s="158">
        <v>-204.97380000000001</v>
      </c>
      <c r="IR20" s="158">
        <v>-106.2497</v>
      </c>
      <c r="IS20" s="158">
        <v>-209.2552</v>
      </c>
      <c r="IT20" s="159"/>
      <c r="IU20" s="159"/>
      <c r="IV20" s="158">
        <v>205.00960000000001</v>
      </c>
      <c r="IW20" s="158">
        <v>-279.3614</v>
      </c>
      <c r="IX20" s="158">
        <v>109.6341</v>
      </c>
      <c r="IY20" s="158">
        <v>-174.5711</v>
      </c>
      <c r="IZ20" s="158">
        <v>171.88470000000001</v>
      </c>
      <c r="JA20" s="158">
        <v>-8.5434000000000001</v>
      </c>
      <c r="JB20" s="158">
        <v>26.396000000000001</v>
      </c>
      <c r="JC20" s="158">
        <v>9.76</v>
      </c>
      <c r="JD20" s="158">
        <v>6.6</v>
      </c>
      <c r="JE20" s="158">
        <v>6.5709999999999997</v>
      </c>
      <c r="JF20" s="158">
        <v>-10.4</v>
      </c>
      <c r="JG20" s="158">
        <v>-13.84</v>
      </c>
      <c r="JH20" s="159"/>
      <c r="JI20" s="158">
        <v>14.357200000000001</v>
      </c>
      <c r="JJ20" s="158">
        <v>-16.697900000000001</v>
      </c>
      <c r="JK20" s="158">
        <v>-44.6494</v>
      </c>
      <c r="JL20" s="158">
        <v>17.399999999999999</v>
      </c>
      <c r="JM20" s="158">
        <v>51.84</v>
      </c>
      <c r="JN20" s="158">
        <v>49.878</v>
      </c>
      <c r="JO20" s="158">
        <v>11.501899999999999</v>
      </c>
      <c r="JP20" s="158">
        <v>13.803900000000001</v>
      </c>
      <c r="JQ20" s="158">
        <v>50.485900000000001</v>
      </c>
      <c r="JR20" s="158">
        <v>52.154000000000003</v>
      </c>
      <c r="JS20" s="158">
        <v>51.737000000000002</v>
      </c>
      <c r="JT20" s="159"/>
      <c r="JU20" s="158">
        <v>46.4</v>
      </c>
      <c r="JV20" s="158">
        <v>23.829599999999999</v>
      </c>
      <c r="JW20" s="158">
        <v>5.8</v>
      </c>
      <c r="JX20" s="159"/>
      <c r="JY20" s="158">
        <v>-39.306600000000003</v>
      </c>
      <c r="JZ20" s="158">
        <v>64.319100000000006</v>
      </c>
      <c r="KA20" s="158">
        <v>45.4009</v>
      </c>
      <c r="KB20" s="158">
        <v>-38.828400000000002</v>
      </c>
      <c r="KC20" s="158">
        <v>-63.005899999999997</v>
      </c>
      <c r="KD20" s="158">
        <v>35.442399999999999</v>
      </c>
      <c r="KE20" s="158">
        <v>27.294799999999999</v>
      </c>
      <c r="KF20" s="158">
        <v>-55.5</v>
      </c>
      <c r="KG20" s="158">
        <v>56</v>
      </c>
      <c r="KH20" s="158">
        <v>-94.659499999999994</v>
      </c>
      <c r="KI20" s="158">
        <v>230.03280000000001</v>
      </c>
    </row>
    <row r="21" spans="1:295" ht="18" customHeight="1" x14ac:dyDescent="0.35">
      <c r="A21" s="153" t="s">
        <v>47</v>
      </c>
      <c r="B21" s="153" t="s">
        <v>836</v>
      </c>
      <c r="C21" s="157">
        <v>0</v>
      </c>
      <c r="D21" s="159"/>
      <c r="E21" s="158">
        <v>-21.452500000000001</v>
      </c>
      <c r="F21" s="158">
        <v>9.1736000000000004</v>
      </c>
      <c r="G21" s="158">
        <v>22.954699999999999</v>
      </c>
      <c r="H21" s="159"/>
      <c r="I21" s="158">
        <v>42.965800000000002</v>
      </c>
      <c r="J21" s="158">
        <v>-89.317800000000005</v>
      </c>
      <c r="K21" s="158">
        <v>44.882199999999997</v>
      </c>
      <c r="L21" s="158">
        <v>22.735299999999999</v>
      </c>
      <c r="M21" s="159"/>
      <c r="N21" s="158">
        <v>2.2200000000000002</v>
      </c>
      <c r="O21" s="158">
        <v>-35.67</v>
      </c>
      <c r="P21" s="158">
        <v>30.8</v>
      </c>
      <c r="Q21" s="158">
        <v>13.247999999999999</v>
      </c>
      <c r="R21" s="158">
        <v>-30.8</v>
      </c>
      <c r="S21" s="158">
        <v>13.292299999999999</v>
      </c>
      <c r="T21" s="158">
        <v>50.445599999999999</v>
      </c>
      <c r="U21" s="158">
        <v>16.520800000000001</v>
      </c>
      <c r="V21" s="158">
        <v>17.077300000000001</v>
      </c>
      <c r="W21" s="158">
        <v>28.935600000000001</v>
      </c>
      <c r="X21" s="158">
        <v>13.3683</v>
      </c>
      <c r="Y21" s="158">
        <v>6.1634000000000002</v>
      </c>
      <c r="Z21" s="158">
        <v>8.1824999999999992</v>
      </c>
      <c r="AA21" s="159"/>
      <c r="AB21" s="159"/>
      <c r="AC21" s="158">
        <v>-52.57</v>
      </c>
      <c r="AD21" s="158">
        <v>-52.58</v>
      </c>
      <c r="AE21" s="159"/>
      <c r="AF21" s="158">
        <v>-2.2200000000000002</v>
      </c>
      <c r="AG21" s="158">
        <v>33</v>
      </c>
      <c r="AH21" s="158">
        <v>7.6420000000000003</v>
      </c>
      <c r="AI21" s="158">
        <v>0.18099999999999999</v>
      </c>
      <c r="AJ21" s="157">
        <v>0</v>
      </c>
      <c r="AK21" s="157">
        <v>-35.39</v>
      </c>
      <c r="AL21" s="158">
        <v>-93.94</v>
      </c>
      <c r="AM21" s="158">
        <v>52.03</v>
      </c>
      <c r="AN21" s="159"/>
      <c r="AO21" s="158">
        <v>7.9786000000000001</v>
      </c>
      <c r="AP21" s="158">
        <v>11.3528</v>
      </c>
      <c r="AQ21" s="158">
        <v>61.170499999999997</v>
      </c>
      <c r="AR21" s="158">
        <v>62.525700000000001</v>
      </c>
      <c r="AS21" s="158">
        <v>44.6081</v>
      </c>
      <c r="AT21" s="158">
        <v>-41.795299999999997</v>
      </c>
      <c r="AU21" s="158">
        <v>-42.172400000000003</v>
      </c>
      <c r="AV21" s="158">
        <v>8.6981000000000002</v>
      </c>
      <c r="AW21" s="158">
        <v>9.1058000000000003</v>
      </c>
      <c r="AX21" s="158">
        <v>72.203999999999994</v>
      </c>
      <c r="AY21" s="158">
        <v>74.079400000000007</v>
      </c>
      <c r="AZ21" s="158">
        <v>-23.061299999999999</v>
      </c>
      <c r="BA21" s="158">
        <v>-25.218699999999998</v>
      </c>
      <c r="BB21" s="158">
        <v>-384.95060000000001</v>
      </c>
      <c r="BC21" s="158">
        <v>-15.0748</v>
      </c>
      <c r="BD21" s="158">
        <v>-13.7</v>
      </c>
      <c r="BE21" s="158">
        <v>-13.7</v>
      </c>
      <c r="BF21" s="158">
        <v>49.081499999999998</v>
      </c>
      <c r="BG21" s="158">
        <v>48.014899999999997</v>
      </c>
      <c r="BH21" s="158">
        <v>-3.5726</v>
      </c>
      <c r="BI21" s="159"/>
      <c r="BJ21" s="158">
        <v>-45.677100000000003</v>
      </c>
      <c r="BK21" s="158">
        <v>2.9287000000000001</v>
      </c>
      <c r="BL21" s="158">
        <v>1.9665999999999999</v>
      </c>
      <c r="BM21" s="158">
        <v>3.8426999999999998</v>
      </c>
      <c r="BN21" s="158">
        <v>432.26400000000001</v>
      </c>
      <c r="BO21" s="158">
        <v>78.524100000000004</v>
      </c>
      <c r="BP21" s="158">
        <v>78.432500000000005</v>
      </c>
      <c r="BQ21" s="158">
        <v>-281.6635</v>
      </c>
      <c r="BR21" s="158">
        <v>454.12849999999997</v>
      </c>
      <c r="BS21" s="159"/>
      <c r="BT21" s="158">
        <v>-51.694299999999998</v>
      </c>
      <c r="BU21" s="158">
        <v>53.131599999999999</v>
      </c>
      <c r="BV21" s="158">
        <v>73.479399999999998</v>
      </c>
      <c r="BW21" s="158">
        <v>22.59</v>
      </c>
      <c r="BX21" s="158">
        <v>20.82</v>
      </c>
      <c r="BY21" s="158">
        <v>52.61</v>
      </c>
      <c r="BZ21" s="158">
        <v>67.08</v>
      </c>
      <c r="CA21" s="158">
        <v>-49.426000000000002</v>
      </c>
      <c r="CB21" s="158">
        <v>-49.158099999999997</v>
      </c>
      <c r="CC21" s="158">
        <v>95.178899999999999</v>
      </c>
      <c r="CD21" s="158">
        <v>94.966399999999993</v>
      </c>
      <c r="CE21" s="158">
        <v>17.3231</v>
      </c>
      <c r="CF21" s="158">
        <v>-72.061499999999995</v>
      </c>
      <c r="CG21" s="158">
        <v>-71.451499999999996</v>
      </c>
      <c r="CH21" s="158">
        <v>-4.4452999999999996</v>
      </c>
      <c r="CI21" s="159"/>
      <c r="CJ21" s="159"/>
      <c r="CK21" s="159"/>
      <c r="CL21" s="158">
        <v>104.7</v>
      </c>
      <c r="CM21" s="158">
        <v>93.8</v>
      </c>
      <c r="CN21" s="158">
        <v>-10.86</v>
      </c>
      <c r="CO21" s="158">
        <v>69.279700000000005</v>
      </c>
      <c r="CP21" s="158">
        <v>68.741900000000001</v>
      </c>
      <c r="CQ21" s="158">
        <v>67.898899999999998</v>
      </c>
      <c r="CR21" s="158">
        <v>-20.678100000000001</v>
      </c>
      <c r="CS21" s="158">
        <v>-20.209399999999999</v>
      </c>
      <c r="CT21" s="158">
        <v>32.526000000000003</v>
      </c>
      <c r="CU21" s="158">
        <v>-49.884900000000002</v>
      </c>
      <c r="CV21" s="158">
        <v>34.186100000000003</v>
      </c>
      <c r="CW21" s="158">
        <v>13.112299999999999</v>
      </c>
      <c r="CX21" s="158">
        <v>45.34</v>
      </c>
      <c r="CY21" s="158">
        <v>25.14</v>
      </c>
      <c r="CZ21" s="158">
        <v>38.679200000000002</v>
      </c>
      <c r="DA21" s="158">
        <v>36.918599999999998</v>
      </c>
      <c r="DB21" s="158">
        <v>-26.89</v>
      </c>
      <c r="DC21" s="159"/>
      <c r="DD21" s="159"/>
      <c r="DE21" s="159"/>
      <c r="DF21" s="158">
        <v>-85.963300000000004</v>
      </c>
      <c r="DG21" s="159"/>
      <c r="DH21" s="158">
        <v>-16.541799999999999</v>
      </c>
      <c r="DI21" s="158">
        <v>-74.599999999999994</v>
      </c>
      <c r="DJ21" s="158">
        <v>-76</v>
      </c>
      <c r="DK21" s="158">
        <v>22.810400000000001</v>
      </c>
      <c r="DL21" s="158">
        <v>45.126300000000001</v>
      </c>
      <c r="DM21" s="158">
        <v>54.493600000000001</v>
      </c>
      <c r="DN21" s="158">
        <v>64.471400000000003</v>
      </c>
      <c r="DO21" s="158">
        <v>44.73</v>
      </c>
      <c r="DP21" s="158">
        <v>-6.86</v>
      </c>
      <c r="DQ21" s="158">
        <v>37.091500000000003</v>
      </c>
      <c r="DR21" s="158">
        <v>83.987300000000005</v>
      </c>
      <c r="DS21" s="158">
        <v>-51.96</v>
      </c>
      <c r="DT21" s="159"/>
      <c r="DU21" s="158">
        <v>95.02</v>
      </c>
      <c r="DV21" s="158">
        <v>59.4</v>
      </c>
      <c r="DW21" s="158">
        <v>86.527299999999997</v>
      </c>
      <c r="DX21" s="158">
        <v>84.945499999999996</v>
      </c>
      <c r="DY21" s="159"/>
      <c r="DZ21" s="158">
        <v>-25.5</v>
      </c>
      <c r="EA21" s="158">
        <v>182.57650000000001</v>
      </c>
      <c r="EB21" s="158">
        <v>139.08879999999999</v>
      </c>
      <c r="EC21" s="158">
        <v>134.48509999999999</v>
      </c>
      <c r="ED21" s="158">
        <v>135.5461</v>
      </c>
      <c r="EE21" s="158">
        <v>66.351600000000005</v>
      </c>
      <c r="EF21" s="158">
        <v>59.943600000000004</v>
      </c>
      <c r="EG21" s="158">
        <v>-18.646000000000001</v>
      </c>
      <c r="EH21" s="158">
        <v>292.36219999999997</v>
      </c>
      <c r="EI21" s="158">
        <v>86.512600000000006</v>
      </c>
      <c r="EJ21" s="159"/>
      <c r="EK21" s="158">
        <v>-29.991800000000001</v>
      </c>
      <c r="EL21" s="158">
        <v>-28.014900000000001</v>
      </c>
      <c r="EM21" s="158">
        <v>18.267900000000001</v>
      </c>
      <c r="EN21" s="158">
        <v>-19.0898</v>
      </c>
      <c r="EO21" s="158">
        <v>-19.824200000000001</v>
      </c>
      <c r="EP21" s="158">
        <v>145.97999999999999</v>
      </c>
      <c r="EQ21" s="158">
        <v>-68.248199999999997</v>
      </c>
      <c r="ER21" s="158">
        <v>-70.328599999999994</v>
      </c>
      <c r="ES21" s="158">
        <v>-21.622</v>
      </c>
      <c r="ET21" s="158">
        <v>0</v>
      </c>
      <c r="EU21" s="158">
        <v>-13.38</v>
      </c>
      <c r="EV21" s="158">
        <v>104.7</v>
      </c>
      <c r="EW21" s="158">
        <v>16.280100000000001</v>
      </c>
      <c r="EX21" s="158">
        <v>-105.5732</v>
      </c>
      <c r="EY21" s="158">
        <v>-35.963099999999997</v>
      </c>
      <c r="EZ21" s="158">
        <v>-35.302399999999999</v>
      </c>
      <c r="FA21" s="158">
        <v>10.3146</v>
      </c>
      <c r="FB21" s="158">
        <v>-58.113700000000001</v>
      </c>
      <c r="FC21" s="158">
        <v>27.971499999999999</v>
      </c>
      <c r="FD21" s="158">
        <v>22.304300000000001</v>
      </c>
      <c r="FE21" s="159"/>
      <c r="FF21" s="158">
        <v>21.458100000000002</v>
      </c>
      <c r="FG21" s="158">
        <v>27.060099999999998</v>
      </c>
      <c r="FH21" s="158">
        <v>27.135300000000001</v>
      </c>
      <c r="FI21" s="158">
        <v>26.886399999999998</v>
      </c>
      <c r="FJ21" s="158">
        <v>48.729799999999997</v>
      </c>
      <c r="FK21" s="158">
        <v>48.729799999999997</v>
      </c>
      <c r="FL21" s="158">
        <v>23.109000000000002</v>
      </c>
      <c r="FM21" s="158">
        <v>29.0807</v>
      </c>
      <c r="FN21" s="158">
        <v>29.1328</v>
      </c>
      <c r="FO21" s="158">
        <v>1.8776999999999999</v>
      </c>
      <c r="FP21" s="158">
        <v>0</v>
      </c>
      <c r="FQ21" s="158">
        <v>14.5406</v>
      </c>
      <c r="FR21" s="158">
        <v>-3.91</v>
      </c>
      <c r="FS21" s="158">
        <v>7.9645999999999999</v>
      </c>
      <c r="FT21" s="158">
        <v>0.72789999999999999</v>
      </c>
      <c r="FU21" s="158">
        <v>-4.41</v>
      </c>
      <c r="FV21" s="158">
        <v>12.76</v>
      </c>
      <c r="FW21" s="158">
        <v>13.4764</v>
      </c>
      <c r="FX21" s="159"/>
      <c r="FY21" s="158">
        <v>-7.4749999999999996</v>
      </c>
      <c r="FZ21" s="158">
        <v>4.367</v>
      </c>
      <c r="GA21" s="159"/>
      <c r="GB21" s="158">
        <v>39.31</v>
      </c>
      <c r="GC21" s="158">
        <v>-7.6757</v>
      </c>
      <c r="GD21" s="158">
        <v>-2.1343000000000001</v>
      </c>
      <c r="GE21" s="159"/>
      <c r="GF21" s="158">
        <v>72.244900000000001</v>
      </c>
      <c r="GG21" s="158">
        <v>19.100000000000001</v>
      </c>
      <c r="GH21" s="158">
        <v>-14.030900000000001</v>
      </c>
      <c r="GI21" s="158">
        <v>1.0528999999999999</v>
      </c>
      <c r="GJ21" s="158">
        <v>0</v>
      </c>
      <c r="GK21" s="158">
        <v>1.6243000000000001</v>
      </c>
      <c r="GL21" s="159"/>
      <c r="GM21" s="159"/>
      <c r="GN21" s="158">
        <v>-14.3157</v>
      </c>
      <c r="GO21" s="158">
        <v>-25.530100000000001</v>
      </c>
      <c r="GP21" s="158">
        <v>14.5405</v>
      </c>
      <c r="GQ21" s="158">
        <v>25.9955</v>
      </c>
      <c r="GR21" s="158">
        <v>55.995899999999999</v>
      </c>
      <c r="GS21" s="158">
        <v>57.7241</v>
      </c>
      <c r="GT21" s="158">
        <v>-110.43859999999999</v>
      </c>
      <c r="GU21" s="158">
        <v>-19.035</v>
      </c>
      <c r="GV21" s="158">
        <v>33.812399999999997</v>
      </c>
      <c r="GW21" s="158">
        <v>-39.2256</v>
      </c>
      <c r="GX21" s="159"/>
      <c r="GY21" s="158">
        <v>9.0444999999999993</v>
      </c>
      <c r="GZ21" s="158">
        <v>8.766</v>
      </c>
      <c r="HA21" s="159"/>
      <c r="HB21" s="158">
        <v>104.38930000000001</v>
      </c>
      <c r="HC21" s="158">
        <v>103.47629999999999</v>
      </c>
      <c r="HD21" s="158">
        <v>183.6</v>
      </c>
      <c r="HE21" s="158">
        <v>-183.79929999999999</v>
      </c>
      <c r="HF21" s="158">
        <v>-439.59300000000002</v>
      </c>
      <c r="HG21" s="158">
        <v>440.11489999999998</v>
      </c>
      <c r="HH21" s="158">
        <v>295.95229999999998</v>
      </c>
      <c r="HI21" s="158">
        <v>-101.4901</v>
      </c>
      <c r="HJ21" s="158">
        <v>-99.628200000000007</v>
      </c>
      <c r="HK21" s="158">
        <v>-49.324599999999997</v>
      </c>
      <c r="HL21" s="158">
        <v>-41.080300000000001</v>
      </c>
      <c r="HM21" s="158">
        <v>76.877899999999997</v>
      </c>
      <c r="HN21" s="158">
        <v>75.695599999999999</v>
      </c>
      <c r="HO21" s="159"/>
      <c r="HP21" s="158">
        <v>-61.1922</v>
      </c>
      <c r="HQ21" s="158">
        <v>9.1545000000000005</v>
      </c>
      <c r="HR21" s="158">
        <v>9.0665999999999993</v>
      </c>
      <c r="HS21" s="158">
        <v>-49.0488</v>
      </c>
      <c r="HT21" s="158">
        <v>-49.5824</v>
      </c>
      <c r="HU21" s="158">
        <v>69.91</v>
      </c>
      <c r="HV21" s="158">
        <v>70.33</v>
      </c>
      <c r="HW21" s="158">
        <v>10.199999999999999</v>
      </c>
      <c r="HX21" s="158">
        <v>10.4</v>
      </c>
      <c r="HY21" s="158">
        <v>21.842199999999998</v>
      </c>
      <c r="HZ21" s="158">
        <v>-22.32</v>
      </c>
      <c r="IA21" s="158">
        <v>-360.68540000000002</v>
      </c>
      <c r="IB21" s="158">
        <v>95.354699999999994</v>
      </c>
      <c r="IC21" s="158">
        <v>95.126999999999995</v>
      </c>
      <c r="ID21" s="158">
        <v>15</v>
      </c>
      <c r="IE21" s="158">
        <v>-45.1</v>
      </c>
      <c r="IF21" s="158">
        <v>-9</v>
      </c>
      <c r="IG21" s="158">
        <v>-8.6999999999999993</v>
      </c>
      <c r="IH21" s="159"/>
      <c r="II21" s="159"/>
      <c r="IJ21" s="158">
        <v>-295.63940000000002</v>
      </c>
      <c r="IK21" s="158">
        <v>-56.3249</v>
      </c>
      <c r="IL21" s="158">
        <v>241.71719999999999</v>
      </c>
      <c r="IM21" s="158">
        <v>179.0326</v>
      </c>
      <c r="IN21" s="159"/>
      <c r="IO21" s="158">
        <v>-171.37219999999999</v>
      </c>
      <c r="IP21" s="158">
        <v>170.54480000000001</v>
      </c>
      <c r="IQ21" s="158">
        <v>-163.73439999999999</v>
      </c>
      <c r="IR21" s="158">
        <v>-60.2712</v>
      </c>
      <c r="IS21" s="158">
        <v>-170.62970000000001</v>
      </c>
      <c r="IT21" s="159"/>
      <c r="IU21" s="159"/>
      <c r="IV21" s="158">
        <v>164.07490000000001</v>
      </c>
      <c r="IW21" s="158">
        <v>-234.54060000000001</v>
      </c>
      <c r="IX21" s="158">
        <v>63.2089</v>
      </c>
      <c r="IY21" s="158">
        <v>-165.8819</v>
      </c>
      <c r="IZ21" s="158">
        <v>165.91030000000001</v>
      </c>
      <c r="JA21" s="158">
        <v>-8.7521000000000004</v>
      </c>
      <c r="JB21" s="158">
        <v>21.306000000000001</v>
      </c>
      <c r="JC21" s="158">
        <v>4.96</v>
      </c>
      <c r="JD21" s="158">
        <v>6.3570000000000002</v>
      </c>
      <c r="JE21" s="158">
        <v>6.3419999999999996</v>
      </c>
      <c r="JF21" s="158">
        <v>-5.44</v>
      </c>
      <c r="JG21" s="158">
        <v>-17.28</v>
      </c>
      <c r="JH21" s="159"/>
      <c r="JI21" s="158">
        <v>18.107900000000001</v>
      </c>
      <c r="JJ21" s="158">
        <v>-14.207700000000001</v>
      </c>
      <c r="JK21" s="158">
        <v>-45.674799999999998</v>
      </c>
      <c r="JL21" s="158">
        <v>14.3</v>
      </c>
      <c r="JM21" s="158">
        <v>49.823999999999998</v>
      </c>
      <c r="JN21" s="158">
        <v>49.347000000000001</v>
      </c>
      <c r="JO21" s="158">
        <v>11.4803</v>
      </c>
      <c r="JP21" s="158">
        <v>13.7813</v>
      </c>
      <c r="JQ21" s="158">
        <v>50.805</v>
      </c>
      <c r="JR21" s="158">
        <v>49.508699999999997</v>
      </c>
      <c r="JS21" s="158">
        <v>49.486499999999999</v>
      </c>
      <c r="JT21" s="159"/>
      <c r="JU21" s="158">
        <v>45.2</v>
      </c>
      <c r="JV21" s="158">
        <v>22.813600000000001</v>
      </c>
      <c r="JW21" s="158">
        <v>6.45</v>
      </c>
      <c r="JX21" s="159"/>
      <c r="JY21" s="158">
        <v>-41.107199999999999</v>
      </c>
      <c r="JZ21" s="158">
        <v>70.168599999999998</v>
      </c>
      <c r="KA21" s="158">
        <v>50.8673</v>
      </c>
      <c r="KB21" s="158">
        <v>-41.15</v>
      </c>
      <c r="KC21" s="158">
        <v>-69.258399999999995</v>
      </c>
      <c r="KD21" s="158">
        <v>39.841000000000001</v>
      </c>
      <c r="KE21" s="158">
        <v>28.2956</v>
      </c>
      <c r="KF21" s="158">
        <v>-52.8</v>
      </c>
      <c r="KG21" s="158">
        <v>52.2</v>
      </c>
      <c r="KH21" s="158">
        <v>-133.4631</v>
      </c>
      <c r="KI21" s="158">
        <v>259.62119999999999</v>
      </c>
    </row>
    <row r="22" spans="1:295" ht="18" customHeight="1" x14ac:dyDescent="0.35">
      <c r="A22" s="153" t="s">
        <v>47</v>
      </c>
      <c r="B22" s="153" t="s">
        <v>837</v>
      </c>
      <c r="C22" s="157">
        <v>0</v>
      </c>
      <c r="D22" s="158">
        <v>14.481</v>
      </c>
      <c r="E22" s="158">
        <v>-21.431899999999999</v>
      </c>
      <c r="F22" s="158">
        <v>9.0869999999999997</v>
      </c>
      <c r="G22" s="158">
        <v>20.869199999999999</v>
      </c>
      <c r="H22" s="159"/>
      <c r="I22" s="158">
        <v>43.939700000000002</v>
      </c>
      <c r="J22" s="158">
        <v>-88.350499999999997</v>
      </c>
      <c r="K22" s="158">
        <v>45.957500000000003</v>
      </c>
      <c r="L22" s="158">
        <v>23.317299999999999</v>
      </c>
      <c r="M22" s="159"/>
      <c r="N22" s="158">
        <v>0</v>
      </c>
      <c r="O22" s="158">
        <v>-37.411000000000001</v>
      </c>
      <c r="P22" s="158">
        <v>33</v>
      </c>
      <c r="Q22" s="158">
        <v>13.247999999999999</v>
      </c>
      <c r="R22" s="158">
        <v>-33</v>
      </c>
      <c r="S22" s="159"/>
      <c r="T22" s="158">
        <v>49.456200000000003</v>
      </c>
      <c r="U22" s="158">
        <v>17.609300000000001</v>
      </c>
      <c r="V22" s="158">
        <v>17.753900000000002</v>
      </c>
      <c r="W22" s="158">
        <v>29.6249</v>
      </c>
      <c r="X22" s="158">
        <v>14.9941</v>
      </c>
      <c r="Y22" s="158">
        <v>5.8647999999999998</v>
      </c>
      <c r="Z22" s="158">
        <v>8.5704999999999991</v>
      </c>
      <c r="AA22" s="159"/>
      <c r="AB22" s="159"/>
      <c r="AC22" s="158">
        <v>-59.25</v>
      </c>
      <c r="AD22" s="158">
        <v>-59.35</v>
      </c>
      <c r="AE22" s="159"/>
      <c r="AF22" s="158">
        <v>0</v>
      </c>
      <c r="AG22" s="158">
        <v>35.200000000000003</v>
      </c>
      <c r="AH22" s="158">
        <v>8.6329999999999991</v>
      </c>
      <c r="AI22" s="158">
        <v>0.186</v>
      </c>
      <c r="AJ22" s="157">
        <v>0</v>
      </c>
      <c r="AK22" s="158">
        <v>-35.39</v>
      </c>
      <c r="AL22" s="158">
        <v>-86.57</v>
      </c>
      <c r="AM22" s="158">
        <v>35.22</v>
      </c>
      <c r="AN22" s="158">
        <v>35.22</v>
      </c>
      <c r="AO22" s="158">
        <v>8.8162000000000003</v>
      </c>
      <c r="AP22" s="158">
        <v>10.967700000000001</v>
      </c>
      <c r="AQ22" s="158">
        <v>61.878100000000003</v>
      </c>
      <c r="AR22" s="158">
        <v>63.835999999999999</v>
      </c>
      <c r="AS22" s="158">
        <v>47.508800000000001</v>
      </c>
      <c r="AT22" s="158">
        <v>-39.651899999999998</v>
      </c>
      <c r="AU22" s="158">
        <v>-39.443100000000001</v>
      </c>
      <c r="AV22" s="158">
        <v>8.1227999999999998</v>
      </c>
      <c r="AW22" s="158">
        <v>8.8389000000000006</v>
      </c>
      <c r="AX22" s="158">
        <v>73.677599999999998</v>
      </c>
      <c r="AY22" s="158">
        <v>74.749200000000002</v>
      </c>
      <c r="AZ22" s="158">
        <v>-25.7789</v>
      </c>
      <c r="BA22" s="158">
        <v>-27.902799999999999</v>
      </c>
      <c r="BB22" s="158">
        <v>-389.36649999999997</v>
      </c>
      <c r="BC22" s="158">
        <v>-15.803000000000001</v>
      </c>
      <c r="BD22" s="158">
        <v>-13.4</v>
      </c>
      <c r="BE22" s="158">
        <v>-13.4</v>
      </c>
      <c r="BF22" s="158">
        <v>46.657499999999999</v>
      </c>
      <c r="BG22" s="158">
        <v>45.325600000000001</v>
      </c>
      <c r="BH22" s="158">
        <v>-3.8805000000000001</v>
      </c>
      <c r="BI22" s="159"/>
      <c r="BJ22" s="158">
        <v>-46.127800000000001</v>
      </c>
      <c r="BK22" s="158">
        <v>3.4851999999999999</v>
      </c>
      <c r="BL22" s="158">
        <v>6.2285000000000004</v>
      </c>
      <c r="BM22" s="158">
        <v>4.1691000000000003</v>
      </c>
      <c r="BN22" s="158">
        <v>434.67500000000001</v>
      </c>
      <c r="BO22" s="158">
        <v>95.797600000000003</v>
      </c>
      <c r="BP22" s="158">
        <v>95.644999999999996</v>
      </c>
      <c r="BQ22" s="158">
        <v>-305.93740000000003</v>
      </c>
      <c r="BR22" s="158">
        <v>479.27539999999999</v>
      </c>
      <c r="BS22" s="159"/>
      <c r="BT22" s="158">
        <v>-41.150799999999997</v>
      </c>
      <c r="BU22" s="158">
        <v>42.331099999999999</v>
      </c>
      <c r="BV22" s="158">
        <v>75.555199999999999</v>
      </c>
      <c r="BW22" s="158">
        <v>23.39</v>
      </c>
      <c r="BX22" s="158">
        <v>22.22</v>
      </c>
      <c r="BY22" s="158">
        <v>54.24</v>
      </c>
      <c r="BZ22" s="158">
        <v>68.37</v>
      </c>
      <c r="CA22" s="158">
        <v>-54.516399999999997</v>
      </c>
      <c r="CB22" s="158">
        <v>-55.989899999999999</v>
      </c>
      <c r="CC22" s="158">
        <v>102.86790000000001</v>
      </c>
      <c r="CD22" s="158">
        <v>103.66330000000001</v>
      </c>
      <c r="CE22" s="158">
        <v>11.55</v>
      </c>
      <c r="CF22" s="158">
        <v>-78.130300000000005</v>
      </c>
      <c r="CG22" s="158">
        <v>-77.570899999999995</v>
      </c>
      <c r="CH22" s="158">
        <v>-2.8062</v>
      </c>
      <c r="CI22" s="159"/>
      <c r="CJ22" s="159"/>
      <c r="CK22" s="159"/>
      <c r="CL22" s="158">
        <v>108</v>
      </c>
      <c r="CM22" s="158">
        <v>98.5</v>
      </c>
      <c r="CN22" s="158">
        <v>-11.1</v>
      </c>
      <c r="CO22" s="158">
        <v>70.097399999999993</v>
      </c>
      <c r="CP22" s="158">
        <v>68.284999999999997</v>
      </c>
      <c r="CQ22" s="158">
        <v>67.525300000000001</v>
      </c>
      <c r="CR22" s="158">
        <v>-17.0229</v>
      </c>
      <c r="CS22" s="158">
        <v>-16.550999999999998</v>
      </c>
      <c r="CT22" s="158">
        <v>33.519799999999996</v>
      </c>
      <c r="CU22" s="158">
        <v>-57.350999999999999</v>
      </c>
      <c r="CV22" s="158">
        <v>36.447499999999998</v>
      </c>
      <c r="CW22" s="158">
        <v>13.47</v>
      </c>
      <c r="CX22" s="158">
        <v>52.98</v>
      </c>
      <c r="CY22" s="158">
        <v>28.3</v>
      </c>
      <c r="CZ22" s="158">
        <v>41.491700000000002</v>
      </c>
      <c r="DA22" s="158">
        <v>39.115900000000003</v>
      </c>
      <c r="DB22" s="158">
        <v>-28.25</v>
      </c>
      <c r="DC22" s="159"/>
      <c r="DD22" s="159"/>
      <c r="DE22" s="159"/>
      <c r="DF22" s="158">
        <v>-92.423699999999997</v>
      </c>
      <c r="DG22" s="159"/>
      <c r="DH22" s="158">
        <v>-17.117699999999999</v>
      </c>
      <c r="DI22" s="158">
        <v>-79.7</v>
      </c>
      <c r="DJ22" s="158">
        <v>-81.5</v>
      </c>
      <c r="DK22" s="158">
        <v>23.0685</v>
      </c>
      <c r="DL22" s="158">
        <v>50.399799999999999</v>
      </c>
      <c r="DM22" s="158">
        <v>60.598999999999997</v>
      </c>
      <c r="DN22" s="158">
        <v>71.502700000000004</v>
      </c>
      <c r="DO22" s="158">
        <v>50.28</v>
      </c>
      <c r="DP22" s="158">
        <v>-8.32</v>
      </c>
      <c r="DQ22" s="158">
        <v>34.983499999999999</v>
      </c>
      <c r="DR22" s="158">
        <v>92.400300000000001</v>
      </c>
      <c r="DS22" s="158">
        <v>-51.61</v>
      </c>
      <c r="DT22" s="159"/>
      <c r="DU22" s="158">
        <v>105.39</v>
      </c>
      <c r="DV22" s="158">
        <v>61.26</v>
      </c>
      <c r="DW22" s="158">
        <v>93.327299999999994</v>
      </c>
      <c r="DX22" s="158">
        <v>92.654499999999999</v>
      </c>
      <c r="DY22" s="159"/>
      <c r="DZ22" s="158">
        <v>-29.927299999999999</v>
      </c>
      <c r="EA22" s="158">
        <v>194.55250000000001</v>
      </c>
      <c r="EB22" s="158">
        <v>150.4573</v>
      </c>
      <c r="EC22" s="158">
        <v>145.2047</v>
      </c>
      <c r="ED22" s="158">
        <v>146.58369999999999</v>
      </c>
      <c r="EE22" s="158">
        <v>38.108600000000003</v>
      </c>
      <c r="EF22" s="158">
        <v>27.653700000000001</v>
      </c>
      <c r="EG22" s="158">
        <v>-19.277999999999999</v>
      </c>
      <c r="EH22" s="158">
        <v>316.48579999999998</v>
      </c>
      <c r="EI22" s="158">
        <v>33.042700000000004</v>
      </c>
      <c r="EJ22" s="159"/>
      <c r="EK22" s="158">
        <v>-31.705200000000001</v>
      </c>
      <c r="EL22" s="158">
        <v>-28.801600000000001</v>
      </c>
      <c r="EM22" s="158">
        <v>34.911499999999997</v>
      </c>
      <c r="EN22" s="158">
        <v>-22.026800000000001</v>
      </c>
      <c r="EO22" s="158">
        <v>-21.0349</v>
      </c>
      <c r="EP22" s="158">
        <v>47.664000000000001</v>
      </c>
      <c r="EQ22" s="158">
        <v>-51.802999999999997</v>
      </c>
      <c r="ER22" s="158">
        <v>-52.513300000000001</v>
      </c>
      <c r="ES22" s="158">
        <v>7.2404999999999999</v>
      </c>
      <c r="ET22" s="158">
        <v>0</v>
      </c>
      <c r="EU22" s="158">
        <v>-13.73</v>
      </c>
      <c r="EV22" s="158">
        <v>1</v>
      </c>
      <c r="EW22" s="158">
        <v>12.9415</v>
      </c>
      <c r="EX22" s="158">
        <v>-97.550700000000006</v>
      </c>
      <c r="EY22" s="158">
        <v>-34.7789</v>
      </c>
      <c r="EZ22" s="158">
        <v>-33.783099999999997</v>
      </c>
      <c r="FA22" s="158">
        <v>7.7565999999999997</v>
      </c>
      <c r="FB22" s="158">
        <v>-25.171399999999998</v>
      </c>
      <c r="FC22" s="158">
        <v>-6.8912000000000004</v>
      </c>
      <c r="FD22" s="158">
        <v>22.0519</v>
      </c>
      <c r="FE22" s="159"/>
      <c r="FF22" s="158">
        <v>21.678599999999999</v>
      </c>
      <c r="FG22" s="158">
        <v>24.376300000000001</v>
      </c>
      <c r="FH22" s="158">
        <v>25.6492</v>
      </c>
      <c r="FI22" s="158">
        <v>24.185500000000001</v>
      </c>
      <c r="FJ22" s="158">
        <v>54.255800000000001</v>
      </c>
      <c r="FK22" s="158">
        <v>53.753500000000003</v>
      </c>
      <c r="FL22" s="158">
        <v>19.424900000000001</v>
      </c>
      <c r="FM22" s="158">
        <v>33.149099999999997</v>
      </c>
      <c r="FN22" s="158">
        <v>33.284199999999998</v>
      </c>
      <c r="FO22" s="158">
        <v>3.2332000000000001</v>
      </c>
      <c r="FP22" s="158">
        <v>11.2872</v>
      </c>
      <c r="FQ22" s="158">
        <v>6.7915000000000001</v>
      </c>
      <c r="FR22" s="158">
        <v>-1.92</v>
      </c>
      <c r="FS22" s="158">
        <v>10.0594</v>
      </c>
      <c r="FT22" s="158">
        <v>0.91459999999999997</v>
      </c>
      <c r="FU22" s="158">
        <v>-5.98</v>
      </c>
      <c r="FV22" s="158">
        <v>11.21</v>
      </c>
      <c r="FW22" s="158">
        <v>9.3869000000000007</v>
      </c>
      <c r="FX22" s="159"/>
      <c r="FY22" s="158">
        <v>-7.0179999999999998</v>
      </c>
      <c r="FZ22" s="158">
        <v>4.2119999999999997</v>
      </c>
      <c r="GA22" s="159"/>
      <c r="GB22" s="158">
        <v>31.58</v>
      </c>
      <c r="GC22" s="158">
        <v>-10.818300000000001</v>
      </c>
      <c r="GD22" s="158">
        <v>-5.0445000000000002</v>
      </c>
      <c r="GE22" s="158">
        <v>12.03</v>
      </c>
      <c r="GF22" s="158">
        <v>67.792299999999997</v>
      </c>
      <c r="GG22" s="158">
        <v>19.7</v>
      </c>
      <c r="GH22" s="158">
        <v>-16.312100000000001</v>
      </c>
      <c r="GI22" s="158">
        <v>1.863</v>
      </c>
      <c r="GJ22" s="158">
        <v>2.0305</v>
      </c>
      <c r="GK22" s="158">
        <v>1.6573</v>
      </c>
      <c r="GL22" s="159"/>
      <c r="GM22" s="159"/>
      <c r="GN22" s="158">
        <v>-14.7806</v>
      </c>
      <c r="GO22" s="158">
        <v>-28.327100000000002</v>
      </c>
      <c r="GP22" s="158">
        <v>14.270899999999999</v>
      </c>
      <c r="GQ22" s="158">
        <v>29.255400000000002</v>
      </c>
      <c r="GR22" s="158">
        <v>56.5139</v>
      </c>
      <c r="GS22" s="158">
        <v>58.013599999999997</v>
      </c>
      <c r="GT22" s="158">
        <v>-119.3993</v>
      </c>
      <c r="GU22" s="158">
        <v>-20.150200000000002</v>
      </c>
      <c r="GV22" s="158">
        <v>33.972000000000001</v>
      </c>
      <c r="GW22" s="158">
        <v>-39.711799999999997</v>
      </c>
      <c r="GX22" s="158">
        <v>10.691800000000001</v>
      </c>
      <c r="GY22" s="158">
        <v>10.471500000000001</v>
      </c>
      <c r="GZ22" s="158">
        <v>10.158300000000001</v>
      </c>
      <c r="HA22" s="158">
        <v>12</v>
      </c>
      <c r="HB22" s="158">
        <v>89.2851</v>
      </c>
      <c r="HC22" s="158">
        <v>90.301100000000005</v>
      </c>
      <c r="HD22" s="158">
        <v>127.4</v>
      </c>
      <c r="HE22" s="158">
        <v>-126.9541</v>
      </c>
      <c r="HF22" s="158">
        <v>-370.65769999999998</v>
      </c>
      <c r="HG22" s="158">
        <v>372.85680000000002</v>
      </c>
      <c r="HH22" s="158">
        <v>214.47540000000001</v>
      </c>
      <c r="HI22" s="158">
        <v>-86.615700000000004</v>
      </c>
      <c r="HJ22" s="158">
        <v>-85.436899999999994</v>
      </c>
      <c r="HK22" s="158">
        <v>-50.936399999999999</v>
      </c>
      <c r="HL22" s="158">
        <v>-42.024500000000003</v>
      </c>
      <c r="HM22" s="158">
        <v>78.901700000000005</v>
      </c>
      <c r="HN22" s="158">
        <v>78.694999999999993</v>
      </c>
      <c r="HO22" s="158">
        <v>-45.935899999999997</v>
      </c>
      <c r="HP22" s="158">
        <v>-46.848100000000002</v>
      </c>
      <c r="HQ22" s="158">
        <v>-1.4145000000000001</v>
      </c>
      <c r="HR22" s="158">
        <v>-2.0847000000000002</v>
      </c>
      <c r="HS22" s="158">
        <v>-40.384300000000003</v>
      </c>
      <c r="HT22" s="158">
        <v>-42.087299999999999</v>
      </c>
      <c r="HU22" s="158">
        <v>70.69</v>
      </c>
      <c r="HV22" s="158">
        <v>69.849999999999994</v>
      </c>
      <c r="HW22" s="158">
        <v>9.6</v>
      </c>
      <c r="HX22" s="158">
        <v>9.5</v>
      </c>
      <c r="HY22" s="158">
        <v>20.797599999999999</v>
      </c>
      <c r="HZ22" s="158">
        <v>-36.64</v>
      </c>
      <c r="IA22" s="158">
        <v>-332.49290000000002</v>
      </c>
      <c r="IB22" s="158">
        <v>83.070999999999998</v>
      </c>
      <c r="IC22" s="158">
        <v>81.698899999999995</v>
      </c>
      <c r="ID22" s="158">
        <v>15.5</v>
      </c>
      <c r="IE22" s="158">
        <v>-39.799999999999997</v>
      </c>
      <c r="IF22" s="158">
        <v>2.7</v>
      </c>
      <c r="IG22" s="158">
        <v>3.1</v>
      </c>
      <c r="IH22" s="159"/>
      <c r="II22" s="159"/>
      <c r="IJ22" s="158">
        <v>-210.43729999999999</v>
      </c>
      <c r="IK22" s="158">
        <v>1.4677</v>
      </c>
      <c r="IL22" s="158">
        <v>178.339</v>
      </c>
      <c r="IM22" s="158">
        <v>133.13570000000001</v>
      </c>
      <c r="IN22" s="159"/>
      <c r="IO22" s="158">
        <v>-127.1521</v>
      </c>
      <c r="IP22" s="158">
        <v>120.9284</v>
      </c>
      <c r="IQ22" s="158">
        <v>-115.84310000000001</v>
      </c>
      <c r="IR22" s="158">
        <v>0</v>
      </c>
      <c r="IS22" s="158">
        <v>-119.9652</v>
      </c>
      <c r="IT22" s="159"/>
      <c r="IU22" s="159"/>
      <c r="IV22" s="158">
        <v>118.03279999999999</v>
      </c>
      <c r="IW22" s="158">
        <v>-176.2236</v>
      </c>
      <c r="IX22" s="158">
        <v>22.374300000000002</v>
      </c>
      <c r="IY22" s="158">
        <v>-150.2253</v>
      </c>
      <c r="IZ22" s="158">
        <v>148.61510000000001</v>
      </c>
      <c r="JA22" s="158">
        <v>-7.6452</v>
      </c>
      <c r="JB22" s="158">
        <v>16.509</v>
      </c>
      <c r="JC22" s="158">
        <v>6.8</v>
      </c>
      <c r="JD22" s="158">
        <v>6.0060000000000002</v>
      </c>
      <c r="JE22" s="158">
        <v>6.0030000000000001</v>
      </c>
      <c r="JF22" s="158">
        <v>-6.48</v>
      </c>
      <c r="JG22" s="158">
        <v>-15.6</v>
      </c>
      <c r="JH22" s="159"/>
      <c r="JI22" s="158">
        <v>16.701000000000001</v>
      </c>
      <c r="JJ22" s="158">
        <v>-11.836399999999999</v>
      </c>
      <c r="JK22" s="158">
        <v>-45.763300000000001</v>
      </c>
      <c r="JL22" s="158">
        <v>13.4</v>
      </c>
      <c r="JM22" s="158">
        <v>48.841999999999999</v>
      </c>
      <c r="JN22" s="158">
        <v>48.457000000000001</v>
      </c>
      <c r="JO22" s="158">
        <v>11.483700000000001</v>
      </c>
      <c r="JP22" s="159"/>
      <c r="JQ22" s="158">
        <v>51.017000000000003</v>
      </c>
      <c r="JR22" s="158">
        <v>50.296599999999998</v>
      </c>
      <c r="JS22" s="158">
        <v>50.344799999999999</v>
      </c>
      <c r="JT22" s="159"/>
      <c r="JU22" s="158">
        <v>40.700000000000003</v>
      </c>
      <c r="JV22" s="158">
        <v>22.053699999999999</v>
      </c>
      <c r="JW22" s="158">
        <v>6.51</v>
      </c>
      <c r="JX22" s="159"/>
      <c r="JY22" s="158">
        <v>-44.987299999999998</v>
      </c>
      <c r="JZ22" s="158">
        <v>71.255499999999998</v>
      </c>
      <c r="KA22" s="158">
        <v>51.821199999999997</v>
      </c>
      <c r="KB22" s="158">
        <v>-44.3292</v>
      </c>
      <c r="KC22" s="158">
        <v>-70.2346</v>
      </c>
      <c r="KD22" s="158">
        <v>40.856900000000003</v>
      </c>
      <c r="KE22" s="158">
        <v>28.579899999999999</v>
      </c>
      <c r="KF22" s="158">
        <v>-48.9</v>
      </c>
      <c r="KG22" s="158">
        <v>48.7</v>
      </c>
      <c r="KH22" s="158">
        <v>-155.04230000000001</v>
      </c>
      <c r="KI22" s="158">
        <v>280.00889999999998</v>
      </c>
    </row>
    <row r="23" spans="1:295" ht="18" customHeight="1" x14ac:dyDescent="0.35">
      <c r="A23" s="153" t="s">
        <v>47</v>
      </c>
      <c r="B23" s="153" t="s">
        <v>838</v>
      </c>
      <c r="C23" s="157">
        <v>0</v>
      </c>
      <c r="D23" s="158">
        <v>14.5549</v>
      </c>
      <c r="E23" s="159"/>
      <c r="F23" s="158">
        <v>9.0274000000000001</v>
      </c>
      <c r="G23" s="158">
        <v>18.8001</v>
      </c>
      <c r="H23" s="159"/>
      <c r="I23" s="158">
        <v>45.506100000000004</v>
      </c>
      <c r="J23" s="158">
        <v>-87.241500000000002</v>
      </c>
      <c r="K23" s="158">
        <v>49.161900000000003</v>
      </c>
      <c r="L23" s="158">
        <v>24.903199999999998</v>
      </c>
      <c r="M23" s="159"/>
      <c r="N23" s="158">
        <v>0</v>
      </c>
      <c r="O23" s="158">
        <v>-41.634999999999998</v>
      </c>
      <c r="P23" s="158">
        <v>37.4</v>
      </c>
      <c r="Q23" s="158">
        <v>13.247999999999999</v>
      </c>
      <c r="R23" s="158">
        <v>-37.4</v>
      </c>
      <c r="S23" s="158">
        <v>13.1396</v>
      </c>
      <c r="T23" s="158">
        <v>48.199800000000003</v>
      </c>
      <c r="U23" s="158">
        <v>18.372</v>
      </c>
      <c r="V23" s="158">
        <v>18.1877</v>
      </c>
      <c r="W23" s="158">
        <v>30.6663</v>
      </c>
      <c r="X23" s="158">
        <v>14.415699999999999</v>
      </c>
      <c r="Y23" s="158">
        <v>5.8053999999999997</v>
      </c>
      <c r="Z23" s="158">
        <v>8.4998000000000005</v>
      </c>
      <c r="AA23" s="159"/>
      <c r="AB23" s="159"/>
      <c r="AC23" s="158">
        <v>-59.49</v>
      </c>
      <c r="AD23" s="158">
        <v>-59.18</v>
      </c>
      <c r="AE23" s="159"/>
      <c r="AF23" s="158">
        <v>0</v>
      </c>
      <c r="AG23" s="158">
        <v>37.4</v>
      </c>
      <c r="AH23" s="158">
        <v>7.569</v>
      </c>
      <c r="AI23" s="158">
        <v>0.17899999999999999</v>
      </c>
      <c r="AJ23" s="157">
        <v>0</v>
      </c>
      <c r="AK23" s="158">
        <v>-35.39</v>
      </c>
      <c r="AL23" s="158">
        <v>-86.27</v>
      </c>
      <c r="AM23" s="158">
        <v>35.57</v>
      </c>
      <c r="AN23" s="158">
        <v>35.520000000000003</v>
      </c>
      <c r="AO23" s="158">
        <v>9.5957000000000008</v>
      </c>
      <c r="AP23" s="158">
        <v>10.8131</v>
      </c>
      <c r="AQ23" s="158">
        <v>62.048999999999999</v>
      </c>
      <c r="AR23" s="158">
        <v>64.143900000000002</v>
      </c>
      <c r="AS23" s="158">
        <v>49.288499999999999</v>
      </c>
      <c r="AT23" s="158">
        <v>-40.857500000000002</v>
      </c>
      <c r="AU23" s="158">
        <v>-40.248199999999997</v>
      </c>
      <c r="AV23" s="158">
        <v>10.352</v>
      </c>
      <c r="AW23" s="158">
        <v>9.9375</v>
      </c>
      <c r="AX23" s="158">
        <v>73.945499999999996</v>
      </c>
      <c r="AY23" s="158">
        <v>75.552999999999997</v>
      </c>
      <c r="AZ23" s="158">
        <v>-22.097300000000001</v>
      </c>
      <c r="BA23" s="158">
        <v>-23.986499999999999</v>
      </c>
      <c r="BB23" s="158">
        <v>-400.61110000000002</v>
      </c>
      <c r="BC23" s="158">
        <v>-18.9758</v>
      </c>
      <c r="BD23" s="158">
        <v>-11.9</v>
      </c>
      <c r="BE23" s="158">
        <v>-11.9</v>
      </c>
      <c r="BF23" s="158">
        <v>46.597700000000003</v>
      </c>
      <c r="BG23" s="158">
        <v>45.2819</v>
      </c>
      <c r="BH23" s="158">
        <v>-4.1935000000000002</v>
      </c>
      <c r="BI23" s="159"/>
      <c r="BJ23" s="158">
        <v>-48.109299999999998</v>
      </c>
      <c r="BK23" s="158">
        <v>4.6029999999999998</v>
      </c>
      <c r="BL23" s="158">
        <v>6.4530000000000003</v>
      </c>
      <c r="BM23" s="158">
        <v>4.4099000000000004</v>
      </c>
      <c r="BN23" s="158">
        <v>444.50200000000001</v>
      </c>
      <c r="BO23" s="158">
        <v>97.293000000000006</v>
      </c>
      <c r="BP23" s="158">
        <v>97.445599999999999</v>
      </c>
      <c r="BQ23" s="158">
        <v>-345.89800000000002</v>
      </c>
      <c r="BR23" s="158">
        <v>478.95179999999999</v>
      </c>
      <c r="BS23" s="159"/>
      <c r="BT23" s="158">
        <v>-47.2254</v>
      </c>
      <c r="BU23" s="158">
        <v>48.400399999999998</v>
      </c>
      <c r="BV23" s="158">
        <v>82.98</v>
      </c>
      <c r="BW23" s="158">
        <v>24.76</v>
      </c>
      <c r="BX23" s="158">
        <v>23.37</v>
      </c>
      <c r="BY23" s="158">
        <v>57.14</v>
      </c>
      <c r="BZ23" s="158">
        <v>71.260000000000005</v>
      </c>
      <c r="CA23" s="158">
        <v>-51.033499999999997</v>
      </c>
      <c r="CB23" s="158">
        <v>-51.435299999999998</v>
      </c>
      <c r="CC23" s="158">
        <v>92.6023</v>
      </c>
      <c r="CD23" s="158">
        <v>93.274500000000003</v>
      </c>
      <c r="CE23" s="158">
        <v>13.758100000000001</v>
      </c>
      <c r="CF23" s="158">
        <v>-84.128200000000007</v>
      </c>
      <c r="CG23" s="158">
        <v>-83.836699999999993</v>
      </c>
      <c r="CH23" s="158">
        <v>0.2646</v>
      </c>
      <c r="CI23" s="158">
        <v>0</v>
      </c>
      <c r="CJ23" s="159"/>
      <c r="CK23" s="159"/>
      <c r="CL23" s="158">
        <v>112.3</v>
      </c>
      <c r="CM23" s="158">
        <v>100.1</v>
      </c>
      <c r="CN23" s="158">
        <v>-11.54</v>
      </c>
      <c r="CO23" s="158">
        <v>71.061899999999994</v>
      </c>
      <c r="CP23" s="158">
        <v>70.131299999999996</v>
      </c>
      <c r="CQ23" s="158">
        <v>68.825000000000003</v>
      </c>
      <c r="CR23" s="158">
        <v>-12.7082</v>
      </c>
      <c r="CS23" s="158">
        <v>-12.5402</v>
      </c>
      <c r="CT23" s="158">
        <v>35.654000000000003</v>
      </c>
      <c r="CU23" s="158">
        <v>-67.891400000000004</v>
      </c>
      <c r="CV23" s="158">
        <v>39.6601</v>
      </c>
      <c r="CW23" s="158">
        <v>13.0694</v>
      </c>
      <c r="CX23" s="158">
        <v>60.36</v>
      </c>
      <c r="CY23" s="158">
        <v>31.9</v>
      </c>
      <c r="CZ23" s="158">
        <v>44.7729</v>
      </c>
      <c r="DA23" s="158">
        <v>42.192100000000003</v>
      </c>
      <c r="DB23" s="158">
        <v>-29.63</v>
      </c>
      <c r="DC23" s="158">
        <v>-3.3910999999999998</v>
      </c>
      <c r="DD23" s="159"/>
      <c r="DE23" s="159"/>
      <c r="DF23" s="158">
        <v>-115.041</v>
      </c>
      <c r="DG23" s="159"/>
      <c r="DH23" s="158">
        <v>-18.004999999999999</v>
      </c>
      <c r="DI23" s="158">
        <v>-87.9</v>
      </c>
      <c r="DJ23" s="158">
        <v>-88.7</v>
      </c>
      <c r="DK23" s="158">
        <v>23.782699999999998</v>
      </c>
      <c r="DL23" s="158">
        <v>54.501300000000001</v>
      </c>
      <c r="DM23" s="158">
        <v>66.234800000000007</v>
      </c>
      <c r="DN23" s="158">
        <v>77.362099999999998</v>
      </c>
      <c r="DO23" s="158">
        <v>54.15</v>
      </c>
      <c r="DP23" s="158">
        <v>-9.85</v>
      </c>
      <c r="DQ23" s="158">
        <v>36.982999999999997</v>
      </c>
      <c r="DR23" s="158">
        <v>113.6215</v>
      </c>
      <c r="DS23" s="158">
        <v>-51.13</v>
      </c>
      <c r="DT23" s="159"/>
      <c r="DU23" s="158">
        <v>99</v>
      </c>
      <c r="DV23" s="158">
        <v>63.1</v>
      </c>
      <c r="DW23" s="158">
        <v>115.2364</v>
      </c>
      <c r="DX23" s="158">
        <v>111.01819999999999</v>
      </c>
      <c r="DY23" s="159"/>
      <c r="DZ23" s="158">
        <v>-20.9636</v>
      </c>
      <c r="EA23" s="158">
        <v>219.6335</v>
      </c>
      <c r="EB23" s="158">
        <v>172.71969999999999</v>
      </c>
      <c r="EC23" s="158">
        <v>166.8794</v>
      </c>
      <c r="ED23" s="158">
        <v>168.58690000000001</v>
      </c>
      <c r="EE23" s="158">
        <v>71.753299999999996</v>
      </c>
      <c r="EF23" s="158">
        <v>62.116</v>
      </c>
      <c r="EG23" s="158">
        <v>-17.359000000000002</v>
      </c>
      <c r="EH23" s="158">
        <v>354.87479999999999</v>
      </c>
      <c r="EI23" s="158">
        <v>50.074199999999998</v>
      </c>
      <c r="EJ23" s="159"/>
      <c r="EK23" s="158">
        <v>-31.182200000000002</v>
      </c>
      <c r="EL23" s="158">
        <v>-27.8888</v>
      </c>
      <c r="EM23" s="158">
        <v>0</v>
      </c>
      <c r="EN23" s="158">
        <v>-19.748799999999999</v>
      </c>
      <c r="EO23" s="158">
        <v>-18.238299999999999</v>
      </c>
      <c r="EP23" s="158">
        <v>178.23599999999999</v>
      </c>
      <c r="EQ23" s="158">
        <v>-64.165599999999998</v>
      </c>
      <c r="ER23" s="158">
        <v>-65.315600000000003</v>
      </c>
      <c r="ES23" s="158">
        <v>-27.633099999999999</v>
      </c>
      <c r="ET23" s="158">
        <v>0</v>
      </c>
      <c r="EU23" s="158">
        <v>-12.35</v>
      </c>
      <c r="EV23" s="158">
        <v>124.5</v>
      </c>
      <c r="EW23" s="158">
        <v>13.3154</v>
      </c>
      <c r="EX23" s="158">
        <v>-95.452200000000005</v>
      </c>
      <c r="EY23" s="158">
        <v>-36.904600000000002</v>
      </c>
      <c r="EZ23" s="158">
        <v>-35.9664</v>
      </c>
      <c r="FA23" s="158">
        <v>9.7406000000000006</v>
      </c>
      <c r="FB23" s="158">
        <v>-56.244700000000002</v>
      </c>
      <c r="FC23" s="158">
        <v>26.737200000000001</v>
      </c>
      <c r="FD23" s="158">
        <v>22.0016</v>
      </c>
      <c r="FE23" s="159"/>
      <c r="FF23" s="158">
        <v>21.662099999999999</v>
      </c>
      <c r="FG23" s="158">
        <v>24.554200000000002</v>
      </c>
      <c r="FH23" s="158">
        <v>24.5776</v>
      </c>
      <c r="FI23" s="158">
        <v>23.433599999999998</v>
      </c>
      <c r="FJ23" s="158">
        <v>50.571800000000003</v>
      </c>
      <c r="FK23" s="158">
        <v>50.404400000000003</v>
      </c>
      <c r="FL23" s="158">
        <v>28.467600000000001</v>
      </c>
      <c r="FM23" s="158">
        <v>21.957599999999999</v>
      </c>
      <c r="FN23" s="158">
        <v>22.1877</v>
      </c>
      <c r="FO23" s="158">
        <v>8.4</v>
      </c>
      <c r="FP23" s="158">
        <v>10.5428</v>
      </c>
      <c r="FQ23" s="158">
        <v>14.481999999999999</v>
      </c>
      <c r="FR23" s="158">
        <v>-9.1300000000000008</v>
      </c>
      <c r="FS23" s="158">
        <v>5.2545999999999999</v>
      </c>
      <c r="FT23" s="158">
        <v>0.95120000000000005</v>
      </c>
      <c r="FU23" s="158">
        <v>-2.48</v>
      </c>
      <c r="FV23" s="158">
        <v>11.37</v>
      </c>
      <c r="FW23" s="158">
        <v>13.4617</v>
      </c>
      <c r="FX23" s="159"/>
      <c r="FY23" s="158">
        <v>-7.0049999999999999</v>
      </c>
      <c r="FZ23" s="158">
        <v>4.266</v>
      </c>
      <c r="GA23" s="159"/>
      <c r="GB23" s="158">
        <v>12.9</v>
      </c>
      <c r="GC23" s="158">
        <v>-12.565300000000001</v>
      </c>
      <c r="GD23" s="158">
        <v>-10.270899999999999</v>
      </c>
      <c r="GE23" s="158">
        <v>17.52</v>
      </c>
      <c r="GF23" s="158">
        <v>87.945599999999999</v>
      </c>
      <c r="GG23" s="158">
        <v>20.7</v>
      </c>
      <c r="GH23" s="158">
        <v>-14.744</v>
      </c>
      <c r="GI23" s="158">
        <v>0.87770000000000004</v>
      </c>
      <c r="GJ23" s="158">
        <v>0</v>
      </c>
      <c r="GK23" s="158">
        <v>1.7614000000000001</v>
      </c>
      <c r="GL23" s="159"/>
      <c r="GM23" s="159"/>
      <c r="GN23" s="158">
        <v>-10.033300000000001</v>
      </c>
      <c r="GO23" s="158">
        <v>-26.517600000000002</v>
      </c>
      <c r="GP23" s="158">
        <v>14.81</v>
      </c>
      <c r="GQ23" s="158">
        <v>27.3064</v>
      </c>
      <c r="GR23" s="158">
        <v>57.209899999999998</v>
      </c>
      <c r="GS23" s="158">
        <v>58.537300000000002</v>
      </c>
      <c r="GT23" s="158">
        <v>-123.2017</v>
      </c>
      <c r="GU23" s="158">
        <v>-23.1052</v>
      </c>
      <c r="GV23" s="158">
        <v>34.3673</v>
      </c>
      <c r="GW23" s="158">
        <v>-48.6096</v>
      </c>
      <c r="GX23" s="158">
        <v>11.025700000000001</v>
      </c>
      <c r="GY23" s="158">
        <v>10.4422</v>
      </c>
      <c r="GZ23" s="158">
        <v>10.0844</v>
      </c>
      <c r="HA23" s="158">
        <v>12.5001</v>
      </c>
      <c r="HB23" s="158">
        <v>89.003699999999995</v>
      </c>
      <c r="HC23" s="158">
        <v>90.686499999999995</v>
      </c>
      <c r="HD23" s="158">
        <v>127</v>
      </c>
      <c r="HE23" s="158">
        <v>-128.06360000000001</v>
      </c>
      <c r="HF23" s="158">
        <v>-368.4973</v>
      </c>
      <c r="HG23" s="158">
        <v>366.36410000000001</v>
      </c>
      <c r="HH23" s="158">
        <v>216.33099999999999</v>
      </c>
      <c r="HI23" s="158">
        <v>-87.253699999999995</v>
      </c>
      <c r="HJ23" s="158">
        <v>-86.470699999999994</v>
      </c>
      <c r="HK23" s="158">
        <v>-49.421100000000003</v>
      </c>
      <c r="HL23" s="158">
        <v>-40.817599999999999</v>
      </c>
      <c r="HM23" s="158">
        <v>78.531599999999997</v>
      </c>
      <c r="HN23" s="158">
        <v>77.294499999999999</v>
      </c>
      <c r="HO23" s="159"/>
      <c r="HP23" s="159"/>
      <c r="HQ23" s="158">
        <v>-6.2595999999999998</v>
      </c>
      <c r="HR23" s="158">
        <v>-6.3474000000000004</v>
      </c>
      <c r="HS23" s="158">
        <v>-39.976799999999997</v>
      </c>
      <c r="HT23" s="158">
        <v>-39.938200000000002</v>
      </c>
      <c r="HU23" s="158">
        <v>71.2</v>
      </c>
      <c r="HV23" s="158">
        <v>70.680000000000007</v>
      </c>
      <c r="HW23" s="158">
        <v>19.7</v>
      </c>
      <c r="HX23" s="158">
        <v>20.5</v>
      </c>
      <c r="HY23" s="158">
        <v>27.9754</v>
      </c>
      <c r="HZ23" s="158">
        <v>-49.52</v>
      </c>
      <c r="IA23" s="158">
        <v>-339.66019999999997</v>
      </c>
      <c r="IB23" s="158">
        <v>74.348699999999994</v>
      </c>
      <c r="IC23" s="158">
        <v>74.089699999999993</v>
      </c>
      <c r="ID23" s="158">
        <v>15</v>
      </c>
      <c r="IE23" s="158">
        <v>-21.6</v>
      </c>
      <c r="IF23" s="158">
        <v>7.8</v>
      </c>
      <c r="IG23" s="158">
        <v>8.3000000000000007</v>
      </c>
      <c r="IH23" s="159"/>
      <c r="II23" s="159"/>
      <c r="IJ23" s="158">
        <v>-211.4</v>
      </c>
      <c r="IK23" s="158">
        <v>-22.299299999999999</v>
      </c>
      <c r="IL23" s="158">
        <v>179.72210000000001</v>
      </c>
      <c r="IM23" s="158">
        <v>125.0491</v>
      </c>
      <c r="IN23" s="159"/>
      <c r="IO23" s="158">
        <v>-125.31019999999999</v>
      </c>
      <c r="IP23" s="158">
        <v>118.9616</v>
      </c>
      <c r="IQ23" s="158">
        <v>-114.68429999999999</v>
      </c>
      <c r="IR23" s="159"/>
      <c r="IS23" s="158">
        <v>-116.9624</v>
      </c>
      <c r="IT23" s="159"/>
      <c r="IU23" s="159"/>
      <c r="IV23" s="158">
        <v>112.75</v>
      </c>
      <c r="IW23" s="158">
        <v>-177.8441</v>
      </c>
      <c r="IX23" s="158">
        <v>9.6484000000000005</v>
      </c>
      <c r="IY23" s="158">
        <v>-160.73949999999999</v>
      </c>
      <c r="IZ23" s="158">
        <v>162.4014</v>
      </c>
      <c r="JA23" s="158">
        <v>-7.4611999999999998</v>
      </c>
      <c r="JB23" s="158">
        <v>11.994999999999999</v>
      </c>
      <c r="JC23" s="158">
        <v>11.84</v>
      </c>
      <c r="JD23" s="158">
        <v>6.3170000000000002</v>
      </c>
      <c r="JE23" s="158">
        <v>6.2590000000000003</v>
      </c>
      <c r="JF23" s="158">
        <v>-12.24</v>
      </c>
      <c r="JG23" s="158">
        <v>-11.2</v>
      </c>
      <c r="JH23" s="159"/>
      <c r="JI23" s="158">
        <v>11.955399999999999</v>
      </c>
      <c r="JJ23" s="158">
        <v>-14.6197</v>
      </c>
      <c r="JK23" s="158">
        <v>-34.981299999999997</v>
      </c>
      <c r="JL23" s="158">
        <v>10.4</v>
      </c>
      <c r="JM23" s="158">
        <v>48.773000000000003</v>
      </c>
      <c r="JN23" s="158">
        <v>49.835000000000001</v>
      </c>
      <c r="JO23" s="158">
        <v>11.377000000000001</v>
      </c>
      <c r="JP23" s="158">
        <v>13.7576</v>
      </c>
      <c r="JQ23" s="158">
        <v>49.7605</v>
      </c>
      <c r="JR23" s="158">
        <v>51.005600000000001</v>
      </c>
      <c r="JS23" s="158">
        <v>50.958500000000001</v>
      </c>
      <c r="JT23" s="159"/>
      <c r="JU23" s="158">
        <v>21.4</v>
      </c>
      <c r="JV23" s="158">
        <v>-4.6269999999999998</v>
      </c>
      <c r="JW23" s="158">
        <v>6.57</v>
      </c>
      <c r="JX23" s="159"/>
      <c r="JY23" s="158">
        <v>-40.846200000000003</v>
      </c>
      <c r="JZ23" s="158">
        <v>69.833600000000004</v>
      </c>
      <c r="KA23" s="158">
        <v>50.4574</v>
      </c>
      <c r="KB23" s="158">
        <v>-41.054499999999997</v>
      </c>
      <c r="KC23" s="158">
        <v>-69.406899999999993</v>
      </c>
      <c r="KD23" s="158">
        <v>39.837499999999999</v>
      </c>
      <c r="KE23" s="158">
        <v>29.261600000000001</v>
      </c>
      <c r="KF23" s="158">
        <v>-30.5</v>
      </c>
      <c r="KG23" s="158">
        <v>30.2</v>
      </c>
      <c r="KH23" s="158">
        <v>-149.1009</v>
      </c>
      <c r="KI23" s="158">
        <v>245.321</v>
      </c>
    </row>
    <row r="24" spans="1:295" ht="18" customHeight="1" x14ac:dyDescent="0.35">
      <c r="A24" s="153" t="s">
        <v>47</v>
      </c>
      <c r="B24" s="153" t="s">
        <v>839</v>
      </c>
      <c r="C24" s="160">
        <v>0</v>
      </c>
      <c r="D24" s="161">
        <v>14.9693</v>
      </c>
      <c r="E24" s="161">
        <v>-21.249700000000001</v>
      </c>
      <c r="F24" s="161">
        <v>8.5516000000000005</v>
      </c>
      <c r="G24" s="161">
        <v>14.3683</v>
      </c>
      <c r="H24" s="162"/>
      <c r="I24" s="161">
        <v>45.639600000000002</v>
      </c>
      <c r="J24" s="161">
        <v>-90.180599999999998</v>
      </c>
      <c r="K24" s="161">
        <v>51.161799999999999</v>
      </c>
      <c r="L24" s="161">
        <v>25.793199999999999</v>
      </c>
      <c r="M24" s="162"/>
      <c r="N24" s="161">
        <v>0</v>
      </c>
      <c r="O24" s="161">
        <v>-44.091999999999999</v>
      </c>
      <c r="P24" s="161">
        <v>39.6</v>
      </c>
      <c r="Q24" s="161">
        <v>14.076000000000001</v>
      </c>
      <c r="R24" s="161">
        <v>-39.6</v>
      </c>
      <c r="S24" s="161">
        <v>13.1243</v>
      </c>
      <c r="T24" s="161">
        <v>48.383200000000002</v>
      </c>
      <c r="U24" s="161">
        <v>18.8216</v>
      </c>
      <c r="V24" s="161">
        <v>19.3249</v>
      </c>
      <c r="W24" s="161">
        <v>31.816400000000002</v>
      </c>
      <c r="X24" s="161">
        <v>15.962199999999999</v>
      </c>
      <c r="Y24" s="161">
        <v>6.6308999999999996</v>
      </c>
      <c r="Z24" s="161">
        <v>8.0707000000000004</v>
      </c>
      <c r="AA24" s="162"/>
      <c r="AB24" s="162"/>
      <c r="AC24" s="161">
        <v>-60.4</v>
      </c>
      <c r="AD24" s="161">
        <v>-60.12</v>
      </c>
      <c r="AE24" s="162"/>
      <c r="AF24" s="161">
        <v>0</v>
      </c>
      <c r="AG24" s="161">
        <v>41.8</v>
      </c>
      <c r="AH24" s="161">
        <v>6.4859999999999998</v>
      </c>
      <c r="AI24" s="161">
        <v>0.16900000000000001</v>
      </c>
      <c r="AJ24" s="160">
        <v>0</v>
      </c>
      <c r="AK24" s="161">
        <v>-37.75</v>
      </c>
      <c r="AL24" s="161">
        <v>-84.56</v>
      </c>
      <c r="AM24" s="161">
        <v>37.880000000000003</v>
      </c>
      <c r="AN24" s="161">
        <v>37.909999999999997</v>
      </c>
      <c r="AO24" s="161">
        <v>11.9832</v>
      </c>
      <c r="AP24" s="161">
        <v>4.1139000000000001</v>
      </c>
      <c r="AQ24" s="161">
        <v>64.081000000000003</v>
      </c>
      <c r="AR24" s="161">
        <v>65.951099999999997</v>
      </c>
      <c r="AS24" s="161">
        <v>50.916499999999999</v>
      </c>
      <c r="AT24" s="161">
        <v>-41.3934</v>
      </c>
      <c r="AU24" s="161">
        <v>-41.4495</v>
      </c>
      <c r="AV24" s="161">
        <v>6.1128999999999998</v>
      </c>
      <c r="AW24" s="161">
        <v>6.0498000000000003</v>
      </c>
      <c r="AX24" s="161">
        <v>75.686999999999998</v>
      </c>
      <c r="AY24" s="161">
        <v>76.490700000000004</v>
      </c>
      <c r="AZ24" s="161">
        <v>-21.280200000000001</v>
      </c>
      <c r="BA24" s="161">
        <v>-23.074100000000001</v>
      </c>
      <c r="BB24" s="161">
        <v>-419.56849999999997</v>
      </c>
      <c r="BC24" s="161">
        <v>-17.474299999999999</v>
      </c>
      <c r="BD24" s="161">
        <v>-12.5</v>
      </c>
      <c r="BE24" s="161">
        <v>-12.5</v>
      </c>
      <c r="BF24" s="161">
        <v>47.812199999999997</v>
      </c>
      <c r="BG24" s="161">
        <v>46.426299999999998</v>
      </c>
      <c r="BH24" s="161">
        <v>-4.173</v>
      </c>
      <c r="BI24" s="162"/>
      <c r="BJ24" s="161">
        <v>-49.872300000000003</v>
      </c>
      <c r="BK24" s="161">
        <v>4.2477999999999998</v>
      </c>
      <c r="BL24" s="161">
        <v>6.6173000000000002</v>
      </c>
      <c r="BM24" s="161">
        <v>4.5061999999999998</v>
      </c>
      <c r="BN24" s="161">
        <v>458.17430000000002</v>
      </c>
      <c r="BO24" s="161">
        <v>99.337699999999998</v>
      </c>
      <c r="BP24" s="161">
        <v>98.788399999999996</v>
      </c>
      <c r="BQ24" s="161">
        <v>-355.44779999999997</v>
      </c>
      <c r="BR24" s="161">
        <v>494.66759999999999</v>
      </c>
      <c r="BS24" s="162"/>
      <c r="BT24" s="161">
        <v>-33.2806</v>
      </c>
      <c r="BU24" s="161">
        <v>35.121699999999997</v>
      </c>
      <c r="BV24" s="161">
        <v>84.9559</v>
      </c>
      <c r="BW24" s="161">
        <v>24.65</v>
      </c>
      <c r="BX24" s="161">
        <v>23.69</v>
      </c>
      <c r="BY24" s="161">
        <v>58.39</v>
      </c>
      <c r="BZ24" s="161">
        <v>72.89</v>
      </c>
      <c r="CA24" s="161">
        <v>-49.158099999999997</v>
      </c>
      <c r="CB24" s="161">
        <v>-48.220399999999998</v>
      </c>
      <c r="CC24" s="161">
        <v>101.09529999999999</v>
      </c>
      <c r="CD24" s="161">
        <v>102.88679999999999</v>
      </c>
      <c r="CE24" s="161">
        <v>17.100100000000001</v>
      </c>
      <c r="CF24" s="161">
        <v>-89.886799999999994</v>
      </c>
      <c r="CG24" s="161">
        <v>-90.316500000000005</v>
      </c>
      <c r="CH24" s="161">
        <v>1.214</v>
      </c>
      <c r="CI24" s="162"/>
      <c r="CJ24" s="162"/>
      <c r="CK24" s="162"/>
      <c r="CL24" s="161">
        <v>111.5</v>
      </c>
      <c r="CM24" s="161">
        <v>101</v>
      </c>
      <c r="CN24" s="161">
        <v>-11.91</v>
      </c>
      <c r="CO24" s="161">
        <v>71.969399999999993</v>
      </c>
      <c r="CP24" s="161">
        <v>69.417699999999996</v>
      </c>
      <c r="CQ24" s="161">
        <v>69.255899999999997</v>
      </c>
      <c r="CR24" s="161">
        <v>-12.217700000000001</v>
      </c>
      <c r="CS24" s="161">
        <v>-11.0921</v>
      </c>
      <c r="CT24" s="161">
        <v>37.340200000000003</v>
      </c>
      <c r="CU24" s="161">
        <v>-70.743099999999998</v>
      </c>
      <c r="CV24" s="161">
        <v>42.563499999999998</v>
      </c>
      <c r="CW24" s="161">
        <v>12.967599999999999</v>
      </c>
      <c r="CX24" s="161">
        <v>57.76</v>
      </c>
      <c r="CY24" s="161">
        <v>31.22</v>
      </c>
      <c r="CZ24" s="161">
        <v>44.7729</v>
      </c>
      <c r="DA24" s="161">
        <v>42.192100000000003</v>
      </c>
      <c r="DB24" s="161">
        <v>-28.93</v>
      </c>
      <c r="DC24" s="161">
        <v>-3.3910999999999998</v>
      </c>
      <c r="DD24" s="162"/>
      <c r="DE24" s="162"/>
      <c r="DF24" s="161">
        <v>-127.3019</v>
      </c>
      <c r="DG24" s="162"/>
      <c r="DH24" s="161">
        <v>-17.575199999999999</v>
      </c>
      <c r="DI24" s="161">
        <v>-89.4</v>
      </c>
      <c r="DJ24" s="161">
        <v>-87.6</v>
      </c>
      <c r="DK24" s="161">
        <v>25.4251</v>
      </c>
      <c r="DL24" s="161">
        <v>56.845100000000002</v>
      </c>
      <c r="DM24" s="161">
        <v>67.643699999999995</v>
      </c>
      <c r="DN24" s="161">
        <v>79.705799999999996</v>
      </c>
      <c r="DO24" s="161">
        <v>56.48</v>
      </c>
      <c r="DP24" s="161">
        <v>-10.34</v>
      </c>
      <c r="DQ24" s="161">
        <v>39.091000000000001</v>
      </c>
      <c r="DR24" s="161">
        <v>121.43940000000001</v>
      </c>
      <c r="DS24" s="161">
        <v>-48.77</v>
      </c>
      <c r="DT24" s="162"/>
      <c r="DU24" s="161">
        <v>96.5</v>
      </c>
      <c r="DV24" s="161">
        <v>64.739999999999995</v>
      </c>
      <c r="DW24" s="161">
        <v>122.43640000000001</v>
      </c>
      <c r="DX24" s="161">
        <v>118.9636</v>
      </c>
      <c r="DY24" s="162"/>
      <c r="DZ24" s="161">
        <v>-18.163599999999999</v>
      </c>
      <c r="EA24" s="161">
        <v>229.27359999999999</v>
      </c>
      <c r="EB24" s="161">
        <v>182.8339</v>
      </c>
      <c r="EC24" s="161">
        <v>176.14850000000001</v>
      </c>
      <c r="ED24" s="161">
        <v>179.68989999999999</v>
      </c>
      <c r="EE24" s="161">
        <v>62.873100000000001</v>
      </c>
      <c r="EF24" s="161">
        <v>59.319600000000001</v>
      </c>
      <c r="EG24" s="161">
        <v>-18.423999999999999</v>
      </c>
      <c r="EH24" s="161">
        <v>369.92739999999998</v>
      </c>
      <c r="EI24" s="161">
        <v>49.110700000000001</v>
      </c>
      <c r="EJ24" s="162"/>
      <c r="EK24" s="161">
        <v>-30.4053</v>
      </c>
      <c r="EL24" s="161">
        <v>-28.039400000000001</v>
      </c>
      <c r="EM24" s="161">
        <v>10.720499999999999</v>
      </c>
      <c r="EN24" s="161">
        <v>-7.4871999999999996</v>
      </c>
      <c r="EO24" s="161">
        <v>-7.7991000000000001</v>
      </c>
      <c r="EP24" s="161">
        <v>152.124</v>
      </c>
      <c r="EQ24" s="161">
        <v>-57.142200000000003</v>
      </c>
      <c r="ER24" s="161">
        <v>-57.862699999999997</v>
      </c>
      <c r="ES24" s="161">
        <v>-18.290199999999999</v>
      </c>
      <c r="ET24" s="161">
        <v>0</v>
      </c>
      <c r="EU24" s="161">
        <v>-13.32</v>
      </c>
      <c r="EV24" s="161">
        <v>61.8</v>
      </c>
      <c r="EW24" s="161">
        <v>13.7361</v>
      </c>
      <c r="EX24" s="161">
        <v>-65.513099999999994</v>
      </c>
      <c r="EY24" s="161">
        <v>-36.873800000000003</v>
      </c>
      <c r="EZ24" s="161">
        <v>-35.877000000000002</v>
      </c>
      <c r="FA24" s="161">
        <v>10.1942</v>
      </c>
      <c r="FB24" s="161">
        <v>-51.8718</v>
      </c>
      <c r="FC24" s="161">
        <v>28.7332</v>
      </c>
      <c r="FD24" s="161">
        <v>21.264700000000001</v>
      </c>
      <c r="FE24" s="162"/>
      <c r="FF24" s="161">
        <v>20.878399999999999</v>
      </c>
      <c r="FG24" s="161">
        <v>23.642099999999999</v>
      </c>
      <c r="FH24" s="161">
        <v>24.026900000000001</v>
      </c>
      <c r="FI24" s="161">
        <v>23.258500000000002</v>
      </c>
      <c r="FJ24" s="161">
        <v>48.06</v>
      </c>
      <c r="FK24" s="161">
        <v>47.725000000000001</v>
      </c>
      <c r="FL24" s="161">
        <v>39.687100000000001</v>
      </c>
      <c r="FM24" s="161">
        <v>18.129000000000001</v>
      </c>
      <c r="FN24" s="161">
        <v>18.5334</v>
      </c>
      <c r="FO24" s="161">
        <v>15.6877</v>
      </c>
      <c r="FP24" s="161">
        <v>16.372199999999999</v>
      </c>
      <c r="FQ24" s="161">
        <v>23.476299999999998</v>
      </c>
      <c r="FR24" s="161">
        <v>-3.67</v>
      </c>
      <c r="FS24" s="161">
        <v>5.2595000000000001</v>
      </c>
      <c r="FT24" s="161">
        <v>0.89139999999999997</v>
      </c>
      <c r="FU24" s="161">
        <v>-2.62</v>
      </c>
      <c r="FV24" s="161">
        <v>12.87</v>
      </c>
      <c r="FW24" s="161">
        <v>22.421700000000001</v>
      </c>
      <c r="FX24" s="162"/>
      <c r="FY24" s="161">
        <v>-7.0510000000000002</v>
      </c>
      <c r="FZ24" s="161">
        <v>4.2130000000000001</v>
      </c>
      <c r="GA24" s="162"/>
      <c r="GB24" s="161">
        <v>18.600000000000001</v>
      </c>
      <c r="GC24" s="161">
        <v>-17.042400000000001</v>
      </c>
      <c r="GD24" s="161">
        <v>-14.0966</v>
      </c>
      <c r="GE24" s="161">
        <v>18.27</v>
      </c>
      <c r="GF24" s="161">
        <v>87.734200000000001</v>
      </c>
      <c r="GG24" s="161">
        <v>20.7</v>
      </c>
      <c r="GH24" s="161">
        <v>-16.306100000000001</v>
      </c>
      <c r="GI24" s="161">
        <v>0.79339999999999999</v>
      </c>
      <c r="GJ24" s="161">
        <v>0</v>
      </c>
      <c r="GK24" s="161">
        <v>1.8042</v>
      </c>
      <c r="GL24" s="162"/>
      <c r="GM24" s="162"/>
      <c r="GN24" s="161">
        <v>-9.9977</v>
      </c>
      <c r="GO24" s="161">
        <v>-28.1388</v>
      </c>
      <c r="GP24" s="161">
        <v>14.485099999999999</v>
      </c>
      <c r="GQ24" s="161">
        <v>28.981999999999999</v>
      </c>
      <c r="GR24" s="161">
        <v>57.285400000000003</v>
      </c>
      <c r="GS24" s="161">
        <v>57.132100000000001</v>
      </c>
      <c r="GT24" s="161">
        <v>-124.4059</v>
      </c>
      <c r="GU24" s="161">
        <v>-25.015899999999998</v>
      </c>
      <c r="GV24" s="161">
        <v>35.610500000000002</v>
      </c>
      <c r="GW24" s="161">
        <v>-52.974200000000003</v>
      </c>
      <c r="GX24" s="161">
        <v>10.94</v>
      </c>
      <c r="GY24" s="161">
        <v>10.1981</v>
      </c>
      <c r="GZ24" s="161">
        <v>9.8840000000000003</v>
      </c>
      <c r="HA24" s="161">
        <v>12</v>
      </c>
      <c r="HB24" s="161">
        <v>91.467600000000004</v>
      </c>
      <c r="HC24" s="161">
        <v>90.255600000000001</v>
      </c>
      <c r="HD24" s="161">
        <v>128.69999999999999</v>
      </c>
      <c r="HE24" s="161">
        <v>-130.20869999999999</v>
      </c>
      <c r="HF24" s="161">
        <v>-375.20209999999997</v>
      </c>
      <c r="HG24" s="161">
        <v>373.47030000000001</v>
      </c>
      <c r="HH24" s="161">
        <v>217.58920000000001</v>
      </c>
      <c r="HI24" s="161">
        <v>-88.371099999999998</v>
      </c>
      <c r="HJ24" s="161">
        <v>-88.069100000000006</v>
      </c>
      <c r="HK24" s="161">
        <v>-47.337000000000003</v>
      </c>
      <c r="HL24" s="161">
        <v>-39.124299999999998</v>
      </c>
      <c r="HM24" s="161">
        <v>77.475800000000007</v>
      </c>
      <c r="HN24" s="161">
        <v>75.731899999999996</v>
      </c>
      <c r="HO24" s="161">
        <v>-37.508200000000002</v>
      </c>
      <c r="HP24" s="161">
        <v>-37.555799999999998</v>
      </c>
      <c r="HQ24" s="161">
        <v>-4.5675999999999997</v>
      </c>
      <c r="HR24" s="161">
        <v>-4.6555</v>
      </c>
      <c r="HS24" s="161">
        <v>-31.1982</v>
      </c>
      <c r="HT24" s="161">
        <v>-29.9437</v>
      </c>
      <c r="HU24" s="161">
        <v>71.680000000000007</v>
      </c>
      <c r="HV24" s="161">
        <v>72.05</v>
      </c>
      <c r="HW24" s="161">
        <v>20.7</v>
      </c>
      <c r="HX24" s="161">
        <v>19.3</v>
      </c>
      <c r="HY24" s="161">
        <v>25.760100000000001</v>
      </c>
      <c r="HZ24" s="161">
        <v>-62.88</v>
      </c>
      <c r="IA24" s="161">
        <v>-338.29719999999998</v>
      </c>
      <c r="IB24" s="161">
        <v>72.952600000000004</v>
      </c>
      <c r="IC24" s="161">
        <v>71.626000000000005</v>
      </c>
      <c r="ID24" s="161">
        <v>15</v>
      </c>
      <c r="IE24" s="161">
        <v>-21.6</v>
      </c>
      <c r="IF24" s="161">
        <v>5.4</v>
      </c>
      <c r="IG24" s="161">
        <v>5.7</v>
      </c>
      <c r="IH24" s="162"/>
      <c r="II24" s="162"/>
      <c r="IJ24" s="161">
        <v>-211.97989999999999</v>
      </c>
      <c r="IK24" s="161">
        <v>-24.546700000000001</v>
      </c>
      <c r="IL24" s="161">
        <v>178.03120000000001</v>
      </c>
      <c r="IM24" s="161">
        <v>131.0651</v>
      </c>
      <c r="IN24" s="162"/>
      <c r="IO24" s="161">
        <v>-127.28919999999999</v>
      </c>
      <c r="IP24" s="161">
        <v>121.4654</v>
      </c>
      <c r="IQ24" s="161">
        <v>-114.4075</v>
      </c>
      <c r="IR24" s="162"/>
      <c r="IS24" s="161">
        <v>-115.55880000000001</v>
      </c>
      <c r="IT24" s="162"/>
      <c r="IU24" s="162"/>
      <c r="IV24" s="161">
        <v>113.71380000000001</v>
      </c>
      <c r="IW24" s="161">
        <v>-172.1174</v>
      </c>
      <c r="IX24" s="161">
        <v>13.478</v>
      </c>
      <c r="IY24" s="161">
        <v>-148.45480000000001</v>
      </c>
      <c r="IZ24" s="161">
        <v>153.9785</v>
      </c>
      <c r="JA24" s="161">
        <v>-7.5408999999999997</v>
      </c>
      <c r="JB24" s="161">
        <v>9.2289999999999992</v>
      </c>
      <c r="JC24" s="161">
        <v>13.28</v>
      </c>
      <c r="JD24" s="161">
        <v>5.899</v>
      </c>
      <c r="JE24" s="161">
        <v>5.8869999999999996</v>
      </c>
      <c r="JF24" s="161">
        <v>-12.64</v>
      </c>
      <c r="JG24" s="161">
        <v>-9.84</v>
      </c>
      <c r="JH24" s="162"/>
      <c r="JI24" s="161">
        <v>10.0816</v>
      </c>
      <c r="JJ24" s="161">
        <v>-13.270799999999999</v>
      </c>
      <c r="JK24" s="161">
        <v>-34.190899999999999</v>
      </c>
      <c r="JL24" s="161">
        <v>12.1</v>
      </c>
      <c r="JM24" s="161">
        <v>48.588999999999999</v>
      </c>
      <c r="JN24" s="161">
        <v>48.375999999999998</v>
      </c>
      <c r="JO24" s="162"/>
      <c r="JP24" s="162"/>
      <c r="JQ24" s="161">
        <v>50.012900000000002</v>
      </c>
      <c r="JR24" s="161">
        <v>50.291699999999999</v>
      </c>
      <c r="JS24" s="161">
        <v>50.825099999999999</v>
      </c>
      <c r="JT24" s="162"/>
      <c r="JU24" s="161">
        <v>22.5</v>
      </c>
      <c r="JV24" s="161">
        <v>-4.7988</v>
      </c>
      <c r="JW24" s="161">
        <v>6.84</v>
      </c>
      <c r="JX24" s="162"/>
      <c r="JY24" s="161">
        <v>-37.703499999999998</v>
      </c>
      <c r="JZ24" s="161">
        <v>68.362700000000004</v>
      </c>
      <c r="KA24" s="161">
        <v>48.735100000000003</v>
      </c>
      <c r="KB24" s="161">
        <v>-37.111400000000003</v>
      </c>
      <c r="KC24" s="161">
        <v>-67.360500000000002</v>
      </c>
      <c r="KD24" s="161">
        <v>37.741999999999997</v>
      </c>
      <c r="KE24" s="161">
        <v>29.464600000000001</v>
      </c>
      <c r="KF24" s="161">
        <v>-28.6</v>
      </c>
      <c r="KG24" s="161">
        <v>29.9</v>
      </c>
      <c r="KH24" s="161">
        <v>-158.00739999999999</v>
      </c>
      <c r="KI24" s="161">
        <v>244.6002</v>
      </c>
    </row>
    <row r="25" spans="1:295" ht="18" customHeight="1" x14ac:dyDescent="0.35">
      <c r="A25" s="153" t="s">
        <v>47</v>
      </c>
      <c r="B25" s="153" t="s">
        <v>840</v>
      </c>
      <c r="C25" s="154">
        <v>0</v>
      </c>
      <c r="D25" s="155">
        <v>15.105399999999999</v>
      </c>
      <c r="E25" s="155">
        <v>-21.468599999999999</v>
      </c>
      <c r="F25" s="155">
        <v>8.8553999999999995</v>
      </c>
      <c r="G25" s="155">
        <v>14.002700000000001</v>
      </c>
      <c r="H25" s="156"/>
      <c r="I25" s="155">
        <v>48.766300000000001</v>
      </c>
      <c r="J25" s="155">
        <v>-97.303799999999995</v>
      </c>
      <c r="K25" s="155">
        <v>53.9313</v>
      </c>
      <c r="L25" s="155">
        <v>27.531199999999998</v>
      </c>
      <c r="M25" s="156"/>
      <c r="N25" s="155">
        <v>-4.4400000000000004</v>
      </c>
      <c r="O25" s="155">
        <v>-45.619</v>
      </c>
      <c r="P25" s="155">
        <v>41.8</v>
      </c>
      <c r="Q25" s="155">
        <v>14.076000000000001</v>
      </c>
      <c r="R25" s="155">
        <v>-41.8</v>
      </c>
      <c r="S25" s="155">
        <v>13.0467</v>
      </c>
      <c r="T25" s="155">
        <v>52.532400000000003</v>
      </c>
      <c r="U25" s="155">
        <v>19.468299999999999</v>
      </c>
      <c r="V25" s="155">
        <v>19.735600000000002</v>
      </c>
      <c r="W25" s="155">
        <v>32.653500000000001</v>
      </c>
      <c r="X25" s="155">
        <v>16.041</v>
      </c>
      <c r="Y25" s="155">
        <v>6.0106000000000002</v>
      </c>
      <c r="Z25" s="155">
        <v>8.2448999999999995</v>
      </c>
      <c r="AA25" s="156"/>
      <c r="AB25" s="156"/>
      <c r="AC25" s="155">
        <v>-63.43</v>
      </c>
      <c r="AD25" s="155">
        <v>-63.32</v>
      </c>
      <c r="AE25" s="156"/>
      <c r="AF25" s="155">
        <v>4.4400000000000004</v>
      </c>
      <c r="AG25" s="155">
        <v>44</v>
      </c>
      <c r="AH25" s="155">
        <v>6.0250000000000004</v>
      </c>
      <c r="AI25" s="155">
        <v>0.16500000000000001</v>
      </c>
      <c r="AJ25" s="154">
        <v>0</v>
      </c>
      <c r="AK25" s="155">
        <v>-42.24</v>
      </c>
      <c r="AL25" s="155">
        <v>-80.67</v>
      </c>
      <c r="AM25" s="155">
        <v>42.49</v>
      </c>
      <c r="AN25" s="155">
        <v>42.69</v>
      </c>
      <c r="AO25" s="155">
        <v>13.4719</v>
      </c>
      <c r="AP25" s="155">
        <v>3.5030999999999999</v>
      </c>
      <c r="AQ25" s="155">
        <v>65.630300000000005</v>
      </c>
      <c r="AR25" s="155">
        <v>68.3</v>
      </c>
      <c r="AS25" s="155">
        <v>53.284199999999998</v>
      </c>
      <c r="AT25" s="155">
        <v>-43.938600000000001</v>
      </c>
      <c r="AU25" s="155">
        <v>-43.971499999999999</v>
      </c>
      <c r="AV25" s="155">
        <v>9.8066999999999993</v>
      </c>
      <c r="AW25" s="155">
        <v>9.6965000000000003</v>
      </c>
      <c r="AX25" s="155">
        <v>79.437799999999996</v>
      </c>
      <c r="AY25" s="155">
        <v>80.7774</v>
      </c>
      <c r="AZ25" s="155">
        <v>-15.670999999999999</v>
      </c>
      <c r="BA25" s="155">
        <v>-17.264199999999999</v>
      </c>
      <c r="BB25" s="155">
        <v>-444.49459999999999</v>
      </c>
      <c r="BC25" s="155">
        <v>-17.061800000000002</v>
      </c>
      <c r="BD25" s="155">
        <v>-13</v>
      </c>
      <c r="BE25" s="155">
        <v>-13.2</v>
      </c>
      <c r="BF25" s="155">
        <v>49.721600000000002</v>
      </c>
      <c r="BG25" s="155">
        <v>48.6477</v>
      </c>
      <c r="BH25" s="155">
        <v>-4.5281000000000002</v>
      </c>
      <c r="BI25" s="156"/>
      <c r="BJ25" s="155">
        <v>-52.347799999999999</v>
      </c>
      <c r="BK25" s="155">
        <v>5.0812999999999997</v>
      </c>
      <c r="BL25" s="155">
        <v>7.8703000000000003</v>
      </c>
      <c r="BM25" s="155">
        <v>5.3865999999999996</v>
      </c>
      <c r="BN25" s="155">
        <v>487.411</v>
      </c>
      <c r="BO25" s="155">
        <v>112.79640000000001</v>
      </c>
      <c r="BP25" s="155">
        <v>113.01</v>
      </c>
      <c r="BQ25" s="155">
        <v>-358.6241</v>
      </c>
      <c r="BR25" s="155">
        <v>546.06619999999998</v>
      </c>
      <c r="BS25" s="156"/>
      <c r="BT25" s="155">
        <v>-47.544499999999999</v>
      </c>
      <c r="BU25" s="155">
        <v>48.3399</v>
      </c>
      <c r="BV25" s="155">
        <v>91.392700000000005</v>
      </c>
      <c r="BW25" s="155">
        <v>26.26</v>
      </c>
      <c r="BX25" s="155">
        <v>26.25</v>
      </c>
      <c r="BY25" s="155">
        <v>62.27</v>
      </c>
      <c r="BZ25" s="155">
        <v>76.08</v>
      </c>
      <c r="CA25" s="155">
        <v>-56.123800000000003</v>
      </c>
      <c r="CB25" s="155">
        <v>-55.855899999999998</v>
      </c>
      <c r="CC25" s="155">
        <v>110.3712</v>
      </c>
      <c r="CD25" s="155">
        <v>110.7105</v>
      </c>
      <c r="CE25" s="155">
        <v>12.636900000000001</v>
      </c>
      <c r="CF25" s="155">
        <v>-100.5461</v>
      </c>
      <c r="CG25" s="155">
        <v>-100.2741</v>
      </c>
      <c r="CH25" s="155">
        <v>5.41</v>
      </c>
      <c r="CI25" s="156"/>
      <c r="CJ25" s="156"/>
      <c r="CK25" s="156"/>
      <c r="CL25" s="155">
        <v>115.9</v>
      </c>
      <c r="CM25" s="155">
        <v>105.1</v>
      </c>
      <c r="CN25" s="155">
        <v>-12.72</v>
      </c>
      <c r="CO25" s="155">
        <v>69.838800000000006</v>
      </c>
      <c r="CP25" s="155">
        <v>68.919499999999999</v>
      </c>
      <c r="CQ25" s="155">
        <v>68.651499999999999</v>
      </c>
      <c r="CR25" s="155">
        <v>-8.86</v>
      </c>
      <c r="CS25" s="155">
        <v>-8.3436000000000003</v>
      </c>
      <c r="CT25" s="155">
        <v>41.354300000000002</v>
      </c>
      <c r="CU25" s="155">
        <v>-82.959500000000006</v>
      </c>
      <c r="CV25" s="155">
        <v>48.647799999999997</v>
      </c>
      <c r="CW25" s="155">
        <v>13.7818</v>
      </c>
      <c r="CX25" s="155">
        <v>60.42</v>
      </c>
      <c r="CY25" s="155">
        <v>32.96</v>
      </c>
      <c r="CZ25" s="155">
        <v>48.5229</v>
      </c>
      <c r="DA25" s="155">
        <v>45.854199999999999</v>
      </c>
      <c r="DB25" s="155">
        <v>-30.76</v>
      </c>
      <c r="DC25" s="156"/>
      <c r="DD25" s="156"/>
      <c r="DE25" s="156"/>
      <c r="DF25" s="155">
        <v>-114.0031</v>
      </c>
      <c r="DG25" s="156"/>
      <c r="DH25" s="155">
        <v>-18.8325</v>
      </c>
      <c r="DI25" s="155">
        <v>-91.5</v>
      </c>
      <c r="DJ25" s="155">
        <v>-91.3</v>
      </c>
      <c r="DK25" s="155">
        <v>25.930499999999999</v>
      </c>
      <c r="DL25" s="155">
        <v>61.239600000000003</v>
      </c>
      <c r="DM25" s="155">
        <v>70.931200000000004</v>
      </c>
      <c r="DN25" s="155">
        <v>86.737099999999998</v>
      </c>
      <c r="DO25" s="155">
        <v>60.25</v>
      </c>
      <c r="DP25" s="155">
        <v>-10.68</v>
      </c>
      <c r="DQ25" s="155">
        <v>39.183999999999997</v>
      </c>
      <c r="DR25" s="155">
        <v>113.54649999999999</v>
      </c>
      <c r="DS25" s="155">
        <v>-51.73</v>
      </c>
      <c r="DT25" s="156"/>
      <c r="DU25" s="155">
        <v>103.05</v>
      </c>
      <c r="DV25" s="155">
        <v>68.94</v>
      </c>
      <c r="DW25" s="155">
        <v>114.9455</v>
      </c>
      <c r="DX25" s="155">
        <v>113.0545</v>
      </c>
      <c r="DY25" s="156"/>
      <c r="DZ25" s="155">
        <v>-28.0364</v>
      </c>
      <c r="EA25" s="155">
        <v>230.6695</v>
      </c>
      <c r="EB25" s="155">
        <v>177.51840000000001</v>
      </c>
      <c r="EC25" s="155">
        <v>171.4341</v>
      </c>
      <c r="ED25" s="155">
        <v>174.36320000000001</v>
      </c>
      <c r="EE25" s="155">
        <v>72.068100000000001</v>
      </c>
      <c r="EF25" s="155">
        <v>60.168599999999998</v>
      </c>
      <c r="EG25" s="155">
        <v>-19.084</v>
      </c>
      <c r="EH25" s="155">
        <v>371.30459999999999</v>
      </c>
      <c r="EI25" s="155">
        <v>26.067900000000002</v>
      </c>
      <c r="EJ25" s="156"/>
      <c r="EK25" s="155">
        <v>-30.932099999999998</v>
      </c>
      <c r="EL25" s="155">
        <v>-27.1586</v>
      </c>
      <c r="EM25" s="155">
        <v>0</v>
      </c>
      <c r="EN25" s="155">
        <v>-15.424799999999999</v>
      </c>
      <c r="EO25" s="155">
        <v>-14.9171</v>
      </c>
      <c r="EP25" s="155">
        <v>178.23599999999999</v>
      </c>
      <c r="EQ25" s="155">
        <v>-70.556399999999996</v>
      </c>
      <c r="ER25" s="155">
        <v>-71.223699999999994</v>
      </c>
      <c r="ES25" s="155">
        <v>-25.121500000000001</v>
      </c>
      <c r="ET25" s="155">
        <v>9.75</v>
      </c>
      <c r="EU25" s="155">
        <v>-13.12</v>
      </c>
      <c r="EV25" s="155">
        <v>122.4</v>
      </c>
      <c r="EW25" s="155">
        <v>14.5326</v>
      </c>
      <c r="EX25" s="155">
        <v>-90.474699999999999</v>
      </c>
      <c r="EY25" s="155">
        <v>-37.133200000000002</v>
      </c>
      <c r="EZ25" s="155">
        <v>-36.326799999999999</v>
      </c>
      <c r="FA25" s="155">
        <v>12.2578</v>
      </c>
      <c r="FB25" s="155">
        <v>-57.188099999999999</v>
      </c>
      <c r="FC25" s="155">
        <v>24.346900000000002</v>
      </c>
      <c r="FD25" s="155">
        <v>21.663900000000002</v>
      </c>
      <c r="FE25" s="156"/>
      <c r="FF25" s="155">
        <v>21.1906</v>
      </c>
      <c r="FG25" s="155">
        <v>22.218299999999999</v>
      </c>
      <c r="FH25" s="155">
        <v>22.493200000000002</v>
      </c>
      <c r="FI25" s="155">
        <v>21.612200000000001</v>
      </c>
      <c r="FJ25" s="155">
        <v>56.600200000000001</v>
      </c>
      <c r="FK25" s="155">
        <v>55.930399999999999</v>
      </c>
      <c r="FL25" s="155">
        <v>28.467600000000001</v>
      </c>
      <c r="FM25" s="155">
        <v>31.106200000000001</v>
      </c>
      <c r="FN25" s="155">
        <v>30.3977</v>
      </c>
      <c r="FO25" s="155">
        <v>19.223099999999999</v>
      </c>
      <c r="FP25" s="155">
        <v>26.717400000000001</v>
      </c>
      <c r="FQ25" s="155">
        <v>2.1112000000000002</v>
      </c>
      <c r="FR25" s="155">
        <v>3.73</v>
      </c>
      <c r="FS25" s="155">
        <v>15.0692</v>
      </c>
      <c r="FT25" s="155">
        <v>0.93899999999999995</v>
      </c>
      <c r="FU25" s="155">
        <v>-9.19</v>
      </c>
      <c r="FV25" s="155">
        <v>13.52</v>
      </c>
      <c r="FW25" s="155">
        <v>0</v>
      </c>
      <c r="FX25" s="156"/>
      <c r="FY25" s="155">
        <v>-6.7320000000000002</v>
      </c>
      <c r="FZ25" s="155">
        <v>4.3620000000000001</v>
      </c>
      <c r="GA25" s="156"/>
      <c r="GB25" s="155">
        <v>34.31</v>
      </c>
      <c r="GC25" s="155">
        <v>-28.130500000000001</v>
      </c>
      <c r="GD25" s="155">
        <v>-18.3719</v>
      </c>
      <c r="GE25" s="155">
        <v>13.57</v>
      </c>
      <c r="GF25" s="155">
        <v>65.417299999999997</v>
      </c>
      <c r="GG25" s="155">
        <v>20.5</v>
      </c>
      <c r="GH25" s="155">
        <v>-20.761800000000001</v>
      </c>
      <c r="GI25" s="155">
        <v>0.95889999999999997</v>
      </c>
      <c r="GJ25" s="155">
        <v>1.2342</v>
      </c>
      <c r="GK25" s="155">
        <v>1.8514999999999999</v>
      </c>
      <c r="GL25" s="156"/>
      <c r="GM25" s="156"/>
      <c r="GN25" s="156"/>
      <c r="GO25" s="155">
        <v>-35.164099999999998</v>
      </c>
      <c r="GP25" s="155">
        <v>14.745799999999999</v>
      </c>
      <c r="GQ25" s="155">
        <v>36.243400000000001</v>
      </c>
      <c r="GR25" s="155">
        <v>59.122599999999998</v>
      </c>
      <c r="GS25" s="155">
        <v>61.854300000000002</v>
      </c>
      <c r="GT25" s="155">
        <v>-133.8528</v>
      </c>
      <c r="GU25" s="155">
        <v>-26.478999999999999</v>
      </c>
      <c r="GV25" s="155">
        <v>39.652099999999997</v>
      </c>
      <c r="GW25" s="155">
        <v>-56.276299999999999</v>
      </c>
      <c r="GX25" s="156"/>
      <c r="GY25" s="155">
        <v>10.9598</v>
      </c>
      <c r="GZ25" s="155">
        <v>10.559100000000001</v>
      </c>
      <c r="HA25" s="156"/>
      <c r="HB25" s="155">
        <v>89.908100000000005</v>
      </c>
      <c r="HC25" s="155">
        <v>90.92</v>
      </c>
      <c r="HD25" s="155">
        <v>176.4</v>
      </c>
      <c r="HE25" s="155">
        <v>-178.8527</v>
      </c>
      <c r="HF25" s="155">
        <v>-423.065</v>
      </c>
      <c r="HG25" s="155">
        <v>424.2672</v>
      </c>
      <c r="HH25" s="155">
        <v>234.43860000000001</v>
      </c>
      <c r="HI25" s="155">
        <v>-87.733599999999996</v>
      </c>
      <c r="HJ25" s="155">
        <v>-87.426500000000004</v>
      </c>
      <c r="HK25" s="155">
        <v>-48.534999999999997</v>
      </c>
      <c r="HL25" s="155">
        <v>-39.415300000000002</v>
      </c>
      <c r="HM25" s="155">
        <v>79.579599999999999</v>
      </c>
      <c r="HN25" s="155">
        <v>79.753</v>
      </c>
      <c r="HO25" s="156"/>
      <c r="HP25" s="156"/>
      <c r="HQ25" s="155">
        <v>-4.5566000000000004</v>
      </c>
      <c r="HR25" s="155">
        <v>-5.3696000000000002</v>
      </c>
      <c r="HS25" s="155">
        <v>-30.421500000000002</v>
      </c>
      <c r="HT25" s="155">
        <v>-29.3797</v>
      </c>
      <c r="HU25" s="155">
        <v>68.95</v>
      </c>
      <c r="HV25" s="155">
        <v>69.099999999999994</v>
      </c>
      <c r="HW25" s="155">
        <v>20</v>
      </c>
      <c r="HX25" s="155">
        <v>20.100000000000001</v>
      </c>
      <c r="HY25" s="155">
        <v>21.002700000000001</v>
      </c>
      <c r="HZ25" s="155">
        <v>-65.2</v>
      </c>
      <c r="IA25" s="155">
        <v>-348.06150000000002</v>
      </c>
      <c r="IB25" s="155">
        <v>78.55</v>
      </c>
      <c r="IC25" s="155">
        <v>77.664500000000004</v>
      </c>
      <c r="ID25" s="155">
        <v>14.4</v>
      </c>
      <c r="IE25" s="155">
        <v>-19.899999999999999</v>
      </c>
      <c r="IF25" s="155">
        <v>5.4</v>
      </c>
      <c r="IG25" s="155">
        <v>5.7</v>
      </c>
      <c r="IH25" s="155">
        <v>1.3613999999999999</v>
      </c>
      <c r="II25" s="155">
        <v>1.0911</v>
      </c>
      <c r="IJ25" s="155">
        <v>-229.15280000000001</v>
      </c>
      <c r="IK25" s="155">
        <v>0</v>
      </c>
      <c r="IL25" s="155">
        <v>166.3528</v>
      </c>
      <c r="IM25" s="155">
        <v>118.3082</v>
      </c>
      <c r="IN25" s="156"/>
      <c r="IO25" s="155">
        <v>-118.801</v>
      </c>
      <c r="IP25" s="155">
        <v>111.26779999999999</v>
      </c>
      <c r="IQ25" s="155">
        <v>-110.4614</v>
      </c>
      <c r="IR25" s="156"/>
      <c r="IS25" s="155">
        <v>-113.0549</v>
      </c>
      <c r="IT25" s="156"/>
      <c r="IU25" s="156"/>
      <c r="IV25" s="155">
        <v>107.42319999999999</v>
      </c>
      <c r="IW25" s="155">
        <v>-163.35560000000001</v>
      </c>
      <c r="IX25" s="155">
        <v>8.6292000000000009</v>
      </c>
      <c r="IY25" s="155">
        <v>-154.49889999999999</v>
      </c>
      <c r="IZ25" s="155">
        <v>147.58699999999999</v>
      </c>
      <c r="JA25" s="155">
        <v>-7.9885999999999999</v>
      </c>
      <c r="JB25" s="155">
        <v>8.8989999999999991</v>
      </c>
      <c r="JC25" s="155">
        <v>12.8</v>
      </c>
      <c r="JD25" s="155">
        <v>6.008</v>
      </c>
      <c r="JE25" s="155">
        <v>5.9740000000000002</v>
      </c>
      <c r="JF25" s="155">
        <v>-12.48</v>
      </c>
      <c r="JG25" s="155">
        <v>-9.6</v>
      </c>
      <c r="JH25" s="156"/>
      <c r="JI25" s="155">
        <v>10.374599999999999</v>
      </c>
      <c r="JJ25" s="155">
        <v>-13.7102</v>
      </c>
      <c r="JK25" s="155">
        <v>-33.632399999999997</v>
      </c>
      <c r="JL25" s="155">
        <v>11.7</v>
      </c>
      <c r="JM25" s="155">
        <v>50.247</v>
      </c>
      <c r="JN25" s="155">
        <v>47.6</v>
      </c>
      <c r="JO25" s="156"/>
      <c r="JP25" s="155">
        <v>13.775499999999999</v>
      </c>
      <c r="JQ25" s="155">
        <v>51.013100000000001</v>
      </c>
      <c r="JR25" s="155">
        <v>50.768500000000003</v>
      </c>
      <c r="JS25" s="155">
        <v>51.423000000000002</v>
      </c>
      <c r="JT25" s="156"/>
      <c r="JU25" s="155">
        <v>20.3</v>
      </c>
      <c r="JV25" s="155">
        <v>-4.4077999999999999</v>
      </c>
      <c r="JW25" s="155">
        <v>6.87</v>
      </c>
      <c r="JX25" s="156"/>
      <c r="JY25" s="155">
        <v>-37.857700000000001</v>
      </c>
      <c r="JZ25" s="155">
        <v>70.848799999999997</v>
      </c>
      <c r="KA25" s="155">
        <v>49.798400000000001</v>
      </c>
      <c r="KB25" s="155">
        <v>-38.371299999999998</v>
      </c>
      <c r="KC25" s="155">
        <v>-69.520200000000003</v>
      </c>
      <c r="KD25" s="155">
        <v>39.037199999999999</v>
      </c>
      <c r="KE25" s="155">
        <v>30.267700000000001</v>
      </c>
      <c r="KF25" s="155">
        <v>-29.9</v>
      </c>
      <c r="KG25" s="155">
        <v>28.9</v>
      </c>
      <c r="KH25" s="155">
        <v>-187.76730000000001</v>
      </c>
      <c r="KI25" s="155">
        <v>310.80259999999998</v>
      </c>
    </row>
    <row r="26" spans="1:295" ht="18" customHeight="1" x14ac:dyDescent="0.35">
      <c r="A26" s="153" t="s">
        <v>47</v>
      </c>
      <c r="B26" s="153" t="s">
        <v>841</v>
      </c>
      <c r="C26" s="157">
        <v>0</v>
      </c>
      <c r="D26" s="159"/>
      <c r="E26" s="159"/>
      <c r="F26" s="158">
        <v>9.7247000000000003</v>
      </c>
      <c r="G26" s="158">
        <v>14.713800000000001</v>
      </c>
      <c r="H26" s="159"/>
      <c r="I26" s="158">
        <v>50.484999999999999</v>
      </c>
      <c r="J26" s="158">
        <v>-103.3976</v>
      </c>
      <c r="K26" s="158">
        <v>55.8735</v>
      </c>
      <c r="L26" s="158">
        <v>28.1311</v>
      </c>
      <c r="M26" s="159"/>
      <c r="N26" s="158">
        <v>-8.8800000000000008</v>
      </c>
      <c r="O26" s="158">
        <v>-48.823999999999998</v>
      </c>
      <c r="P26" s="158">
        <v>44</v>
      </c>
      <c r="Q26" s="158">
        <v>14.904</v>
      </c>
      <c r="R26" s="158">
        <v>-44</v>
      </c>
      <c r="S26" s="158">
        <v>13.161899999999999</v>
      </c>
      <c r="T26" s="158">
        <v>56.534199999999998</v>
      </c>
      <c r="U26" s="158">
        <v>20.003599999999999</v>
      </c>
      <c r="V26" s="158">
        <v>19.9739</v>
      </c>
      <c r="W26" s="158">
        <v>33.061599999999999</v>
      </c>
      <c r="X26" s="158">
        <v>16.988499999999998</v>
      </c>
      <c r="Y26" s="158">
        <v>6.2304000000000004</v>
      </c>
      <c r="Z26" s="158">
        <v>8.1023999999999994</v>
      </c>
      <c r="AA26" s="159"/>
      <c r="AB26" s="159"/>
      <c r="AC26" s="158">
        <v>-66.400000000000006</v>
      </c>
      <c r="AD26" s="158">
        <v>-66.39</v>
      </c>
      <c r="AE26" s="159"/>
      <c r="AF26" s="158">
        <v>8.8800000000000008</v>
      </c>
      <c r="AG26" s="158">
        <v>46.2</v>
      </c>
      <c r="AH26" s="158">
        <v>6.9029999999999996</v>
      </c>
      <c r="AI26" s="158">
        <v>0.16400000000000001</v>
      </c>
      <c r="AJ26" s="157">
        <v>0</v>
      </c>
      <c r="AK26" s="158">
        <v>-47.8</v>
      </c>
      <c r="AL26" s="158">
        <v>-77.03</v>
      </c>
      <c r="AM26" s="158">
        <v>47.88</v>
      </c>
      <c r="AN26" s="158">
        <v>47.67</v>
      </c>
      <c r="AO26" s="158">
        <v>14.744899999999999</v>
      </c>
      <c r="AP26" s="158">
        <v>2.4664000000000001</v>
      </c>
      <c r="AQ26" s="158">
        <v>65.802800000000005</v>
      </c>
      <c r="AR26" s="158">
        <v>68.467500000000001</v>
      </c>
      <c r="AS26" s="158">
        <v>57.026499999999999</v>
      </c>
      <c r="AT26" s="158">
        <v>-47.153599999999997</v>
      </c>
      <c r="AU26" s="158">
        <v>-46.608199999999997</v>
      </c>
      <c r="AV26" s="158">
        <v>10.283899999999999</v>
      </c>
      <c r="AW26" s="158">
        <v>8.6338000000000008</v>
      </c>
      <c r="AX26" s="158">
        <v>79.571799999999996</v>
      </c>
      <c r="AY26" s="158">
        <v>82.786799999999999</v>
      </c>
      <c r="AZ26" s="158">
        <v>-14.4467</v>
      </c>
      <c r="BA26" s="158">
        <v>-16.488399999999999</v>
      </c>
      <c r="BB26" s="158">
        <v>-458.48869999999999</v>
      </c>
      <c r="BC26" s="158">
        <v>-18.028199999999998</v>
      </c>
      <c r="BD26" s="158">
        <v>-12.7</v>
      </c>
      <c r="BE26" s="158">
        <v>-12.9</v>
      </c>
      <c r="BF26" s="158">
        <v>53.277999999999999</v>
      </c>
      <c r="BG26" s="158">
        <v>51.870699999999999</v>
      </c>
      <c r="BH26" s="158">
        <v>-5.0021000000000004</v>
      </c>
      <c r="BI26" s="159"/>
      <c r="BJ26" s="158">
        <v>-50.291600000000003</v>
      </c>
      <c r="BK26" s="158">
        <v>6.5673000000000004</v>
      </c>
      <c r="BL26" s="158">
        <v>7.8773999999999997</v>
      </c>
      <c r="BM26" s="158">
        <v>5.5180999999999996</v>
      </c>
      <c r="BN26" s="158">
        <v>503.34160000000003</v>
      </c>
      <c r="BO26" s="158">
        <v>113.04049999999999</v>
      </c>
      <c r="BP26" s="158">
        <v>112.8574</v>
      </c>
      <c r="BQ26" s="158">
        <v>-354.44830000000002</v>
      </c>
      <c r="BR26" s="158">
        <v>565.62729999999999</v>
      </c>
      <c r="BS26" s="159"/>
      <c r="BT26" s="158">
        <v>-67.675799999999995</v>
      </c>
      <c r="BU26" s="158">
        <v>69.189700000000002</v>
      </c>
      <c r="BV26" s="158">
        <v>98.088999999999999</v>
      </c>
      <c r="BW26" s="158">
        <v>25.89</v>
      </c>
      <c r="BX26" s="158">
        <v>27.69</v>
      </c>
      <c r="BY26" s="158">
        <v>72.23</v>
      </c>
      <c r="BZ26" s="158">
        <v>82.17</v>
      </c>
      <c r="CA26" s="158">
        <v>-63.357500000000002</v>
      </c>
      <c r="CB26" s="158">
        <v>-64.027299999999997</v>
      </c>
      <c r="CC26" s="158">
        <v>117.6737</v>
      </c>
      <c r="CD26" s="158">
        <v>118.64570000000001</v>
      </c>
      <c r="CE26" s="158">
        <v>10.574999999999999</v>
      </c>
      <c r="CF26" s="158">
        <v>-113.92529999999999</v>
      </c>
      <c r="CG26" s="158">
        <v>-112.01049999999999</v>
      </c>
      <c r="CH26" s="158">
        <v>7.8208000000000002</v>
      </c>
      <c r="CI26" s="158">
        <v>0</v>
      </c>
      <c r="CJ26" s="159"/>
      <c r="CK26" s="159"/>
      <c r="CL26" s="158">
        <v>121.6</v>
      </c>
      <c r="CM26" s="158">
        <v>110.6</v>
      </c>
      <c r="CN26" s="158">
        <v>-15.31</v>
      </c>
      <c r="CO26" s="158">
        <v>64.863100000000003</v>
      </c>
      <c r="CP26" s="158">
        <v>63.3506</v>
      </c>
      <c r="CQ26" s="158">
        <v>63.393300000000004</v>
      </c>
      <c r="CR26" s="158">
        <v>-11.269</v>
      </c>
      <c r="CS26" s="158">
        <v>-11.1981</v>
      </c>
      <c r="CT26" s="158">
        <v>40.4236</v>
      </c>
      <c r="CU26" s="158">
        <v>-82.802199999999999</v>
      </c>
      <c r="CV26" s="158">
        <v>47.738199999999999</v>
      </c>
      <c r="CW26" s="158">
        <v>14.416600000000001</v>
      </c>
      <c r="CX26" s="158">
        <v>65.62</v>
      </c>
      <c r="CY26" s="158">
        <v>35.81</v>
      </c>
      <c r="CZ26" s="158">
        <v>50.632300000000001</v>
      </c>
      <c r="DA26" s="158">
        <v>47.0261</v>
      </c>
      <c r="DB26" s="158">
        <v>-31.9</v>
      </c>
      <c r="DC26" s="158">
        <v>-3.2654999999999998</v>
      </c>
      <c r="DD26" s="159"/>
      <c r="DE26" s="159"/>
      <c r="DF26" s="158">
        <v>-114.1366</v>
      </c>
      <c r="DG26" s="159"/>
      <c r="DH26" s="158">
        <v>-19.280899999999999</v>
      </c>
      <c r="DI26" s="158">
        <v>-98.3</v>
      </c>
      <c r="DJ26" s="158">
        <v>-96.7</v>
      </c>
      <c r="DK26" s="158">
        <v>27.0181</v>
      </c>
      <c r="DL26" s="158">
        <v>62.997399999999999</v>
      </c>
      <c r="DM26" s="158">
        <v>71.870500000000007</v>
      </c>
      <c r="DN26" s="158">
        <v>89.080799999999996</v>
      </c>
      <c r="DO26" s="158">
        <v>62.76</v>
      </c>
      <c r="DP26" s="158">
        <v>-11.23</v>
      </c>
      <c r="DQ26" s="158">
        <v>40.842500000000001</v>
      </c>
      <c r="DR26" s="158">
        <v>113.634</v>
      </c>
      <c r="DS26" s="158">
        <v>-48.78</v>
      </c>
      <c r="DT26" s="159"/>
      <c r="DU26" s="158">
        <v>98.68</v>
      </c>
      <c r="DV26" s="158">
        <v>72.09</v>
      </c>
      <c r="DW26" s="158">
        <v>112.8182</v>
      </c>
      <c r="DX26" s="158">
        <v>110.6545</v>
      </c>
      <c r="DY26" s="159"/>
      <c r="DZ26" s="158">
        <v>-34.872700000000002</v>
      </c>
      <c r="EA26" s="158">
        <v>230.79910000000001</v>
      </c>
      <c r="EB26" s="158">
        <v>177.58629999999999</v>
      </c>
      <c r="EC26" s="158">
        <v>170.5146</v>
      </c>
      <c r="ED26" s="158">
        <v>173.63159999999999</v>
      </c>
      <c r="EE26" s="158">
        <v>65.572100000000006</v>
      </c>
      <c r="EF26" s="158">
        <v>57.682299999999998</v>
      </c>
      <c r="EG26" s="158">
        <v>-20.738</v>
      </c>
      <c r="EH26" s="158">
        <v>364.49880000000002</v>
      </c>
      <c r="EI26" s="158">
        <v>31.799199999999999</v>
      </c>
      <c r="EJ26" s="159"/>
      <c r="EK26" s="158">
        <v>-33.537599999999998</v>
      </c>
      <c r="EL26" s="158">
        <v>-29.975200000000001</v>
      </c>
      <c r="EM26" s="158">
        <v>16.276299999999999</v>
      </c>
      <c r="EN26" s="158">
        <v>-12.925800000000001</v>
      </c>
      <c r="EO26" s="158">
        <v>-11.957800000000001</v>
      </c>
      <c r="EP26" s="158">
        <v>133.69200000000001</v>
      </c>
      <c r="EQ26" s="158">
        <v>-69.2166</v>
      </c>
      <c r="ER26" s="158">
        <v>-70.685199999999995</v>
      </c>
      <c r="ES26" s="158">
        <v>-22.3156</v>
      </c>
      <c r="ET26" s="158">
        <v>0</v>
      </c>
      <c r="EU26" s="158">
        <v>-13.55</v>
      </c>
      <c r="EV26" s="158">
        <v>95</v>
      </c>
      <c r="EW26" s="158">
        <v>14.7376</v>
      </c>
      <c r="EX26" s="158">
        <v>-85.930499999999995</v>
      </c>
      <c r="EY26" s="158">
        <v>-38.343899999999998</v>
      </c>
      <c r="EZ26" s="158">
        <v>-37.916200000000003</v>
      </c>
      <c r="FA26" s="158">
        <v>12.672599999999999</v>
      </c>
      <c r="FB26" s="158">
        <v>-57.211100000000002</v>
      </c>
      <c r="FC26" s="158">
        <v>19.991099999999999</v>
      </c>
      <c r="FD26" s="158">
        <v>21.6995</v>
      </c>
      <c r="FE26" s="159"/>
      <c r="FF26" s="158">
        <v>21.360099999999999</v>
      </c>
      <c r="FG26" s="158">
        <v>20.668800000000001</v>
      </c>
      <c r="FH26" s="158">
        <v>21.1067</v>
      </c>
      <c r="FI26" s="158">
        <v>20.2546</v>
      </c>
      <c r="FJ26" s="158">
        <v>63.131</v>
      </c>
      <c r="FK26" s="158">
        <v>63.298499999999997</v>
      </c>
      <c r="FL26" s="158">
        <v>9.3775999999999993</v>
      </c>
      <c r="FM26" s="158">
        <v>37.347999999999999</v>
      </c>
      <c r="FN26" s="158">
        <v>37.710599999999999</v>
      </c>
      <c r="FO26" s="158">
        <v>2.5097</v>
      </c>
      <c r="FP26" s="158">
        <v>0</v>
      </c>
      <c r="FQ26" s="158">
        <v>1.6863999999999999</v>
      </c>
      <c r="FR26" s="158">
        <v>1.23</v>
      </c>
      <c r="FS26" s="158">
        <v>14.041399999999999</v>
      </c>
      <c r="FT26" s="158">
        <v>0.93899999999999995</v>
      </c>
      <c r="FU26" s="158">
        <v>-8.77</v>
      </c>
      <c r="FV26" s="158">
        <v>13.1</v>
      </c>
      <c r="FW26" s="159"/>
      <c r="FX26" s="159"/>
      <c r="FY26" s="158">
        <v>-6.6779999999999999</v>
      </c>
      <c r="FZ26" s="158">
        <v>4.5209999999999999</v>
      </c>
      <c r="GA26" s="158">
        <v>10.824299999999999</v>
      </c>
      <c r="GB26" s="158">
        <v>37.64</v>
      </c>
      <c r="GC26" s="158">
        <v>-7.1733000000000002</v>
      </c>
      <c r="GD26" s="158">
        <v>-0.74</v>
      </c>
      <c r="GE26" s="158">
        <v>14.42</v>
      </c>
      <c r="GF26" s="158">
        <v>72.660499999999999</v>
      </c>
      <c r="GG26" s="158">
        <v>20.9</v>
      </c>
      <c r="GH26" s="158">
        <v>-22.620699999999999</v>
      </c>
      <c r="GI26" s="158">
        <v>1.3271999999999999</v>
      </c>
      <c r="GJ26" s="158">
        <v>1.1363000000000001</v>
      </c>
      <c r="GK26" s="158">
        <v>1.9530000000000001</v>
      </c>
      <c r="GL26" s="159"/>
      <c r="GM26" s="159"/>
      <c r="GN26" s="159"/>
      <c r="GO26" s="158">
        <v>-37.146799999999999</v>
      </c>
      <c r="GP26" s="158">
        <v>16.2608</v>
      </c>
      <c r="GQ26" s="158">
        <v>38.71</v>
      </c>
      <c r="GR26" s="158">
        <v>65.213200000000001</v>
      </c>
      <c r="GS26" s="158">
        <v>66.335800000000006</v>
      </c>
      <c r="GT26" s="158">
        <v>-150.30510000000001</v>
      </c>
      <c r="GU26" s="158">
        <v>-27.751999999999999</v>
      </c>
      <c r="GV26" s="158">
        <v>40.427700000000002</v>
      </c>
      <c r="GW26" s="158">
        <v>-58.032200000000003</v>
      </c>
      <c r="GX26" s="158">
        <v>10.028600000000001</v>
      </c>
      <c r="GY26" s="158">
        <v>11.2821</v>
      </c>
      <c r="GZ26" s="158">
        <v>11.0245</v>
      </c>
      <c r="HA26" s="158">
        <v>11.603199999999999</v>
      </c>
      <c r="HB26" s="158">
        <v>94.858199999999997</v>
      </c>
      <c r="HC26" s="158">
        <v>94.710700000000003</v>
      </c>
      <c r="HD26" s="158">
        <v>185.2</v>
      </c>
      <c r="HE26" s="158">
        <v>-184.40770000000001</v>
      </c>
      <c r="HF26" s="158">
        <v>-440.7457</v>
      </c>
      <c r="HG26" s="158">
        <v>444.4092</v>
      </c>
      <c r="HH26" s="158">
        <v>248.04580000000001</v>
      </c>
      <c r="HI26" s="158">
        <v>-91.926100000000005</v>
      </c>
      <c r="HJ26" s="158">
        <v>-90.423699999999997</v>
      </c>
      <c r="HK26" s="158">
        <v>-44.653399999999998</v>
      </c>
      <c r="HL26" s="158">
        <v>-35.334699999999998</v>
      </c>
      <c r="HM26" s="158">
        <v>76.965599999999995</v>
      </c>
      <c r="HN26" s="158">
        <v>75.413700000000006</v>
      </c>
      <c r="HO26" s="159"/>
      <c r="HP26" s="159"/>
      <c r="HQ26" s="158">
        <v>-1.8869</v>
      </c>
      <c r="HR26" s="158">
        <v>-2.0956999999999999</v>
      </c>
      <c r="HS26" s="158">
        <v>-15.918900000000001</v>
      </c>
      <c r="HT26" s="158">
        <v>-15.5419</v>
      </c>
      <c r="HU26" s="158">
        <v>71.66</v>
      </c>
      <c r="HV26" s="158">
        <v>71.5</v>
      </c>
      <c r="HW26" s="158">
        <v>31</v>
      </c>
      <c r="HX26" s="158">
        <v>31.1</v>
      </c>
      <c r="HY26" s="158">
        <v>28.3642</v>
      </c>
      <c r="HZ26" s="158">
        <v>-68.8</v>
      </c>
      <c r="IA26" s="158">
        <v>-351.88170000000002</v>
      </c>
      <c r="IB26" s="158">
        <v>81.622100000000003</v>
      </c>
      <c r="IC26" s="158">
        <v>80.810900000000004</v>
      </c>
      <c r="ID26" s="158">
        <v>13.9</v>
      </c>
      <c r="IE26" s="158">
        <v>-1.6</v>
      </c>
      <c r="IF26" s="158">
        <v>2</v>
      </c>
      <c r="IG26" s="158">
        <v>3.2</v>
      </c>
      <c r="IH26" s="158">
        <v>1.4603999999999999</v>
      </c>
      <c r="II26" s="158">
        <v>1.2685999999999999</v>
      </c>
      <c r="IJ26" s="158">
        <v>-245.67269999999999</v>
      </c>
      <c r="IK26" s="158">
        <v>-6.4824999999999999</v>
      </c>
      <c r="IL26" s="158">
        <v>178.11689999999999</v>
      </c>
      <c r="IM26" s="158">
        <v>132.14109999999999</v>
      </c>
      <c r="IN26" s="159"/>
      <c r="IO26" s="158">
        <v>-125.9367</v>
      </c>
      <c r="IP26" s="158">
        <v>124.81100000000001</v>
      </c>
      <c r="IQ26" s="158">
        <v>-119.4169</v>
      </c>
      <c r="IR26" s="158">
        <v>0</v>
      </c>
      <c r="IS26" s="158">
        <v>-123.56019999999999</v>
      </c>
      <c r="IT26" s="159"/>
      <c r="IU26" s="159"/>
      <c r="IV26" s="158">
        <v>118.4426</v>
      </c>
      <c r="IW26" s="158">
        <v>-174.8083</v>
      </c>
      <c r="IX26" s="158">
        <v>22.676100000000002</v>
      </c>
      <c r="IY26" s="158">
        <v>-147.1541</v>
      </c>
      <c r="IZ26" s="158">
        <v>150.92259999999999</v>
      </c>
      <c r="JA26" s="158">
        <v>-8.4884000000000004</v>
      </c>
      <c r="JB26" s="158">
        <v>3.4129999999999998</v>
      </c>
      <c r="JC26" s="158">
        <v>22.88</v>
      </c>
      <c r="JD26" s="158">
        <v>5.9669999999999996</v>
      </c>
      <c r="JE26" s="158">
        <v>5.9649999999999999</v>
      </c>
      <c r="JF26" s="158">
        <v>-22.32</v>
      </c>
      <c r="JG26" s="158">
        <v>-1.6</v>
      </c>
      <c r="JH26" s="159"/>
      <c r="JI26" s="158">
        <v>3.1082999999999998</v>
      </c>
      <c r="JJ26" s="158">
        <v>-15.059100000000001</v>
      </c>
      <c r="JK26" s="158">
        <v>-27.8309</v>
      </c>
      <c r="JL26" s="158">
        <v>15.5</v>
      </c>
      <c r="JM26" s="158">
        <v>52.39</v>
      </c>
      <c r="JN26" s="158">
        <v>50.393999999999998</v>
      </c>
      <c r="JO26" s="158">
        <v>11.370900000000001</v>
      </c>
      <c r="JP26" s="158">
        <v>13.686299999999999</v>
      </c>
      <c r="JQ26" s="158">
        <v>49.119500000000002</v>
      </c>
      <c r="JR26" s="158">
        <v>50.405799999999999</v>
      </c>
      <c r="JS26" s="158">
        <v>50.256700000000002</v>
      </c>
      <c r="JT26" s="159"/>
      <c r="JU26" s="158">
        <v>5.7</v>
      </c>
      <c r="JV26" s="158">
        <v>-4.8564999999999996</v>
      </c>
      <c r="JW26" s="158">
        <v>7.13</v>
      </c>
      <c r="JX26" s="159"/>
      <c r="JY26" s="158">
        <v>-35.8504</v>
      </c>
      <c r="JZ26" s="158">
        <v>67.831999999999994</v>
      </c>
      <c r="KA26" s="158">
        <v>45.800600000000003</v>
      </c>
      <c r="KB26" s="158">
        <v>-36.766300000000001</v>
      </c>
      <c r="KC26" s="158">
        <v>-66.269199999999998</v>
      </c>
      <c r="KD26" s="158">
        <v>34.559600000000003</v>
      </c>
      <c r="KE26" s="158">
        <v>32.047499999999999</v>
      </c>
      <c r="KF26" s="158">
        <v>-13.7</v>
      </c>
      <c r="KG26" s="158">
        <v>13.5</v>
      </c>
      <c r="KH26" s="158">
        <v>-189.98910000000001</v>
      </c>
      <c r="KI26" s="158">
        <v>324.2285</v>
      </c>
    </row>
    <row r="27" spans="1:295" ht="18" customHeight="1" x14ac:dyDescent="0.35">
      <c r="A27" s="153" t="s">
        <v>47</v>
      </c>
      <c r="B27" s="153" t="s">
        <v>842</v>
      </c>
      <c r="C27" s="157">
        <v>0</v>
      </c>
      <c r="D27" s="158">
        <v>15.4146</v>
      </c>
      <c r="E27" s="159"/>
      <c r="F27" s="158">
        <v>10.0755</v>
      </c>
      <c r="G27" s="158">
        <v>14.1861</v>
      </c>
      <c r="H27" s="159"/>
      <c r="I27" s="158">
        <v>51.9024</v>
      </c>
      <c r="J27" s="158">
        <v>-107.1665</v>
      </c>
      <c r="K27" s="158">
        <v>58.171700000000001</v>
      </c>
      <c r="L27" s="158">
        <v>29.239100000000001</v>
      </c>
      <c r="M27" s="159"/>
      <c r="N27" s="158">
        <v>-15.54</v>
      </c>
      <c r="O27" s="158">
        <v>-50.164000000000001</v>
      </c>
      <c r="P27" s="158">
        <v>46.2</v>
      </c>
      <c r="Q27" s="158">
        <v>16.559999999999999</v>
      </c>
      <c r="R27" s="158">
        <v>-44</v>
      </c>
      <c r="S27" s="158">
        <v>12.952199999999999</v>
      </c>
      <c r="T27" s="158">
        <v>59.851599999999998</v>
      </c>
      <c r="U27" s="159"/>
      <c r="V27" s="158">
        <v>20.6891</v>
      </c>
      <c r="W27" s="158">
        <v>34.013100000000001</v>
      </c>
      <c r="X27" s="158">
        <v>15.9194</v>
      </c>
      <c r="Y27" s="158">
        <v>6.1158999999999999</v>
      </c>
      <c r="Z27" s="158">
        <v>8.3097999999999992</v>
      </c>
      <c r="AA27" s="159"/>
      <c r="AB27" s="159"/>
      <c r="AC27" s="158">
        <v>-71.16</v>
      </c>
      <c r="AD27" s="158">
        <v>-71.73</v>
      </c>
      <c r="AE27" s="159"/>
      <c r="AF27" s="158">
        <v>15.54</v>
      </c>
      <c r="AG27" s="158">
        <v>48.4</v>
      </c>
      <c r="AH27" s="158">
        <v>7.4109999999999996</v>
      </c>
      <c r="AI27" s="158">
        <v>0.16900000000000001</v>
      </c>
      <c r="AJ27" s="157">
        <v>0</v>
      </c>
      <c r="AK27" s="158">
        <v>-59.98</v>
      </c>
      <c r="AL27" s="158">
        <v>-65.849999999999994</v>
      </c>
      <c r="AM27" s="158">
        <v>60.32</v>
      </c>
      <c r="AN27" s="158">
        <v>60.43</v>
      </c>
      <c r="AO27" s="158">
        <v>16.7056</v>
      </c>
      <c r="AP27" s="158">
        <v>-0.11310000000000001</v>
      </c>
      <c r="AQ27" s="158">
        <v>69.636399999999995</v>
      </c>
      <c r="AR27" s="158">
        <v>72.497900000000001</v>
      </c>
      <c r="AS27" s="158">
        <v>55.606299999999997</v>
      </c>
      <c r="AT27" s="158">
        <v>-51.172400000000003</v>
      </c>
      <c r="AU27" s="158">
        <v>-50.759</v>
      </c>
      <c r="AV27" s="158">
        <v>10.4061</v>
      </c>
      <c r="AW27" s="158">
        <v>10.1746</v>
      </c>
      <c r="AX27" s="158">
        <v>82.9208</v>
      </c>
      <c r="AY27" s="158">
        <v>84.662199999999999</v>
      </c>
      <c r="AZ27" s="158">
        <v>-11.620699999999999</v>
      </c>
      <c r="BA27" s="158">
        <v>-12.7098</v>
      </c>
      <c r="BB27" s="158">
        <v>-476.9615</v>
      </c>
      <c r="BC27" s="158">
        <v>-15.9063</v>
      </c>
      <c r="BD27" s="158">
        <v>-12.8</v>
      </c>
      <c r="BE27" s="158">
        <v>-12.9</v>
      </c>
      <c r="BF27" s="158">
        <v>57.744799999999998</v>
      </c>
      <c r="BG27" s="158">
        <v>56.978999999999999</v>
      </c>
      <c r="BH27" s="158">
        <v>-5.2698999999999998</v>
      </c>
      <c r="BI27" s="159"/>
      <c r="BJ27" s="158">
        <v>-45.9343</v>
      </c>
      <c r="BK27" s="158">
        <v>7.6664000000000003</v>
      </c>
      <c r="BL27" s="158">
        <v>8.0925999999999991</v>
      </c>
      <c r="BM27" s="158">
        <v>5.4048999999999996</v>
      </c>
      <c r="BN27" s="158">
        <v>516.06780000000003</v>
      </c>
      <c r="BO27" s="158">
        <v>115.2684</v>
      </c>
      <c r="BP27" s="158">
        <v>115.0853</v>
      </c>
      <c r="BQ27" s="158">
        <v>-351.8519</v>
      </c>
      <c r="BR27" s="158">
        <v>585.52470000000005</v>
      </c>
      <c r="BS27" s="159"/>
      <c r="BT27" s="158">
        <v>-82.840999999999994</v>
      </c>
      <c r="BU27" s="158">
        <v>85.078599999999994</v>
      </c>
      <c r="BV27" s="158">
        <v>100.0949</v>
      </c>
      <c r="BW27" s="158">
        <v>27.31</v>
      </c>
      <c r="BX27" s="158">
        <v>29.43</v>
      </c>
      <c r="BY27" s="158">
        <v>74.48</v>
      </c>
      <c r="BZ27" s="158">
        <v>85.6</v>
      </c>
      <c r="CA27" s="158">
        <v>-69.385599999999997</v>
      </c>
      <c r="CB27" s="158">
        <v>-73.002399999999994</v>
      </c>
      <c r="CC27" s="158">
        <v>122.2653</v>
      </c>
      <c r="CD27" s="158">
        <v>122.1203</v>
      </c>
      <c r="CE27" s="158">
        <v>9.9071999999999996</v>
      </c>
      <c r="CF27" s="158">
        <v>-132.9083</v>
      </c>
      <c r="CG27" s="158">
        <v>-132.89019999999999</v>
      </c>
      <c r="CH27" s="158">
        <v>6.1387</v>
      </c>
      <c r="CI27" s="159"/>
      <c r="CJ27" s="159"/>
      <c r="CK27" s="159"/>
      <c r="CL27" s="158">
        <v>132</v>
      </c>
      <c r="CM27" s="158">
        <v>119.6</v>
      </c>
      <c r="CN27" s="158">
        <v>-15.66</v>
      </c>
      <c r="CO27" s="158">
        <v>61.264499999999998</v>
      </c>
      <c r="CP27" s="158">
        <v>59.316299999999998</v>
      </c>
      <c r="CQ27" s="158">
        <v>59.1282</v>
      </c>
      <c r="CR27" s="158">
        <v>-14.011100000000001</v>
      </c>
      <c r="CS27" s="158">
        <v>-13.930999999999999</v>
      </c>
      <c r="CT27" s="158">
        <v>39.725000000000001</v>
      </c>
      <c r="CU27" s="158">
        <v>-80.961299999999994</v>
      </c>
      <c r="CV27" s="158">
        <v>47.829799999999999</v>
      </c>
      <c r="CW27" s="158">
        <v>14.8734</v>
      </c>
      <c r="CX27" s="158">
        <v>69.489999999999995</v>
      </c>
      <c r="CY27" s="158">
        <v>37.51</v>
      </c>
      <c r="CZ27" s="158">
        <v>52.741700000000002</v>
      </c>
      <c r="DA27" s="158">
        <v>49.369799999999998</v>
      </c>
      <c r="DB27" s="158">
        <v>-32.909999999999997</v>
      </c>
      <c r="DC27" s="159"/>
      <c r="DD27" s="159"/>
      <c r="DE27" s="159"/>
      <c r="DF27" s="158">
        <v>-132.19569999999999</v>
      </c>
      <c r="DG27" s="159"/>
      <c r="DH27" s="158">
        <v>-19.785399999999999</v>
      </c>
      <c r="DI27" s="158">
        <v>-98.6</v>
      </c>
      <c r="DJ27" s="158">
        <v>-98.5</v>
      </c>
      <c r="DK27" s="158">
        <v>27.622399999999999</v>
      </c>
      <c r="DL27" s="158">
        <v>65.634200000000007</v>
      </c>
      <c r="DM27" s="158">
        <v>73.749099999999999</v>
      </c>
      <c r="DN27" s="158">
        <v>93.768299999999996</v>
      </c>
      <c r="DO27" s="158">
        <v>65.47</v>
      </c>
      <c r="DP27" s="158">
        <v>-12.07</v>
      </c>
      <c r="DQ27" s="158">
        <v>42.749000000000002</v>
      </c>
      <c r="DR27" s="158">
        <v>131.10749999999999</v>
      </c>
      <c r="DS27" s="158">
        <v>-47.71</v>
      </c>
      <c r="DT27" s="159"/>
      <c r="DU27" s="158">
        <v>99.46</v>
      </c>
      <c r="DV27" s="158">
        <v>73.680000000000007</v>
      </c>
      <c r="DW27" s="158">
        <v>131.29089999999999</v>
      </c>
      <c r="DX27" s="158">
        <v>131.1455</v>
      </c>
      <c r="DY27" s="159"/>
      <c r="DZ27" s="158">
        <v>-36.4636</v>
      </c>
      <c r="EA27" s="158">
        <v>243.07480000000001</v>
      </c>
      <c r="EB27" s="158">
        <v>189.4846</v>
      </c>
      <c r="EC27" s="158">
        <v>183.12</v>
      </c>
      <c r="ED27" s="158">
        <v>187.58680000000001</v>
      </c>
      <c r="EE27" s="158">
        <v>69.869500000000002</v>
      </c>
      <c r="EF27" s="158">
        <v>55.744700000000002</v>
      </c>
      <c r="EG27" s="158">
        <v>-21.747</v>
      </c>
      <c r="EH27" s="158">
        <v>363.178</v>
      </c>
      <c r="EI27" s="158">
        <v>55.075400000000002</v>
      </c>
      <c r="EJ27" s="159"/>
      <c r="EK27" s="158">
        <v>-33.898499999999999</v>
      </c>
      <c r="EL27" s="158">
        <v>-30.452999999999999</v>
      </c>
      <c r="EM27" s="158">
        <v>10.4519</v>
      </c>
      <c r="EN27" s="158">
        <v>-4.6904000000000003</v>
      </c>
      <c r="EO27" s="158">
        <v>-4.3765000000000001</v>
      </c>
      <c r="EP27" s="158">
        <v>127.536</v>
      </c>
      <c r="EQ27" s="158">
        <v>-61.294600000000003</v>
      </c>
      <c r="ER27" s="158">
        <v>-62.093000000000004</v>
      </c>
      <c r="ES27" s="158">
        <v>-21.834900000000001</v>
      </c>
      <c r="ET27" s="158">
        <v>0</v>
      </c>
      <c r="EU27" s="158">
        <v>-4.38</v>
      </c>
      <c r="EV27" s="158">
        <v>73.3</v>
      </c>
      <c r="EW27" s="158">
        <v>15.4763</v>
      </c>
      <c r="EX27" s="158">
        <v>-73.764600000000002</v>
      </c>
      <c r="EY27" s="158">
        <v>-39.356900000000003</v>
      </c>
      <c r="EZ27" s="158">
        <v>-38.4985</v>
      </c>
      <c r="FA27" s="158">
        <v>12.3407</v>
      </c>
      <c r="FB27" s="158">
        <v>-59.3048</v>
      </c>
      <c r="FC27" s="158">
        <v>23.0974</v>
      </c>
      <c r="FD27" s="158">
        <v>22.135000000000002</v>
      </c>
      <c r="FE27" s="159"/>
      <c r="FF27" s="158">
        <v>21.8673</v>
      </c>
      <c r="FG27" s="158">
        <v>19.132300000000001</v>
      </c>
      <c r="FH27" s="158">
        <v>20.147099999999998</v>
      </c>
      <c r="FI27" s="158">
        <v>18.929400000000001</v>
      </c>
      <c r="FJ27" s="158">
        <v>73.178399999999996</v>
      </c>
      <c r="FK27" s="158">
        <v>72.843500000000006</v>
      </c>
      <c r="FL27" s="158">
        <v>-34.161099999999998</v>
      </c>
      <c r="FM27" s="158">
        <v>39.716999999999999</v>
      </c>
      <c r="FN27" s="158">
        <v>39.206499999999998</v>
      </c>
      <c r="FO27" s="158">
        <v>-32.329099999999997</v>
      </c>
      <c r="FP27" s="158">
        <v>-28.399000000000001</v>
      </c>
      <c r="FQ27" s="158">
        <v>-3.1916000000000002</v>
      </c>
      <c r="FR27" s="158">
        <v>-4.79</v>
      </c>
      <c r="FS27" s="158">
        <v>14.4613</v>
      </c>
      <c r="FT27" s="158">
        <v>0.96220000000000006</v>
      </c>
      <c r="FU27" s="158">
        <v>-9</v>
      </c>
      <c r="FV27" s="158">
        <v>14.16</v>
      </c>
      <c r="FW27" s="159"/>
      <c r="FX27" s="159"/>
      <c r="FY27" s="158">
        <v>-6.476</v>
      </c>
      <c r="FZ27" s="158">
        <v>4.4450000000000003</v>
      </c>
      <c r="GA27" s="159"/>
      <c r="GB27" s="158">
        <v>39.659999999999997</v>
      </c>
      <c r="GC27" s="158">
        <v>30.638100000000001</v>
      </c>
      <c r="GD27" s="158">
        <v>32.892800000000001</v>
      </c>
      <c r="GE27" s="158">
        <v>14.77</v>
      </c>
      <c r="GF27" s="158">
        <v>79.959800000000001</v>
      </c>
      <c r="GG27" s="158">
        <v>22.4</v>
      </c>
      <c r="GH27" s="158">
        <v>-25.9057</v>
      </c>
      <c r="GI27" s="158">
        <v>0.3725</v>
      </c>
      <c r="GJ27" s="158">
        <v>0</v>
      </c>
      <c r="GK27" s="158">
        <v>1.9878</v>
      </c>
      <c r="GL27" s="159"/>
      <c r="GM27" s="159"/>
      <c r="GN27" s="158">
        <v>-15.543200000000001</v>
      </c>
      <c r="GO27" s="158">
        <v>-41.631599999999999</v>
      </c>
      <c r="GP27" s="158">
        <v>17.167300000000001</v>
      </c>
      <c r="GQ27" s="158">
        <v>43.884799999999998</v>
      </c>
      <c r="GR27" s="158">
        <v>58.704700000000003</v>
      </c>
      <c r="GS27" s="158">
        <v>59.835999999999999</v>
      </c>
      <c r="GT27" s="158">
        <v>-167.6096</v>
      </c>
      <c r="GU27" s="158">
        <v>-28.6342</v>
      </c>
      <c r="GV27" s="158">
        <v>44.368200000000002</v>
      </c>
      <c r="GW27" s="158">
        <v>-61.294199999999996</v>
      </c>
      <c r="GX27" s="158">
        <v>10.3195</v>
      </c>
      <c r="GY27" s="158">
        <v>12.463800000000001</v>
      </c>
      <c r="GZ27" s="158">
        <v>12.110799999999999</v>
      </c>
      <c r="HA27" s="158">
        <v>12</v>
      </c>
      <c r="HB27" s="158">
        <v>109.2098</v>
      </c>
      <c r="HC27" s="158">
        <v>110.5762</v>
      </c>
      <c r="HD27" s="158">
        <v>171.4</v>
      </c>
      <c r="HE27" s="158">
        <v>-173.00790000000001</v>
      </c>
      <c r="HF27" s="158">
        <v>-418.41</v>
      </c>
      <c r="HG27" s="158">
        <v>422.57470000000001</v>
      </c>
      <c r="HH27" s="158">
        <v>263.35700000000003</v>
      </c>
      <c r="HI27" s="158">
        <v>-104.5442</v>
      </c>
      <c r="HJ27" s="158">
        <v>-103.2895</v>
      </c>
      <c r="HK27" s="158">
        <v>-35.950699999999998</v>
      </c>
      <c r="HL27" s="158">
        <v>-24.938199999999998</v>
      </c>
      <c r="HM27" s="158">
        <v>80.528499999999994</v>
      </c>
      <c r="HN27" s="158">
        <v>80.286299999999997</v>
      </c>
      <c r="HO27" s="159"/>
      <c r="HP27" s="159"/>
      <c r="HQ27" s="158">
        <v>-6.2595999999999998</v>
      </c>
      <c r="HR27" s="158">
        <v>-6.3693999999999997</v>
      </c>
      <c r="HS27" s="158">
        <v>-22.1829</v>
      </c>
      <c r="HT27" s="158">
        <v>-20.6249</v>
      </c>
      <c r="HU27" s="158">
        <v>72.67</v>
      </c>
      <c r="HV27" s="158">
        <v>71.790000000000006</v>
      </c>
      <c r="HW27" s="158">
        <v>57.9</v>
      </c>
      <c r="HX27" s="158">
        <v>56.6</v>
      </c>
      <c r="HY27" s="158">
        <v>21.350899999999999</v>
      </c>
      <c r="HZ27" s="158">
        <v>-70.319999999999993</v>
      </c>
      <c r="IA27" s="158">
        <v>-393.87950000000001</v>
      </c>
      <c r="IB27" s="158">
        <v>74.883600000000001</v>
      </c>
      <c r="IC27" s="158">
        <v>74.470299999999995</v>
      </c>
      <c r="ID27" s="158">
        <v>11.6</v>
      </c>
      <c r="IE27" s="158">
        <v>37.6</v>
      </c>
      <c r="IF27" s="158">
        <v>7.9</v>
      </c>
      <c r="IG27" s="158">
        <v>8.3000000000000007</v>
      </c>
      <c r="IH27" s="158">
        <v>1.3924000000000001</v>
      </c>
      <c r="II27" s="159"/>
      <c r="IJ27" s="158">
        <v>-259.77100000000002</v>
      </c>
      <c r="IK27" s="158">
        <v>-30.743200000000002</v>
      </c>
      <c r="IL27" s="158">
        <v>230.0215</v>
      </c>
      <c r="IM27" s="158">
        <v>160.70070000000001</v>
      </c>
      <c r="IN27" s="159"/>
      <c r="IO27" s="158">
        <v>-155.64709999999999</v>
      </c>
      <c r="IP27" s="158">
        <v>156.1198</v>
      </c>
      <c r="IQ27" s="158">
        <v>-147.4074</v>
      </c>
      <c r="IR27" s="158">
        <v>-19.001899999999999</v>
      </c>
      <c r="IS27" s="158">
        <v>-149.50040000000001</v>
      </c>
      <c r="IT27" s="159"/>
      <c r="IU27" s="159"/>
      <c r="IV27" s="158">
        <v>150.636</v>
      </c>
      <c r="IW27" s="158">
        <v>-225.16650000000001</v>
      </c>
      <c r="IX27" s="158">
        <v>24.328499999999998</v>
      </c>
      <c r="IY27" s="158">
        <v>-198.1438</v>
      </c>
      <c r="IZ27" s="158">
        <v>198.51490000000001</v>
      </c>
      <c r="JA27" s="158">
        <v>-6.8266999999999998</v>
      </c>
      <c r="JB27" s="158">
        <v>3.4249999999999998</v>
      </c>
      <c r="JC27" s="158">
        <v>31.44</v>
      </c>
      <c r="JD27" s="158">
        <v>6.1609999999999996</v>
      </c>
      <c r="JE27" s="158">
        <v>6.1580000000000004</v>
      </c>
      <c r="JF27" s="158">
        <v>-30.56</v>
      </c>
      <c r="JG27" s="158">
        <v>6.4</v>
      </c>
      <c r="JH27" s="159"/>
      <c r="JI27" s="158">
        <v>-6.6483999999999996</v>
      </c>
      <c r="JJ27" s="158">
        <v>-19.130199999999999</v>
      </c>
      <c r="JK27" s="158">
        <v>-11.6899</v>
      </c>
      <c r="JL27" s="158">
        <v>12.1</v>
      </c>
      <c r="JM27" s="158">
        <v>51.15</v>
      </c>
      <c r="JN27" s="158">
        <v>50.982999999999997</v>
      </c>
      <c r="JO27" s="159"/>
      <c r="JP27" s="158">
        <v>13.738</v>
      </c>
      <c r="JQ27" s="158">
        <v>50.789200000000001</v>
      </c>
      <c r="JR27" s="158">
        <v>49.542700000000004</v>
      </c>
      <c r="JS27" s="158">
        <v>49.613</v>
      </c>
      <c r="JT27" s="159"/>
      <c r="JU27" s="158">
        <v>-36</v>
      </c>
      <c r="JV27" s="158">
        <v>-25.5763</v>
      </c>
      <c r="JW27" s="158">
        <v>7.37</v>
      </c>
      <c r="JX27" s="159"/>
      <c r="JY27" s="158">
        <v>-24.171099999999999</v>
      </c>
      <c r="JZ27" s="158">
        <v>62.376399999999997</v>
      </c>
      <c r="KA27" s="158">
        <v>36.588200000000001</v>
      </c>
      <c r="KB27" s="158">
        <v>-24.056000000000001</v>
      </c>
      <c r="KC27" s="158">
        <v>-61.572099999999999</v>
      </c>
      <c r="KD27" s="158">
        <v>23.704000000000001</v>
      </c>
      <c r="KE27" s="158">
        <v>36.827300000000001</v>
      </c>
      <c r="KF27" s="158">
        <v>27.4</v>
      </c>
      <c r="KG27" s="158">
        <v>-27.5</v>
      </c>
      <c r="KH27" s="158">
        <v>-158.3519</v>
      </c>
      <c r="KI27" s="158">
        <v>315.93400000000003</v>
      </c>
    </row>
    <row r="28" spans="1:295" ht="18" customHeight="1" x14ac:dyDescent="0.35">
      <c r="A28" s="153" t="s">
        <v>47</v>
      </c>
      <c r="B28" s="153" t="s">
        <v>843</v>
      </c>
      <c r="C28" s="157">
        <v>0</v>
      </c>
      <c r="D28" s="158">
        <v>15.8012</v>
      </c>
      <c r="E28" s="158">
        <v>-22.671800000000001</v>
      </c>
      <c r="F28" s="158">
        <v>-29.463899999999999</v>
      </c>
      <c r="G28" s="158">
        <v>14.022600000000001</v>
      </c>
      <c r="H28" s="159"/>
      <c r="I28" s="158">
        <v>52.4831</v>
      </c>
      <c r="J28" s="158">
        <v>-90.835499999999996</v>
      </c>
      <c r="K28" s="158">
        <v>59.686999999999998</v>
      </c>
      <c r="L28" s="158">
        <v>30.5871</v>
      </c>
      <c r="M28" s="159"/>
      <c r="N28" s="158">
        <v>-2.2200000000000002</v>
      </c>
      <c r="O28" s="158">
        <v>-53.988</v>
      </c>
      <c r="P28" s="158">
        <v>48.4</v>
      </c>
      <c r="Q28" s="158">
        <v>17.388000000000002</v>
      </c>
      <c r="R28" s="158">
        <v>-48.4</v>
      </c>
      <c r="S28" s="158">
        <v>13.189399999999999</v>
      </c>
      <c r="T28" s="158">
        <v>47.871000000000002</v>
      </c>
      <c r="U28" s="158">
        <v>19.970300000000002</v>
      </c>
      <c r="V28" s="158">
        <v>20.722000000000001</v>
      </c>
      <c r="W28" s="158">
        <v>33.7119</v>
      </c>
      <c r="X28" s="158">
        <v>16.292200000000001</v>
      </c>
      <c r="Y28" s="158">
        <v>6.1374000000000004</v>
      </c>
      <c r="Z28" s="158">
        <v>7.6391999999999998</v>
      </c>
      <c r="AA28" s="159"/>
      <c r="AB28" s="159"/>
      <c r="AC28" s="158">
        <v>-66.459999999999994</v>
      </c>
      <c r="AD28" s="158">
        <v>-65.709999999999994</v>
      </c>
      <c r="AE28" s="159"/>
      <c r="AF28" s="158">
        <v>2.2200000000000002</v>
      </c>
      <c r="AG28" s="158">
        <v>52.8</v>
      </c>
      <c r="AH28" s="158">
        <v>7.1550000000000002</v>
      </c>
      <c r="AI28" s="158">
        <v>0.16700000000000001</v>
      </c>
      <c r="AJ28" s="157">
        <v>0</v>
      </c>
      <c r="AK28" s="158">
        <v>-49.83</v>
      </c>
      <c r="AL28" s="158">
        <v>-74.97</v>
      </c>
      <c r="AM28" s="158">
        <v>50.11</v>
      </c>
      <c r="AN28" s="158">
        <v>50.19</v>
      </c>
      <c r="AO28" s="158">
        <v>15.637499999999999</v>
      </c>
      <c r="AP28" s="158">
        <v>2.1732</v>
      </c>
      <c r="AQ28" s="158">
        <v>72.036799999999999</v>
      </c>
      <c r="AR28" s="158">
        <v>74.558700000000002</v>
      </c>
      <c r="AS28" s="158">
        <v>47.780500000000004</v>
      </c>
      <c r="AT28" s="158">
        <v>-45.680100000000003</v>
      </c>
      <c r="AU28" s="158">
        <v>-45.043999999999997</v>
      </c>
      <c r="AV28" s="158">
        <v>10.399900000000001</v>
      </c>
      <c r="AW28" s="158">
        <v>9.4604999999999997</v>
      </c>
      <c r="AX28" s="158">
        <v>79.303899999999999</v>
      </c>
      <c r="AY28" s="158">
        <v>81.045299999999997</v>
      </c>
      <c r="AZ28" s="158">
        <v>-12.0227</v>
      </c>
      <c r="BA28" s="158">
        <v>-13.7218</v>
      </c>
      <c r="BB28" s="158">
        <v>-449.84690000000001</v>
      </c>
      <c r="BC28" s="158">
        <v>-16.889399999999998</v>
      </c>
      <c r="BD28" s="158">
        <v>-12.9</v>
      </c>
      <c r="BE28" s="158">
        <v>-12.9</v>
      </c>
      <c r="BF28" s="158">
        <v>51.348300000000002</v>
      </c>
      <c r="BG28" s="158">
        <v>50.691299999999998</v>
      </c>
      <c r="BH28" s="158">
        <v>-5.6696999999999997</v>
      </c>
      <c r="BI28" s="159"/>
      <c r="BJ28" s="158">
        <v>-44.331400000000002</v>
      </c>
      <c r="BK28" s="158">
        <v>8.2324000000000002</v>
      </c>
      <c r="BL28" s="158">
        <v>8.2903000000000002</v>
      </c>
      <c r="BM28" s="158">
        <v>5.6085000000000003</v>
      </c>
      <c r="BN28" s="158">
        <v>490.40179999999998</v>
      </c>
      <c r="BO28" s="158">
        <v>125.7667</v>
      </c>
      <c r="BP28" s="158">
        <v>125.70569999999999</v>
      </c>
      <c r="BQ28" s="158">
        <v>-352.45839999999998</v>
      </c>
      <c r="BR28" s="158">
        <v>585.10990000000004</v>
      </c>
      <c r="BS28" s="159"/>
      <c r="BT28" s="158">
        <v>-87.437899999999999</v>
      </c>
      <c r="BU28" s="158">
        <v>89.0227</v>
      </c>
      <c r="BV28" s="158">
        <v>102.0908</v>
      </c>
      <c r="BW28" s="158">
        <v>27.14</v>
      </c>
      <c r="BX28" s="158">
        <v>29.66</v>
      </c>
      <c r="BY28" s="158">
        <v>75.239999999999995</v>
      </c>
      <c r="BZ28" s="158">
        <v>86.51</v>
      </c>
      <c r="CA28" s="158">
        <v>-69.385599999999997</v>
      </c>
      <c r="CB28" s="158">
        <v>-69.251599999999996</v>
      </c>
      <c r="CC28" s="158">
        <v>118.1352</v>
      </c>
      <c r="CD28" s="158">
        <v>120.6776</v>
      </c>
      <c r="CE28" s="158">
        <v>10.252000000000001</v>
      </c>
      <c r="CF28" s="158">
        <v>-123.6382</v>
      </c>
      <c r="CG28" s="158">
        <v>-121.52679999999999</v>
      </c>
      <c r="CH28" s="158">
        <v>6.9250999999999996</v>
      </c>
      <c r="CI28" s="159"/>
      <c r="CJ28" s="159"/>
      <c r="CK28" s="159"/>
      <c r="CL28" s="158">
        <v>128.4</v>
      </c>
      <c r="CM28" s="158">
        <v>117.2</v>
      </c>
      <c r="CN28" s="158">
        <v>-15.93</v>
      </c>
      <c r="CO28" s="158">
        <v>66.515000000000001</v>
      </c>
      <c r="CP28" s="158">
        <v>64.528400000000005</v>
      </c>
      <c r="CQ28" s="158">
        <v>63.849600000000002</v>
      </c>
      <c r="CR28" s="158">
        <v>-5.0595999999999997</v>
      </c>
      <c r="CS28" s="158">
        <v>-4.5571000000000002</v>
      </c>
      <c r="CT28" s="158">
        <v>38.015599999999999</v>
      </c>
      <c r="CU28" s="158">
        <v>-89.986099999999993</v>
      </c>
      <c r="CV28" s="158">
        <v>46.235100000000003</v>
      </c>
      <c r="CW28" s="158">
        <v>14.263999999999999</v>
      </c>
      <c r="CX28" s="158">
        <v>71.28</v>
      </c>
      <c r="CY28" s="158">
        <v>38.17</v>
      </c>
      <c r="CZ28" s="158">
        <v>54.851100000000002</v>
      </c>
      <c r="DA28" s="158">
        <v>51.7136</v>
      </c>
      <c r="DB28" s="158">
        <v>-33.049999999999997</v>
      </c>
      <c r="DC28" s="159"/>
      <c r="DD28" s="159"/>
      <c r="DE28" s="159"/>
      <c r="DF28" s="158">
        <v>-110.9935</v>
      </c>
      <c r="DG28" s="159"/>
      <c r="DH28" s="158">
        <v>-20.210100000000001</v>
      </c>
      <c r="DI28" s="158">
        <v>-101.3</v>
      </c>
      <c r="DJ28" s="158">
        <v>-102</v>
      </c>
      <c r="DK28" s="158">
        <v>27.622399999999999</v>
      </c>
      <c r="DL28" s="158">
        <v>67.391999999999996</v>
      </c>
      <c r="DM28" s="158">
        <v>71.870500000000007</v>
      </c>
      <c r="DN28" s="159"/>
      <c r="DO28" s="158">
        <v>66.849999999999994</v>
      </c>
      <c r="DP28" s="158">
        <v>-10.95</v>
      </c>
      <c r="DQ28" s="158">
        <v>46.019500000000001</v>
      </c>
      <c r="DR28" s="158">
        <v>108.6387</v>
      </c>
      <c r="DS28" s="158">
        <v>-47.92</v>
      </c>
      <c r="DT28" s="159"/>
      <c r="DU28" s="158">
        <v>104.15</v>
      </c>
      <c r="DV28" s="158">
        <v>75.53</v>
      </c>
      <c r="DW28" s="158">
        <v>108.8182</v>
      </c>
      <c r="DX28" s="158">
        <v>106.9091</v>
      </c>
      <c r="DY28" s="159"/>
      <c r="DZ28" s="158">
        <v>-41.763599999999997</v>
      </c>
      <c r="EA28" s="158">
        <v>231.9342</v>
      </c>
      <c r="EB28" s="158">
        <v>178.07990000000001</v>
      </c>
      <c r="EC28" s="158">
        <v>172.39359999999999</v>
      </c>
      <c r="ED28" s="158">
        <v>175.0728</v>
      </c>
      <c r="EE28" s="158">
        <v>67.566900000000004</v>
      </c>
      <c r="EF28" s="158">
        <v>52.625999999999998</v>
      </c>
      <c r="EG28" s="158">
        <v>-23.507000000000001</v>
      </c>
      <c r="EH28" s="158">
        <v>363.51409999999998</v>
      </c>
      <c r="EI28" s="158">
        <v>-12.592700000000001</v>
      </c>
      <c r="EJ28" s="159"/>
      <c r="EK28" s="158">
        <v>-34.936100000000003</v>
      </c>
      <c r="EL28" s="158">
        <v>-31.813700000000001</v>
      </c>
      <c r="EM28" s="158">
        <v>12.3908</v>
      </c>
      <c r="EN28" s="158">
        <v>-21.105799999999999</v>
      </c>
      <c r="EO28" s="158">
        <v>-17.908000000000001</v>
      </c>
      <c r="EP28" s="158">
        <v>156.732</v>
      </c>
      <c r="EQ28" s="158">
        <v>-71.445099999999996</v>
      </c>
      <c r="ER28" s="158">
        <v>-71.956500000000005</v>
      </c>
      <c r="ES28" s="158">
        <v>-19.922000000000001</v>
      </c>
      <c r="ET28" s="158">
        <v>0</v>
      </c>
      <c r="EU28" s="158">
        <v>-4</v>
      </c>
      <c r="EV28" s="158">
        <v>107.7</v>
      </c>
      <c r="EW28" s="158">
        <v>15.827199999999999</v>
      </c>
      <c r="EX28" s="158">
        <v>-103.75279999999999</v>
      </c>
      <c r="EY28" s="158">
        <v>-38.957999999999998</v>
      </c>
      <c r="EZ28" s="158">
        <v>-38.083199999999998</v>
      </c>
      <c r="FA28" s="158">
        <v>8.2698</v>
      </c>
      <c r="FB28" s="158">
        <v>-51.883099999999999</v>
      </c>
      <c r="FC28" s="158">
        <v>17.9739</v>
      </c>
      <c r="FD28" s="158">
        <v>24.121400000000001</v>
      </c>
      <c r="FE28" s="159"/>
      <c r="FF28" s="158">
        <v>23.5319</v>
      </c>
      <c r="FG28" s="158">
        <v>18.741299999999999</v>
      </c>
      <c r="FH28" s="158">
        <v>20.318999999999999</v>
      </c>
      <c r="FI28" s="158">
        <v>19.0747</v>
      </c>
      <c r="FJ28" s="158">
        <v>69.326899999999995</v>
      </c>
      <c r="FK28" s="158">
        <v>69.829300000000003</v>
      </c>
      <c r="FL28" s="158">
        <v>-1.6746000000000001</v>
      </c>
      <c r="FM28" s="158">
        <v>45.9754</v>
      </c>
      <c r="FN28" s="158">
        <v>45.572000000000003</v>
      </c>
      <c r="FO28" s="158">
        <v>-13.7486</v>
      </c>
      <c r="FP28" s="158">
        <v>-11.6203</v>
      </c>
      <c r="FQ28" s="158">
        <v>7.9047999999999998</v>
      </c>
      <c r="FR28" s="158">
        <v>-0.75</v>
      </c>
      <c r="FS28" s="158">
        <v>12.9793</v>
      </c>
      <c r="FT28" s="158">
        <v>0.97440000000000004</v>
      </c>
      <c r="FU28" s="158">
        <v>-7.72</v>
      </c>
      <c r="FV28" s="158">
        <v>14.83</v>
      </c>
      <c r="FW28" s="159"/>
      <c r="FX28" s="159"/>
      <c r="FY28" s="158">
        <v>-5.9370000000000003</v>
      </c>
      <c r="FZ28" s="158">
        <v>4.3470000000000004</v>
      </c>
      <c r="GA28" s="159"/>
      <c r="GB28" s="158">
        <v>44.52</v>
      </c>
      <c r="GC28" s="158">
        <v>9.1620000000000008</v>
      </c>
      <c r="GD28" s="158">
        <v>15.806100000000001</v>
      </c>
      <c r="GE28" s="159"/>
      <c r="GF28" s="158">
        <v>82.910700000000006</v>
      </c>
      <c r="GG28" s="158">
        <v>22</v>
      </c>
      <c r="GH28" s="158">
        <v>-22.9818</v>
      </c>
      <c r="GI28" s="158">
        <v>7.8799999999999995E-2</v>
      </c>
      <c r="GJ28" s="159"/>
      <c r="GK28" s="158">
        <v>2.0516999999999999</v>
      </c>
      <c r="GL28" s="159"/>
      <c r="GM28" s="159"/>
      <c r="GN28" s="159"/>
      <c r="GO28" s="158">
        <v>-38.516199999999998</v>
      </c>
      <c r="GP28" s="158">
        <v>17.278199999999998</v>
      </c>
      <c r="GQ28" s="158">
        <v>40.356900000000003</v>
      </c>
      <c r="GR28" s="158">
        <v>57.844099999999997</v>
      </c>
      <c r="GS28" s="158">
        <v>59.982199999999999</v>
      </c>
      <c r="GT28" s="158">
        <v>-157.6748</v>
      </c>
      <c r="GU28" s="158">
        <v>-29.556100000000001</v>
      </c>
      <c r="GV28" s="158">
        <v>42.377499999999998</v>
      </c>
      <c r="GW28" s="158">
        <v>-64.559799999999996</v>
      </c>
      <c r="GX28" s="158">
        <v>10.036899999999999</v>
      </c>
      <c r="GY28" s="158">
        <v>12.8446</v>
      </c>
      <c r="GZ28" s="158">
        <v>12.311199999999999</v>
      </c>
      <c r="HA28" s="158">
        <v>11.735200000000001</v>
      </c>
      <c r="HB28" s="158">
        <v>99.678399999999996</v>
      </c>
      <c r="HC28" s="158">
        <v>100.5247</v>
      </c>
      <c r="HD28" s="158">
        <v>182.7</v>
      </c>
      <c r="HE28" s="158">
        <v>-182.28270000000001</v>
      </c>
      <c r="HF28" s="158">
        <v>-414.6807</v>
      </c>
      <c r="HG28" s="158">
        <v>419.58870000000002</v>
      </c>
      <c r="HH28" s="158">
        <v>202.98390000000001</v>
      </c>
      <c r="HI28" s="158">
        <v>-96.524199999999993</v>
      </c>
      <c r="HJ28" s="158">
        <v>-96.408799999999999</v>
      </c>
      <c r="HK28" s="158">
        <v>-37.761600000000001</v>
      </c>
      <c r="HL28" s="158">
        <v>-26.9282</v>
      </c>
      <c r="HM28" s="158">
        <v>73.707300000000004</v>
      </c>
      <c r="HN28" s="158">
        <v>76.264799999999994</v>
      </c>
      <c r="HO28" s="159"/>
      <c r="HP28" s="159"/>
      <c r="HQ28" s="158">
        <v>-6.9516999999999998</v>
      </c>
      <c r="HR28" s="158">
        <v>-7.0834999999999999</v>
      </c>
      <c r="HS28" s="158">
        <v>-19.6755</v>
      </c>
      <c r="HT28" s="158">
        <v>-20.058499999999999</v>
      </c>
      <c r="HU28" s="158">
        <v>69.47</v>
      </c>
      <c r="HV28" s="158">
        <v>69.36</v>
      </c>
      <c r="HW28" s="158">
        <v>59</v>
      </c>
      <c r="HX28" s="158">
        <v>57.8</v>
      </c>
      <c r="HY28" s="158">
        <v>23.218</v>
      </c>
      <c r="HZ28" s="158">
        <v>-71.36</v>
      </c>
      <c r="IA28" s="158">
        <v>-398.02330000000001</v>
      </c>
      <c r="IB28" s="158">
        <v>74.907799999999995</v>
      </c>
      <c r="IC28" s="158">
        <v>74.492599999999996</v>
      </c>
      <c r="ID28" s="158">
        <v>9.6</v>
      </c>
      <c r="IE28" s="158">
        <v>41.6</v>
      </c>
      <c r="IF28" s="158">
        <v>8.8000000000000007</v>
      </c>
      <c r="IG28" s="158">
        <v>9.3000000000000007</v>
      </c>
      <c r="IH28" s="159"/>
      <c r="II28" s="159"/>
      <c r="IJ28" s="158">
        <v>-200.7139</v>
      </c>
      <c r="IK28" s="158">
        <v>34.755299999999998</v>
      </c>
      <c r="IL28" s="158">
        <v>233.18430000000001</v>
      </c>
      <c r="IM28" s="158">
        <v>161.4461</v>
      </c>
      <c r="IN28" s="159"/>
      <c r="IO28" s="158">
        <v>-155.49969999999999</v>
      </c>
      <c r="IP28" s="158">
        <v>152.096</v>
      </c>
      <c r="IQ28" s="158">
        <v>-147.03319999999999</v>
      </c>
      <c r="IR28" s="158">
        <v>0</v>
      </c>
      <c r="IS28" s="158">
        <v>-152.28989999999999</v>
      </c>
      <c r="IT28" s="159"/>
      <c r="IU28" s="159"/>
      <c r="IV28" s="158">
        <v>149.0153</v>
      </c>
      <c r="IW28" s="158">
        <v>-225.55009999999999</v>
      </c>
      <c r="IX28" s="158">
        <v>20.139600000000002</v>
      </c>
      <c r="IY28" s="158">
        <v>-204.75899999999999</v>
      </c>
      <c r="IZ28" s="158">
        <v>204.1215</v>
      </c>
      <c r="JA28" s="158">
        <v>-9.0158000000000005</v>
      </c>
      <c r="JB28" s="158">
        <v>2.7789999999999999</v>
      </c>
      <c r="JC28" s="158">
        <v>32.72</v>
      </c>
      <c r="JD28" s="158">
        <v>6.7320000000000002</v>
      </c>
      <c r="JE28" s="158">
        <v>6.7119999999999997</v>
      </c>
      <c r="JF28" s="158">
        <v>-31.2</v>
      </c>
      <c r="JG28" s="158">
        <v>7.68</v>
      </c>
      <c r="JH28" s="159"/>
      <c r="JI28" s="158">
        <v>-7.5273000000000003</v>
      </c>
      <c r="JJ28" s="158">
        <v>-19.423200000000001</v>
      </c>
      <c r="JK28" s="158">
        <v>-13.5943</v>
      </c>
      <c r="JL28" s="158">
        <v>15.8</v>
      </c>
      <c r="JM28" s="158">
        <v>53.466999999999999</v>
      </c>
      <c r="JN28" s="158">
        <v>52.365000000000002</v>
      </c>
      <c r="JO28" s="159"/>
      <c r="JP28" s="159"/>
      <c r="JQ28" s="158">
        <v>49.798000000000002</v>
      </c>
      <c r="JR28" s="158">
        <v>47.657200000000003</v>
      </c>
      <c r="JS28" s="158">
        <v>48.228700000000003</v>
      </c>
      <c r="JT28" s="159"/>
      <c r="JU28" s="158">
        <v>-41.3</v>
      </c>
      <c r="JV28" s="158">
        <v>-10.438800000000001</v>
      </c>
      <c r="JW28" s="158">
        <v>7.66</v>
      </c>
      <c r="JX28" s="159"/>
      <c r="JY28" s="158">
        <v>-30.5167</v>
      </c>
      <c r="JZ28" s="158">
        <v>62.283799999999999</v>
      </c>
      <c r="KA28" s="158">
        <v>38.408099999999997</v>
      </c>
      <c r="KB28" s="158">
        <v>-30.5746</v>
      </c>
      <c r="KC28" s="158">
        <v>-62.389499999999998</v>
      </c>
      <c r="KD28" s="158">
        <v>25.3245</v>
      </c>
      <c r="KE28" s="158">
        <v>36.043500000000002</v>
      </c>
      <c r="KF28" s="158">
        <v>32.9</v>
      </c>
      <c r="KG28" s="158">
        <v>-31.7</v>
      </c>
      <c r="KH28" s="158">
        <v>-207.893</v>
      </c>
      <c r="KI28" s="158">
        <v>352.11079999999998</v>
      </c>
    </row>
    <row r="29" spans="1:295" ht="18" customHeight="1" x14ac:dyDescent="0.35">
      <c r="A29" s="153" t="s">
        <v>47</v>
      </c>
      <c r="B29" s="153" t="s">
        <v>844</v>
      </c>
      <c r="C29" s="157">
        <v>0</v>
      </c>
      <c r="D29" s="158">
        <v>15.662599999999999</v>
      </c>
      <c r="E29" s="158">
        <v>-23.089600000000001</v>
      </c>
      <c r="F29" s="158">
        <v>-34.442100000000003</v>
      </c>
      <c r="G29" s="158">
        <v>14.3963</v>
      </c>
      <c r="H29" s="159"/>
      <c r="I29" s="158">
        <v>54.826300000000003</v>
      </c>
      <c r="J29" s="158">
        <v>-89.849400000000003</v>
      </c>
      <c r="K29" s="158">
        <v>62.849400000000003</v>
      </c>
      <c r="L29" s="158">
        <v>31.765000000000001</v>
      </c>
      <c r="M29" s="159"/>
      <c r="N29" s="158">
        <v>-4.4400000000000004</v>
      </c>
      <c r="O29" s="158">
        <v>-54.265000000000001</v>
      </c>
      <c r="P29" s="158">
        <v>48.4</v>
      </c>
      <c r="Q29" s="158">
        <v>16.559999999999999</v>
      </c>
      <c r="R29" s="158">
        <v>-48.4</v>
      </c>
      <c r="S29" s="158">
        <v>13.0107</v>
      </c>
      <c r="T29" s="158">
        <v>47.151000000000003</v>
      </c>
      <c r="U29" s="158">
        <v>20.659700000000001</v>
      </c>
      <c r="V29" s="158">
        <v>20.7956</v>
      </c>
      <c r="W29" s="158">
        <v>34.8157</v>
      </c>
      <c r="X29" s="158">
        <v>16.849299999999999</v>
      </c>
      <c r="Y29" s="158">
        <v>6.3318000000000003</v>
      </c>
      <c r="Z29" s="158">
        <v>7.218</v>
      </c>
      <c r="AA29" s="159"/>
      <c r="AB29" s="159"/>
      <c r="AC29" s="158">
        <v>-65.89</v>
      </c>
      <c r="AD29" s="158">
        <v>-65.98</v>
      </c>
      <c r="AE29" s="159"/>
      <c r="AF29" s="158">
        <v>4.4400000000000004</v>
      </c>
      <c r="AG29" s="159"/>
      <c r="AH29" s="158">
        <v>8.4429999999999996</v>
      </c>
      <c r="AI29" s="158">
        <v>0.17299999999999999</v>
      </c>
      <c r="AJ29" s="157">
        <v>0</v>
      </c>
      <c r="AK29" s="158">
        <v>-49.55</v>
      </c>
      <c r="AL29" s="158">
        <v>-77.64</v>
      </c>
      <c r="AM29" s="158">
        <v>49.68</v>
      </c>
      <c r="AN29" s="158">
        <v>50</v>
      </c>
      <c r="AO29" s="158">
        <v>15.446999999999999</v>
      </c>
      <c r="AP29" s="158">
        <v>3.5628000000000002</v>
      </c>
      <c r="AQ29" s="158">
        <v>73.734399999999994</v>
      </c>
      <c r="AR29" s="158">
        <v>76.191800000000001</v>
      </c>
      <c r="AS29" s="158">
        <v>44.3369</v>
      </c>
      <c r="AT29" s="158">
        <v>-44.072600000000001</v>
      </c>
      <c r="AU29" s="158">
        <v>-44.792000000000002</v>
      </c>
      <c r="AV29" s="158">
        <v>8.6844999999999999</v>
      </c>
      <c r="AW29" s="158">
        <v>8.8033999999999999</v>
      </c>
      <c r="AX29" s="158">
        <v>78.634100000000004</v>
      </c>
      <c r="AY29" s="158">
        <v>80.509500000000003</v>
      </c>
      <c r="AZ29" s="158">
        <v>-13.667899999999999</v>
      </c>
      <c r="BA29" s="158">
        <v>-15.3209</v>
      </c>
      <c r="BB29" s="158">
        <v>-448.34370000000001</v>
      </c>
      <c r="BC29" s="158">
        <v>-16.261099999999999</v>
      </c>
      <c r="BD29" s="158">
        <v>-13.1</v>
      </c>
      <c r="BE29" s="158">
        <v>-13</v>
      </c>
      <c r="BF29" s="158">
        <v>50.775399999999998</v>
      </c>
      <c r="BG29" s="158">
        <v>49.040100000000002</v>
      </c>
      <c r="BH29" s="158">
        <v>-5.9231999999999996</v>
      </c>
      <c r="BI29" s="159"/>
      <c r="BJ29" s="158">
        <v>-44.771999999999998</v>
      </c>
      <c r="BK29" s="158">
        <v>9.0550999999999995</v>
      </c>
      <c r="BL29" s="158">
        <v>7.8798000000000004</v>
      </c>
      <c r="BM29" s="158">
        <v>5.5290999999999997</v>
      </c>
      <c r="BN29" s="158">
        <v>489.94400000000002</v>
      </c>
      <c r="BO29" s="158">
        <v>129.3374</v>
      </c>
      <c r="BP29" s="158">
        <v>128.33029999999999</v>
      </c>
      <c r="BQ29" s="158">
        <v>-371.9436</v>
      </c>
      <c r="BR29" s="158">
        <v>584.03880000000004</v>
      </c>
      <c r="BS29" s="159"/>
      <c r="BT29" s="158">
        <v>-79.177599999999998</v>
      </c>
      <c r="BU29" s="158">
        <v>80.634200000000007</v>
      </c>
      <c r="BV29" s="158">
        <v>105.26430000000001</v>
      </c>
      <c r="BW29" s="158">
        <v>27.71</v>
      </c>
      <c r="BX29" s="158">
        <v>30.56</v>
      </c>
      <c r="BY29" s="158">
        <v>77.650000000000006</v>
      </c>
      <c r="BZ29" s="158">
        <v>87.37</v>
      </c>
      <c r="CA29" s="158">
        <v>-68.715800000000002</v>
      </c>
      <c r="CB29" s="158">
        <v>-66.706500000000005</v>
      </c>
      <c r="CC29" s="158">
        <v>116.49769999999999</v>
      </c>
      <c r="CD29" s="158">
        <v>117.7824</v>
      </c>
      <c r="CE29" s="158">
        <v>10.7807</v>
      </c>
      <c r="CF29" s="158">
        <v>-129.0489</v>
      </c>
      <c r="CG29" s="158">
        <v>-128.26660000000001</v>
      </c>
      <c r="CH29" s="158">
        <v>7.6755000000000004</v>
      </c>
      <c r="CI29" s="159"/>
      <c r="CJ29" s="159"/>
      <c r="CK29" s="159"/>
      <c r="CL29" s="158">
        <v>131.6</v>
      </c>
      <c r="CM29" s="158">
        <v>118.7</v>
      </c>
      <c r="CN29" s="158">
        <v>-16.100000000000001</v>
      </c>
      <c r="CO29" s="158">
        <v>65.404600000000002</v>
      </c>
      <c r="CP29" s="158">
        <v>63.1509</v>
      </c>
      <c r="CQ29" s="158">
        <v>63.427599999999998</v>
      </c>
      <c r="CR29" s="158">
        <v>-4.6741000000000001</v>
      </c>
      <c r="CS29" s="158">
        <v>-3.9114</v>
      </c>
      <c r="CT29" s="158">
        <v>38.054600000000001</v>
      </c>
      <c r="CU29" s="158">
        <v>-91.847200000000001</v>
      </c>
      <c r="CV29" s="158">
        <v>46.993200000000002</v>
      </c>
      <c r="CW29" s="158">
        <v>14.773099999999999</v>
      </c>
      <c r="CX29" s="158">
        <v>72.77</v>
      </c>
      <c r="CY29" s="158">
        <v>39.43</v>
      </c>
      <c r="CZ29" s="158">
        <v>56.257300000000001</v>
      </c>
      <c r="DA29" s="158">
        <v>52.885399999999997</v>
      </c>
      <c r="DB29" s="158">
        <v>-33.69</v>
      </c>
      <c r="DC29" s="158">
        <v>-3.2654999999999998</v>
      </c>
      <c r="DD29" s="159"/>
      <c r="DE29" s="159"/>
      <c r="DF29" s="158">
        <v>-130.2285</v>
      </c>
      <c r="DG29" s="159"/>
      <c r="DH29" s="158">
        <v>-20.538599999999999</v>
      </c>
      <c r="DI29" s="158">
        <v>-103.6</v>
      </c>
      <c r="DJ29" s="158">
        <v>-104.4</v>
      </c>
      <c r="DK29" s="158">
        <v>27.8201</v>
      </c>
      <c r="DL29" s="158">
        <v>68.270899999999997</v>
      </c>
      <c r="DM29" s="158">
        <v>75.158100000000005</v>
      </c>
      <c r="DN29" s="158">
        <v>98.455799999999996</v>
      </c>
      <c r="DO29" s="158">
        <v>69.2</v>
      </c>
      <c r="DP29" s="158">
        <v>-11.84</v>
      </c>
      <c r="DQ29" s="158">
        <v>45.694000000000003</v>
      </c>
      <c r="DR29" s="158">
        <v>127.5697</v>
      </c>
      <c r="DS29" s="158">
        <v>-47.82</v>
      </c>
      <c r="DT29" s="159"/>
      <c r="DU29" s="158">
        <v>101</v>
      </c>
      <c r="DV29" s="158">
        <v>76.930000000000007</v>
      </c>
      <c r="DW29" s="158">
        <v>130.67269999999999</v>
      </c>
      <c r="DX29" s="158">
        <v>127.4727</v>
      </c>
      <c r="DY29" s="159"/>
      <c r="DZ29" s="158">
        <v>-34.827300000000001</v>
      </c>
      <c r="EA29" s="158">
        <v>251.916</v>
      </c>
      <c r="EB29" s="158">
        <v>195.4776</v>
      </c>
      <c r="EC29" s="158">
        <v>189.29419999999999</v>
      </c>
      <c r="ED29" s="158">
        <v>190.75620000000001</v>
      </c>
      <c r="EE29" s="158">
        <v>75.302599999999998</v>
      </c>
      <c r="EF29" s="158">
        <v>61.025399999999998</v>
      </c>
      <c r="EG29" s="158">
        <v>-22.841999999999999</v>
      </c>
      <c r="EH29" s="158">
        <v>381.61259999999999</v>
      </c>
      <c r="EI29" s="158">
        <v>-2.7978000000000001</v>
      </c>
      <c r="EJ29" s="159"/>
      <c r="EK29" s="158">
        <v>-32.782699999999998</v>
      </c>
      <c r="EL29" s="158">
        <v>-29.588000000000001</v>
      </c>
      <c r="EM29" s="158">
        <v>0</v>
      </c>
      <c r="EN29" s="158">
        <v>-16.7607</v>
      </c>
      <c r="EO29" s="158">
        <v>-16.024999999999999</v>
      </c>
      <c r="EP29" s="158">
        <v>145.97999999999999</v>
      </c>
      <c r="EQ29" s="158">
        <v>-65.128</v>
      </c>
      <c r="ER29" s="158">
        <v>-65.8964</v>
      </c>
      <c r="ES29" s="158">
        <v>-23.8291</v>
      </c>
      <c r="ET29" s="158">
        <v>13.19</v>
      </c>
      <c r="EU29" s="158">
        <v>-4.0199999999999996</v>
      </c>
      <c r="EV29" s="158">
        <v>99.4</v>
      </c>
      <c r="EW29" s="158">
        <v>16.417899999999999</v>
      </c>
      <c r="EX29" s="158">
        <v>-100.75879999999999</v>
      </c>
      <c r="EY29" s="158">
        <v>-40.110999999999997</v>
      </c>
      <c r="EZ29" s="158">
        <v>-38.982300000000002</v>
      </c>
      <c r="FA29" s="158">
        <v>12.3118</v>
      </c>
      <c r="FB29" s="158">
        <v>-58.299500000000002</v>
      </c>
      <c r="FC29" s="158">
        <v>26.4345</v>
      </c>
      <c r="FD29" s="158">
        <v>23.271899999999999</v>
      </c>
      <c r="FE29" s="159"/>
      <c r="FF29" s="158">
        <v>24.0059</v>
      </c>
      <c r="FG29" s="158">
        <v>18.679600000000001</v>
      </c>
      <c r="FH29" s="158">
        <v>19.145199999999999</v>
      </c>
      <c r="FI29" s="158">
        <v>18.415700000000001</v>
      </c>
      <c r="FJ29" s="158">
        <v>67.6524</v>
      </c>
      <c r="FK29" s="158">
        <v>67.6524</v>
      </c>
      <c r="FL29" s="158">
        <v>-1.1721999999999999</v>
      </c>
      <c r="FM29" s="158">
        <v>36.343400000000003</v>
      </c>
      <c r="FN29" s="158">
        <v>36.662700000000001</v>
      </c>
      <c r="FO29" s="158">
        <v>-10.6943</v>
      </c>
      <c r="FP29" s="158">
        <v>0</v>
      </c>
      <c r="FQ29" s="158">
        <v>4.2572999999999999</v>
      </c>
      <c r="FR29" s="158">
        <v>1.27</v>
      </c>
      <c r="FS29" s="158">
        <v>14.861700000000001</v>
      </c>
      <c r="FT29" s="158">
        <v>1.0562</v>
      </c>
      <c r="FU29" s="158">
        <v>-9.24</v>
      </c>
      <c r="FV29" s="158">
        <v>15.3</v>
      </c>
      <c r="FW29" s="158">
        <v>0</v>
      </c>
      <c r="FX29" s="159"/>
      <c r="FY29" s="158">
        <v>-5.7169999999999996</v>
      </c>
      <c r="FZ29" s="158">
        <v>4.45</v>
      </c>
      <c r="GA29" s="159"/>
      <c r="GB29" s="158">
        <v>44.43</v>
      </c>
      <c r="GC29" s="158">
        <v>8.0128000000000004</v>
      </c>
      <c r="GD29" s="158">
        <v>9.9708000000000006</v>
      </c>
      <c r="GE29" s="159"/>
      <c r="GF29" s="158">
        <v>88.846999999999994</v>
      </c>
      <c r="GG29" s="158">
        <v>23.3</v>
      </c>
      <c r="GH29" s="158">
        <v>-24.019400000000001</v>
      </c>
      <c r="GI29" s="158">
        <v>0.19570000000000001</v>
      </c>
      <c r="GJ29" s="159"/>
      <c r="GK29" s="158">
        <v>2.0663</v>
      </c>
      <c r="GL29" s="159"/>
      <c r="GM29" s="159"/>
      <c r="GN29" s="158">
        <v>-16.229900000000001</v>
      </c>
      <c r="GO29" s="158">
        <v>-41.0824</v>
      </c>
      <c r="GP29" s="158">
        <v>17.061</v>
      </c>
      <c r="GQ29" s="158">
        <v>42.715499999999999</v>
      </c>
      <c r="GR29" s="158">
        <v>58.052799999999998</v>
      </c>
      <c r="GS29" s="158">
        <v>58.861899999999999</v>
      </c>
      <c r="GT29" s="158">
        <v>-155.49979999999999</v>
      </c>
      <c r="GU29" s="158">
        <v>-30.692</v>
      </c>
      <c r="GV29" s="158">
        <v>43.013300000000001</v>
      </c>
      <c r="GW29" s="158">
        <v>-66.311199999999999</v>
      </c>
      <c r="GX29" s="159"/>
      <c r="GY29" s="158">
        <v>12.3856</v>
      </c>
      <c r="GZ29" s="158">
        <v>12.026400000000001</v>
      </c>
      <c r="HA29" s="159"/>
      <c r="HB29" s="158">
        <v>104.4718</v>
      </c>
      <c r="HC29" s="158">
        <v>103.1969</v>
      </c>
      <c r="HD29" s="158">
        <v>160.5</v>
      </c>
      <c r="HE29" s="158">
        <v>-161.6165</v>
      </c>
      <c r="HF29" s="158">
        <v>-389.73540000000003</v>
      </c>
      <c r="HG29" s="158">
        <v>390.62790000000001</v>
      </c>
      <c r="HH29" s="158">
        <v>195.37690000000001</v>
      </c>
      <c r="HI29" s="158">
        <v>-101.2401</v>
      </c>
      <c r="HJ29" s="158">
        <v>-100.3145</v>
      </c>
      <c r="HK29" s="158">
        <v>-34.556800000000003</v>
      </c>
      <c r="HL29" s="158">
        <v>-22.340599999999998</v>
      </c>
      <c r="HM29" s="158">
        <v>76.526399999999995</v>
      </c>
      <c r="HN29" s="158">
        <v>75.894300000000001</v>
      </c>
      <c r="HO29" s="158">
        <v>-36.822899999999997</v>
      </c>
      <c r="HP29" s="159"/>
      <c r="HQ29" s="158">
        <v>-8.7973999999999997</v>
      </c>
      <c r="HR29" s="158">
        <v>-9.0282</v>
      </c>
      <c r="HS29" s="158">
        <v>-21.798999999999999</v>
      </c>
      <c r="HT29" s="158">
        <v>-22.393999999999998</v>
      </c>
      <c r="HU29" s="158">
        <v>68.09</v>
      </c>
      <c r="HV29" s="158">
        <v>68.12</v>
      </c>
      <c r="HW29" s="158">
        <v>68.3</v>
      </c>
      <c r="HX29" s="158">
        <v>67.400000000000006</v>
      </c>
      <c r="HY29" s="158">
        <v>23.954999999999998</v>
      </c>
      <c r="HZ29" s="158">
        <v>-75.84</v>
      </c>
      <c r="IA29" s="158">
        <v>-418.46170000000001</v>
      </c>
      <c r="IB29" s="158">
        <v>74.815200000000004</v>
      </c>
      <c r="IC29" s="158">
        <v>74.354200000000006</v>
      </c>
      <c r="ID29" s="158">
        <v>8.6999999999999993</v>
      </c>
      <c r="IE29" s="158">
        <v>53.6</v>
      </c>
      <c r="IF29" s="158">
        <v>10.4</v>
      </c>
      <c r="IG29" s="158">
        <v>10.8</v>
      </c>
      <c r="IH29" s="158">
        <v>1.4939</v>
      </c>
      <c r="II29" s="158">
        <v>1.0744</v>
      </c>
      <c r="IJ29" s="158">
        <v>-191.29750000000001</v>
      </c>
      <c r="IK29" s="158">
        <v>25.906300000000002</v>
      </c>
      <c r="IL29" s="158">
        <v>246.60419999999999</v>
      </c>
      <c r="IM29" s="158">
        <v>170.86670000000001</v>
      </c>
      <c r="IN29" s="159"/>
      <c r="IO29" s="158">
        <v>-165.7603</v>
      </c>
      <c r="IP29" s="158">
        <v>162.90860000000001</v>
      </c>
      <c r="IQ29" s="158">
        <v>-160.36760000000001</v>
      </c>
      <c r="IR29" s="158">
        <v>0</v>
      </c>
      <c r="IS29" s="158">
        <v>-159.90110000000001</v>
      </c>
      <c r="IT29" s="159"/>
      <c r="IU29" s="159"/>
      <c r="IV29" s="158">
        <v>158.91929999999999</v>
      </c>
      <c r="IW29" s="158">
        <v>-242.751</v>
      </c>
      <c r="IX29" s="158">
        <v>19.993300000000001</v>
      </c>
      <c r="IY29" s="158">
        <v>-213.89879999999999</v>
      </c>
      <c r="IZ29" s="158">
        <v>220.011</v>
      </c>
      <c r="JA29" s="158">
        <v>-9.2795000000000005</v>
      </c>
      <c r="JB29" s="158">
        <v>2.0710000000000002</v>
      </c>
      <c r="JC29" s="158">
        <v>35.6</v>
      </c>
      <c r="JD29" s="158">
        <v>6.8419999999999996</v>
      </c>
      <c r="JE29" s="158">
        <v>6.8239999999999998</v>
      </c>
      <c r="JF29" s="158">
        <v>-34.72</v>
      </c>
      <c r="JG29" s="158">
        <v>10.72</v>
      </c>
      <c r="JH29" s="159"/>
      <c r="JI29" s="158">
        <v>-11.397</v>
      </c>
      <c r="JJ29" s="158">
        <v>-20.741599999999998</v>
      </c>
      <c r="JK29" s="158">
        <v>-10.1366</v>
      </c>
      <c r="JL29" s="158">
        <v>17.899999999999999</v>
      </c>
      <c r="JM29" s="158">
        <v>54.033999999999999</v>
      </c>
      <c r="JN29" s="158">
        <v>53.320999999999998</v>
      </c>
      <c r="JO29" s="158">
        <v>11.443899999999999</v>
      </c>
      <c r="JP29" s="158">
        <v>13.691800000000001</v>
      </c>
      <c r="JQ29" s="158">
        <v>50.768900000000002</v>
      </c>
      <c r="JR29" s="158">
        <v>50.424999999999997</v>
      </c>
      <c r="JS29" s="158">
        <v>51.639699999999998</v>
      </c>
      <c r="JT29" s="159"/>
      <c r="JU29" s="158">
        <v>-54.3</v>
      </c>
      <c r="JV29" s="158">
        <v>-11.6477</v>
      </c>
      <c r="JW29" s="158">
        <v>7.86</v>
      </c>
      <c r="JX29" s="159"/>
      <c r="JY29" s="158">
        <v>-24.2621</v>
      </c>
      <c r="JZ29" s="158">
        <v>61.5535</v>
      </c>
      <c r="KA29" s="158">
        <v>34.861699999999999</v>
      </c>
      <c r="KB29" s="158">
        <v>-24.0655</v>
      </c>
      <c r="KC29" s="158">
        <v>-60.5122</v>
      </c>
      <c r="KD29" s="158">
        <v>22.085000000000001</v>
      </c>
      <c r="KE29" s="158">
        <v>37.855400000000003</v>
      </c>
      <c r="KF29" s="158">
        <v>46.5</v>
      </c>
      <c r="KG29" s="158">
        <v>-46.4</v>
      </c>
      <c r="KH29" s="158">
        <v>-190.3869</v>
      </c>
      <c r="KI29" s="158">
        <v>327.34379999999999</v>
      </c>
    </row>
    <row r="30" spans="1:295" ht="18" customHeight="1" x14ac:dyDescent="0.35">
      <c r="A30" s="153" t="s">
        <v>47</v>
      </c>
      <c r="B30" s="153" t="s">
        <v>845</v>
      </c>
      <c r="C30" s="157">
        <v>0</v>
      </c>
      <c r="D30" s="158">
        <v>16.535499999999999</v>
      </c>
      <c r="E30" s="158">
        <v>-23.650300000000001</v>
      </c>
      <c r="F30" s="158">
        <v>-34.178100000000001</v>
      </c>
      <c r="G30" s="158">
        <v>15.408200000000001</v>
      </c>
      <c r="H30" s="159"/>
      <c r="I30" s="158">
        <v>56.142600000000002</v>
      </c>
      <c r="J30" s="158">
        <v>-91.830299999999994</v>
      </c>
      <c r="K30" s="158">
        <v>63.683700000000002</v>
      </c>
      <c r="L30" s="159"/>
      <c r="M30" s="159"/>
      <c r="N30" s="158">
        <v>-4.4400000000000004</v>
      </c>
      <c r="O30" s="158">
        <v>-56.366</v>
      </c>
      <c r="P30" s="158">
        <v>50.6</v>
      </c>
      <c r="Q30" s="158">
        <v>16.559999999999999</v>
      </c>
      <c r="R30" s="158">
        <v>-50.6</v>
      </c>
      <c r="S30" s="158">
        <v>13.1218</v>
      </c>
      <c r="T30" s="158">
        <v>48.964799999999997</v>
      </c>
      <c r="U30" s="158">
        <v>20.273700000000002</v>
      </c>
      <c r="V30" s="158">
        <v>20.636600000000001</v>
      </c>
      <c r="W30" s="158">
        <v>34.337200000000003</v>
      </c>
      <c r="X30" s="158">
        <v>13.907</v>
      </c>
      <c r="Y30" s="158">
        <v>5.6025999999999998</v>
      </c>
      <c r="Z30" s="158">
        <v>7.9827000000000004</v>
      </c>
      <c r="AA30" s="159"/>
      <c r="AB30" s="159"/>
      <c r="AC30" s="158">
        <v>-67.03</v>
      </c>
      <c r="AD30" s="158">
        <v>-67.069999999999993</v>
      </c>
      <c r="AE30" s="159"/>
      <c r="AF30" s="158">
        <v>4.4400000000000004</v>
      </c>
      <c r="AG30" s="158">
        <v>55</v>
      </c>
      <c r="AH30" s="158">
        <v>8.3699999999999992</v>
      </c>
      <c r="AI30" s="158">
        <v>0.17199999999999999</v>
      </c>
      <c r="AJ30" s="157">
        <v>0</v>
      </c>
      <c r="AK30" s="158">
        <v>-49.53</v>
      </c>
      <c r="AL30" s="158">
        <v>-76.81</v>
      </c>
      <c r="AM30" s="158">
        <v>49.37</v>
      </c>
      <c r="AN30" s="158">
        <v>49.95</v>
      </c>
      <c r="AO30" s="158">
        <v>16.068000000000001</v>
      </c>
      <c r="AP30" s="158">
        <v>3.2761999999999998</v>
      </c>
      <c r="AQ30" s="158">
        <v>74.9893</v>
      </c>
      <c r="AR30" s="158">
        <v>77.475399999999993</v>
      </c>
      <c r="AS30" s="158">
        <v>40.601599999999998</v>
      </c>
      <c r="AT30" s="158">
        <v>-44.072600000000001</v>
      </c>
      <c r="AU30" s="158">
        <v>-44.738500000000002</v>
      </c>
      <c r="AV30" s="158">
        <v>7.5129999999999999</v>
      </c>
      <c r="AW30" s="158">
        <v>7.2603</v>
      </c>
      <c r="AX30" s="158">
        <v>77.964299999999994</v>
      </c>
      <c r="AY30" s="158">
        <v>80.241600000000005</v>
      </c>
      <c r="AZ30" s="158">
        <v>-14.2027</v>
      </c>
      <c r="BA30" s="158">
        <v>-15.883699999999999</v>
      </c>
      <c r="BB30" s="158">
        <v>-447.56790000000001</v>
      </c>
      <c r="BC30" s="158">
        <v>-16.100300000000001</v>
      </c>
      <c r="BD30" s="158">
        <v>-13.4</v>
      </c>
      <c r="BE30" s="158">
        <v>-13.1</v>
      </c>
      <c r="BF30" s="158">
        <v>50.516500000000001</v>
      </c>
      <c r="BG30" s="158">
        <v>49.206600000000002</v>
      </c>
      <c r="BH30" s="158">
        <v>-5.7515000000000001</v>
      </c>
      <c r="BI30" s="159"/>
      <c r="BJ30" s="158">
        <v>-44.825600000000001</v>
      </c>
      <c r="BK30" s="158">
        <v>10.0764</v>
      </c>
      <c r="BL30" s="158">
        <v>8.3058999999999994</v>
      </c>
      <c r="BM30" s="158">
        <v>5.7276999999999996</v>
      </c>
      <c r="BN30" s="158">
        <v>488.99790000000002</v>
      </c>
      <c r="BO30" s="158">
        <v>126.2856</v>
      </c>
      <c r="BP30" s="158">
        <v>126.3466</v>
      </c>
      <c r="BQ30" s="158">
        <v>-366.23570000000001</v>
      </c>
      <c r="BR30" s="158">
        <v>590.41539999999998</v>
      </c>
      <c r="BS30" s="159"/>
      <c r="BT30" s="158">
        <v>-85.161199999999994</v>
      </c>
      <c r="BU30" s="158">
        <v>87.373599999999996</v>
      </c>
      <c r="BV30" s="158">
        <v>108.5077</v>
      </c>
      <c r="BW30" s="158">
        <v>28.88</v>
      </c>
      <c r="BX30" s="158">
        <v>31.99</v>
      </c>
      <c r="BY30" s="158">
        <v>79.400000000000006</v>
      </c>
      <c r="BZ30" s="158">
        <v>90.14</v>
      </c>
      <c r="CA30" s="158">
        <v>-64.563100000000006</v>
      </c>
      <c r="CB30" s="158">
        <v>-64.027299999999997</v>
      </c>
      <c r="CC30" s="158">
        <v>122.16679999999999</v>
      </c>
      <c r="CD30" s="158">
        <v>124.1289</v>
      </c>
      <c r="CE30" s="158">
        <v>9.2063000000000006</v>
      </c>
      <c r="CF30" s="158">
        <v>-132.29599999999999</v>
      </c>
      <c r="CG30" s="158">
        <v>-131.7527</v>
      </c>
      <c r="CH30" s="158">
        <v>8.3478999999999992</v>
      </c>
      <c r="CI30" s="159"/>
      <c r="CJ30" s="159"/>
      <c r="CK30" s="159"/>
      <c r="CL30" s="158">
        <v>135.69999999999999</v>
      </c>
      <c r="CM30" s="158">
        <v>123.2</v>
      </c>
      <c r="CN30" s="158">
        <v>-16.34</v>
      </c>
      <c r="CO30" s="158">
        <v>66.055400000000006</v>
      </c>
      <c r="CP30" s="158">
        <v>65.116299999999995</v>
      </c>
      <c r="CQ30" s="158">
        <v>64.433599999999998</v>
      </c>
      <c r="CR30" s="158">
        <v>-9.4591999999999992</v>
      </c>
      <c r="CS30" s="158">
        <v>-8.8986999999999998</v>
      </c>
      <c r="CT30" s="158">
        <v>37.500100000000003</v>
      </c>
      <c r="CU30" s="158">
        <v>-88.91</v>
      </c>
      <c r="CV30" s="158">
        <v>47.648299999999999</v>
      </c>
      <c r="CW30" s="158">
        <v>15.084099999999999</v>
      </c>
      <c r="CX30" s="158">
        <v>74.489999999999995</v>
      </c>
      <c r="CY30" s="158">
        <v>39.94</v>
      </c>
      <c r="CZ30" s="159"/>
      <c r="DA30" s="158">
        <v>53.471400000000003</v>
      </c>
      <c r="DB30" s="158">
        <v>-34.03</v>
      </c>
      <c r="DC30" s="158">
        <v>-3.3910999999999998</v>
      </c>
      <c r="DD30" s="159"/>
      <c r="DE30" s="159"/>
      <c r="DF30" s="158">
        <v>-129.02090000000001</v>
      </c>
      <c r="DG30" s="159"/>
      <c r="DH30" s="158">
        <v>-20.570900000000002</v>
      </c>
      <c r="DI30" s="158">
        <v>-103.5</v>
      </c>
      <c r="DJ30" s="158">
        <v>-103.7</v>
      </c>
      <c r="DK30" s="158">
        <v>28.1662</v>
      </c>
      <c r="DL30" s="159"/>
      <c r="DM30" s="158">
        <v>76.097300000000004</v>
      </c>
      <c r="DN30" s="159"/>
      <c r="DO30" s="158">
        <v>69.900000000000006</v>
      </c>
      <c r="DP30" s="158">
        <v>-11.86</v>
      </c>
      <c r="DQ30" s="158">
        <v>42.299500000000002</v>
      </c>
      <c r="DR30" s="158">
        <v>128.41229999999999</v>
      </c>
      <c r="DS30" s="158">
        <v>-47.96</v>
      </c>
      <c r="DT30" s="159"/>
      <c r="DU30" s="158">
        <v>110.78</v>
      </c>
      <c r="DV30" s="158">
        <v>78.73</v>
      </c>
      <c r="DW30" s="158">
        <v>131.03639999999999</v>
      </c>
      <c r="DX30" s="158">
        <v>126.67270000000001</v>
      </c>
      <c r="DY30" s="159"/>
      <c r="DZ30" s="158">
        <v>-32.863599999999998</v>
      </c>
      <c r="EA30" s="158">
        <v>254.54239999999999</v>
      </c>
      <c r="EB30" s="158">
        <v>199.6165</v>
      </c>
      <c r="EC30" s="158">
        <v>193.62389999999999</v>
      </c>
      <c r="ED30" s="158">
        <v>195.0583</v>
      </c>
      <c r="EE30" s="158">
        <v>74.1387</v>
      </c>
      <c r="EF30" s="158">
        <v>60.863799999999998</v>
      </c>
      <c r="EG30" s="158">
        <v>-22.908999999999999</v>
      </c>
      <c r="EH30" s="158">
        <v>375.9203</v>
      </c>
      <c r="EI30" s="158">
        <v>7.5846999999999998</v>
      </c>
      <c r="EJ30" s="159"/>
      <c r="EK30" s="158">
        <v>-28.4636</v>
      </c>
      <c r="EL30" s="158">
        <v>-25.186900000000001</v>
      </c>
      <c r="EM30" s="158">
        <v>8.7323000000000004</v>
      </c>
      <c r="EN30" s="158">
        <v>-11.6738</v>
      </c>
      <c r="EO30" s="158">
        <v>-11.787599999999999</v>
      </c>
      <c r="EP30" s="158">
        <v>155.196</v>
      </c>
      <c r="EQ30" s="158">
        <v>-62.278100000000002</v>
      </c>
      <c r="ER30" s="158">
        <v>-63.811599999999999</v>
      </c>
      <c r="ES30" s="158">
        <v>-22.721299999999999</v>
      </c>
      <c r="ET30" s="158">
        <v>14.45</v>
      </c>
      <c r="EU30" s="158">
        <v>-5.36</v>
      </c>
      <c r="EV30" s="158">
        <v>117.1</v>
      </c>
      <c r="EW30" s="158">
        <v>16.9026</v>
      </c>
      <c r="EX30" s="158">
        <v>-92.479500000000002</v>
      </c>
      <c r="EY30" s="158">
        <v>-40.183199999999999</v>
      </c>
      <c r="EZ30" s="158">
        <v>-39.521000000000001</v>
      </c>
      <c r="FA30" s="158">
        <v>11.332700000000001</v>
      </c>
      <c r="FB30" s="158">
        <v>-58.807099999999998</v>
      </c>
      <c r="FC30" s="158">
        <v>24.499099999999999</v>
      </c>
      <c r="FD30" s="158">
        <v>24.2119</v>
      </c>
      <c r="FE30" s="159"/>
      <c r="FF30" s="158">
        <v>23.432300000000001</v>
      </c>
      <c r="FG30" s="158">
        <v>19.440300000000001</v>
      </c>
      <c r="FH30" s="158">
        <v>19.364599999999999</v>
      </c>
      <c r="FI30" s="158">
        <v>19.1691</v>
      </c>
      <c r="FJ30" s="158">
        <v>62.126300000000001</v>
      </c>
      <c r="FK30" s="158">
        <v>61.791400000000003</v>
      </c>
      <c r="FL30" s="158">
        <v>2.0095000000000001</v>
      </c>
      <c r="FM30" s="158">
        <v>35.0852</v>
      </c>
      <c r="FN30" s="158">
        <v>34.9998</v>
      </c>
      <c r="FO30" s="158">
        <v>-9.0489999999999995</v>
      </c>
      <c r="FP30" s="158">
        <v>0</v>
      </c>
      <c r="FQ30" s="158">
        <v>9.9116999999999997</v>
      </c>
      <c r="FR30" s="158">
        <v>2.1</v>
      </c>
      <c r="FS30" s="158">
        <v>13.262499999999999</v>
      </c>
      <c r="FT30" s="158">
        <v>1.0329999999999999</v>
      </c>
      <c r="FU30" s="158">
        <v>-8.07</v>
      </c>
      <c r="FV30" s="158">
        <v>15.2</v>
      </c>
      <c r="FW30" s="158">
        <v>0</v>
      </c>
      <c r="FX30" s="159"/>
      <c r="FY30" s="158">
        <v>-5.8040000000000003</v>
      </c>
      <c r="FZ30" s="158">
        <v>4.5940000000000003</v>
      </c>
      <c r="GA30" s="158">
        <v>12.8637</v>
      </c>
      <c r="GB30" s="158">
        <v>46.55</v>
      </c>
      <c r="GC30" s="158">
        <v>6.6867000000000001</v>
      </c>
      <c r="GD30" s="158">
        <v>8.4547000000000008</v>
      </c>
      <c r="GE30" s="158">
        <v>13.4</v>
      </c>
      <c r="GF30" s="158">
        <v>90.998099999999994</v>
      </c>
      <c r="GG30" s="158">
        <v>23.2</v>
      </c>
      <c r="GH30" s="158">
        <v>-24.646999999999998</v>
      </c>
      <c r="GI30" s="158">
        <v>-0.317</v>
      </c>
      <c r="GJ30" s="159"/>
      <c r="GK30" s="158">
        <v>2.1503999999999999</v>
      </c>
      <c r="GL30" s="159"/>
      <c r="GM30" s="159"/>
      <c r="GN30" s="158">
        <v>-14.918100000000001</v>
      </c>
      <c r="GO30" s="158">
        <v>-41.179299999999998</v>
      </c>
      <c r="GP30" s="158">
        <v>18.920999999999999</v>
      </c>
      <c r="GQ30" s="158">
        <v>43.313499999999998</v>
      </c>
      <c r="GR30" s="158">
        <v>57.137599999999999</v>
      </c>
      <c r="GS30" s="158">
        <v>55.93</v>
      </c>
      <c r="GT30" s="158">
        <v>-155.11519999999999</v>
      </c>
      <c r="GU30" s="158">
        <v>-31.513500000000001</v>
      </c>
      <c r="GV30" s="158">
        <v>43.821800000000003</v>
      </c>
      <c r="GW30" s="158">
        <v>-68.973299999999995</v>
      </c>
      <c r="GX30" s="158">
        <v>9.9809000000000001</v>
      </c>
      <c r="GY30" s="158">
        <v>12.678599999999999</v>
      </c>
      <c r="GZ30" s="158">
        <v>12.3956</v>
      </c>
      <c r="HA30" s="158">
        <v>11.6371</v>
      </c>
      <c r="HB30" s="158">
        <v>109.3856</v>
      </c>
      <c r="HC30" s="158">
        <v>109.5981</v>
      </c>
      <c r="HD30" s="158">
        <v>166.8</v>
      </c>
      <c r="HE30" s="158">
        <v>-165.64680000000001</v>
      </c>
      <c r="HF30" s="158">
        <v>-398.07299999999998</v>
      </c>
      <c r="HG30" s="158">
        <v>398.0926</v>
      </c>
      <c r="HH30" s="158">
        <v>209.73330000000001</v>
      </c>
      <c r="HI30" s="158">
        <v>-104.5714</v>
      </c>
      <c r="HJ30" s="158">
        <v>-104.2266</v>
      </c>
      <c r="HK30" s="158">
        <v>-33.7316</v>
      </c>
      <c r="HL30" s="158">
        <v>-21.792100000000001</v>
      </c>
      <c r="HM30" s="158">
        <v>78.824299999999994</v>
      </c>
      <c r="HN30" s="158">
        <v>77.520399999999995</v>
      </c>
      <c r="HO30" s="159"/>
      <c r="HP30" s="159"/>
      <c r="HQ30" s="158">
        <v>-7.9625000000000004</v>
      </c>
      <c r="HR30" s="158">
        <v>-8.7754999999999992</v>
      </c>
      <c r="HS30" s="158">
        <v>-23.377500000000001</v>
      </c>
      <c r="HT30" s="158">
        <v>-24.4664</v>
      </c>
      <c r="HU30" s="158">
        <v>71.349999999999994</v>
      </c>
      <c r="HV30" s="158">
        <v>70.34</v>
      </c>
      <c r="HW30" s="158">
        <v>71.7</v>
      </c>
      <c r="HX30" s="158">
        <v>71.7</v>
      </c>
      <c r="HY30" s="158">
        <v>19.7102</v>
      </c>
      <c r="HZ30" s="158">
        <v>-77.12</v>
      </c>
      <c r="IA30" s="158">
        <v>-422.9205</v>
      </c>
      <c r="IB30" s="158">
        <v>73.616500000000002</v>
      </c>
      <c r="IC30" s="158">
        <v>74.267099999999999</v>
      </c>
      <c r="ID30" s="158">
        <v>8.9</v>
      </c>
      <c r="IE30" s="158">
        <v>59.4</v>
      </c>
      <c r="IF30" s="158">
        <v>9.5</v>
      </c>
      <c r="IG30" s="158">
        <v>9.8000000000000007</v>
      </c>
      <c r="IH30" s="158">
        <v>1.4944999999999999</v>
      </c>
      <c r="II30" s="158">
        <v>0.73929999999999996</v>
      </c>
      <c r="IJ30" s="158">
        <v>-203.709</v>
      </c>
      <c r="IK30" s="158">
        <v>13.6251</v>
      </c>
      <c r="IL30" s="158">
        <v>273.18610000000001</v>
      </c>
      <c r="IM30" s="158">
        <v>187.0805</v>
      </c>
      <c r="IN30" s="159"/>
      <c r="IO30" s="158">
        <v>-182.58080000000001</v>
      </c>
      <c r="IP30" s="158">
        <v>176.80269999999999</v>
      </c>
      <c r="IQ30" s="158">
        <v>-175.70859999999999</v>
      </c>
      <c r="IR30" s="158">
        <v>-24.124500000000001</v>
      </c>
      <c r="IS30" s="158">
        <v>-176.72409999999999</v>
      </c>
      <c r="IT30" s="158">
        <v>0</v>
      </c>
      <c r="IU30" s="158">
        <v>0</v>
      </c>
      <c r="IV30" s="158">
        <v>175.36789999999999</v>
      </c>
      <c r="IW30" s="158">
        <v>-264.25470000000001</v>
      </c>
      <c r="IX30" s="158">
        <v>29.145600000000002</v>
      </c>
      <c r="IY30" s="158">
        <v>-235.62029999999999</v>
      </c>
      <c r="IZ30" s="158">
        <v>235.61930000000001</v>
      </c>
      <c r="JA30" s="158">
        <v>-9.5183999999999997</v>
      </c>
      <c r="JB30" s="158">
        <v>5.9880000000000004</v>
      </c>
      <c r="JC30" s="158">
        <v>37.119999999999997</v>
      </c>
      <c r="JD30" s="158">
        <v>7.0220000000000002</v>
      </c>
      <c r="JE30" s="158">
        <v>7.024</v>
      </c>
      <c r="JF30" s="158">
        <v>-36.72</v>
      </c>
      <c r="JG30" s="158">
        <v>11.04</v>
      </c>
      <c r="JH30" s="159"/>
      <c r="JI30" s="158">
        <v>-13.0358</v>
      </c>
      <c r="JJ30" s="158">
        <v>-21.5045</v>
      </c>
      <c r="JK30" s="158">
        <v>-5.6809000000000003</v>
      </c>
      <c r="JL30" s="158">
        <v>13.8</v>
      </c>
      <c r="JM30" s="158">
        <v>49.576999999999998</v>
      </c>
      <c r="JN30" s="158">
        <v>50.069000000000003</v>
      </c>
      <c r="JO30" s="158">
        <v>11.339399999999999</v>
      </c>
      <c r="JP30" s="159"/>
      <c r="JQ30" s="158">
        <v>52.0426</v>
      </c>
      <c r="JR30" s="158">
        <v>52.1892</v>
      </c>
      <c r="JS30" s="158">
        <v>50.180399999999999</v>
      </c>
      <c r="JT30" s="159"/>
      <c r="JU30" s="158">
        <v>-61.4</v>
      </c>
      <c r="JV30" s="158">
        <v>-21.593499999999999</v>
      </c>
      <c r="JW30" s="158">
        <v>8.19</v>
      </c>
      <c r="JX30" s="159"/>
      <c r="JY30" s="158">
        <v>-19.947900000000001</v>
      </c>
      <c r="JZ30" s="158">
        <v>60.958799999999997</v>
      </c>
      <c r="KA30" s="158">
        <v>34.151600000000002</v>
      </c>
      <c r="KB30" s="158">
        <v>-20.3337</v>
      </c>
      <c r="KC30" s="158">
        <v>-60.5306</v>
      </c>
      <c r="KD30" s="158">
        <v>20.827100000000002</v>
      </c>
      <c r="KE30" s="158">
        <v>38.969000000000001</v>
      </c>
      <c r="KF30" s="158">
        <v>54.3</v>
      </c>
      <c r="KG30" s="158">
        <v>-53.3</v>
      </c>
      <c r="KH30" s="158">
        <v>-188.38749999999999</v>
      </c>
      <c r="KI30" s="158">
        <v>326.50450000000001</v>
      </c>
    </row>
    <row r="31" spans="1:295" ht="18" customHeight="1" x14ac:dyDescent="0.35">
      <c r="A31" s="153" t="s">
        <v>47</v>
      </c>
      <c r="B31" s="153" t="s">
        <v>846</v>
      </c>
      <c r="C31" s="157">
        <v>0</v>
      </c>
      <c r="D31" s="158">
        <v>16.761600000000001</v>
      </c>
      <c r="E31" s="159"/>
      <c r="F31" s="158">
        <v>-33.262700000000002</v>
      </c>
      <c r="G31" s="158">
        <v>14.729100000000001</v>
      </c>
      <c r="H31" s="159"/>
      <c r="I31" s="158">
        <v>57.714500000000001</v>
      </c>
      <c r="J31" s="158">
        <v>-91.625500000000002</v>
      </c>
      <c r="K31" s="158">
        <v>65.171899999999994</v>
      </c>
      <c r="L31" s="159"/>
      <c r="M31" s="159"/>
      <c r="N31" s="158">
        <v>-4.4400000000000004</v>
      </c>
      <c r="O31" s="158">
        <v>-57.094000000000001</v>
      </c>
      <c r="P31" s="158">
        <v>50.6</v>
      </c>
      <c r="Q31" s="158">
        <v>16.559999999999999</v>
      </c>
      <c r="R31" s="158">
        <v>-50.6</v>
      </c>
      <c r="S31" s="158">
        <v>13.206099999999999</v>
      </c>
      <c r="T31" s="158">
        <v>48.037599999999998</v>
      </c>
      <c r="U31" s="158">
        <v>19.951699999999999</v>
      </c>
      <c r="V31" s="158">
        <v>20.4057</v>
      </c>
      <c r="W31" s="158">
        <v>33.767200000000003</v>
      </c>
      <c r="X31" s="158">
        <v>14.171099999999999</v>
      </c>
      <c r="Y31" s="158">
        <v>5.5288000000000004</v>
      </c>
      <c r="Z31" s="158">
        <v>8.0670999999999999</v>
      </c>
      <c r="AA31" s="159"/>
      <c r="AB31" s="159"/>
      <c r="AC31" s="158">
        <v>-66.47</v>
      </c>
      <c r="AD31" s="158">
        <v>-66.52</v>
      </c>
      <c r="AE31" s="159"/>
      <c r="AF31" s="158">
        <v>4.4400000000000004</v>
      </c>
      <c r="AG31" s="158">
        <v>55</v>
      </c>
      <c r="AH31" s="158">
        <v>8.6579999999999995</v>
      </c>
      <c r="AI31" s="158">
        <v>0.17599999999999999</v>
      </c>
      <c r="AJ31" s="157">
        <v>0</v>
      </c>
      <c r="AK31" s="158">
        <v>-49.55</v>
      </c>
      <c r="AL31" s="158">
        <v>-75.75</v>
      </c>
      <c r="AM31" s="158">
        <v>49.64</v>
      </c>
      <c r="AN31" s="158">
        <v>50.45</v>
      </c>
      <c r="AO31" s="158">
        <v>15.6142</v>
      </c>
      <c r="AP31" s="158">
        <v>3.5419</v>
      </c>
      <c r="AQ31" s="158">
        <v>76.604399999999998</v>
      </c>
      <c r="AR31" s="158">
        <v>78.645399999999995</v>
      </c>
      <c r="AS31" s="158">
        <v>39.736699999999999</v>
      </c>
      <c r="AT31" s="158">
        <v>-44.474400000000003</v>
      </c>
      <c r="AU31" s="158">
        <v>-44.193399999999997</v>
      </c>
      <c r="AV31" s="158">
        <v>9.3450000000000006</v>
      </c>
      <c r="AW31" s="158">
        <v>10.0702</v>
      </c>
      <c r="AX31" s="158">
        <v>78.366100000000003</v>
      </c>
      <c r="AY31" s="158">
        <v>80.107600000000005</v>
      </c>
      <c r="AZ31" s="158">
        <v>-9.8354999999999997</v>
      </c>
      <c r="BA31" s="158">
        <v>-12.2384</v>
      </c>
      <c r="BB31" s="158">
        <v>-463.58109999999999</v>
      </c>
      <c r="BC31" s="158">
        <v>-16.868300000000001</v>
      </c>
      <c r="BD31" s="158">
        <v>-12.8</v>
      </c>
      <c r="BE31" s="158">
        <v>-12.7</v>
      </c>
      <c r="BF31" s="158">
        <v>49.7958</v>
      </c>
      <c r="BG31" s="158">
        <v>49.517600000000002</v>
      </c>
      <c r="BH31" s="158">
        <v>-5.7992999999999997</v>
      </c>
      <c r="BI31" s="159"/>
      <c r="BJ31" s="158">
        <v>-46.832299999999996</v>
      </c>
      <c r="BK31" s="158">
        <v>10.160399999999999</v>
      </c>
      <c r="BL31" s="158">
        <v>9.1920000000000002</v>
      </c>
      <c r="BM31" s="158">
        <v>6.1479999999999997</v>
      </c>
      <c r="BN31" s="158">
        <v>504.16559999999998</v>
      </c>
      <c r="BO31" s="158">
        <v>135.50210000000001</v>
      </c>
      <c r="BP31" s="158">
        <v>134.37299999999999</v>
      </c>
      <c r="BQ31" s="158">
        <v>-382.4905</v>
      </c>
      <c r="BR31" s="158">
        <v>608.36810000000003</v>
      </c>
      <c r="BS31" s="159"/>
      <c r="BT31" s="158">
        <v>-73.124899999999997</v>
      </c>
      <c r="BU31" s="158">
        <v>73.806899999999999</v>
      </c>
      <c r="BV31" s="158">
        <v>109.6254</v>
      </c>
      <c r="BW31" s="158">
        <v>29.47</v>
      </c>
      <c r="BX31" s="158">
        <v>32.99</v>
      </c>
      <c r="BY31" s="158">
        <v>80.28</v>
      </c>
      <c r="BZ31" s="158">
        <v>91.03</v>
      </c>
      <c r="CA31" s="158">
        <v>-67.510199999999998</v>
      </c>
      <c r="CB31" s="158">
        <v>-68.447900000000004</v>
      </c>
      <c r="CC31" s="158">
        <v>118.2607</v>
      </c>
      <c r="CD31" s="158">
        <v>119.22029999999999</v>
      </c>
      <c r="CE31" s="158">
        <v>9.0033999999999992</v>
      </c>
      <c r="CF31" s="158">
        <v>-134.93620000000001</v>
      </c>
      <c r="CG31" s="158">
        <v>-133.45339999999999</v>
      </c>
      <c r="CH31" s="158">
        <v>8.0984999999999996</v>
      </c>
      <c r="CI31" s="159"/>
      <c r="CJ31" s="159"/>
      <c r="CK31" s="159"/>
      <c r="CL31" s="158">
        <v>133.30000000000001</v>
      </c>
      <c r="CM31" s="158">
        <v>120.8</v>
      </c>
      <c r="CN31" s="158">
        <v>-16.64</v>
      </c>
      <c r="CO31" s="158">
        <v>67.550799999999995</v>
      </c>
      <c r="CP31" s="158">
        <v>64.884600000000006</v>
      </c>
      <c r="CQ31" s="158">
        <v>66.027000000000001</v>
      </c>
      <c r="CR31" s="158">
        <v>-6.7294999999999998</v>
      </c>
      <c r="CS31" s="158">
        <v>-6.0772000000000004</v>
      </c>
      <c r="CT31" s="158">
        <v>43.291699999999999</v>
      </c>
      <c r="CU31" s="158">
        <v>-97.263499999999993</v>
      </c>
      <c r="CV31" s="158">
        <v>52.290300000000002</v>
      </c>
      <c r="CW31" s="158">
        <v>15.4076</v>
      </c>
      <c r="CX31" s="158">
        <v>76.22</v>
      </c>
      <c r="CY31" s="158">
        <v>40.43</v>
      </c>
      <c r="CZ31" s="158">
        <v>58.366700000000002</v>
      </c>
      <c r="DA31" s="158">
        <v>54.6432</v>
      </c>
      <c r="DB31" s="158">
        <v>-34.72</v>
      </c>
      <c r="DC31" s="158">
        <v>-3.3910999999999998</v>
      </c>
      <c r="DD31" s="159"/>
      <c r="DE31" s="159"/>
      <c r="DF31" s="158">
        <v>-138.6866</v>
      </c>
      <c r="DG31" s="159"/>
      <c r="DH31" s="158">
        <v>-21.186599999999999</v>
      </c>
      <c r="DI31" s="158">
        <v>-106</v>
      </c>
      <c r="DJ31" s="158">
        <v>-106.4</v>
      </c>
      <c r="DK31" s="158">
        <v>28.2211</v>
      </c>
      <c r="DL31" s="159"/>
      <c r="DM31" s="158">
        <v>78.445599999999999</v>
      </c>
      <c r="DN31" s="159"/>
      <c r="DO31" s="158">
        <v>70.650000000000006</v>
      </c>
      <c r="DP31" s="158">
        <v>-12.63</v>
      </c>
      <c r="DQ31" s="158">
        <v>42.981499999999997</v>
      </c>
      <c r="DR31" s="158">
        <v>138.50290000000001</v>
      </c>
      <c r="DS31" s="158">
        <v>-48.02</v>
      </c>
      <c r="DT31" s="159"/>
      <c r="DU31" s="158">
        <v>103.88</v>
      </c>
      <c r="DV31" s="158">
        <v>79.33</v>
      </c>
      <c r="DW31" s="158">
        <v>140.41820000000001</v>
      </c>
      <c r="DX31" s="158">
        <v>137.94540000000001</v>
      </c>
      <c r="DY31" s="159"/>
      <c r="DZ31" s="158">
        <v>-31.345500000000001</v>
      </c>
      <c r="EA31" s="158">
        <v>262.71550000000002</v>
      </c>
      <c r="EB31" s="158">
        <v>203.7081</v>
      </c>
      <c r="EC31" s="158">
        <v>197.31979999999999</v>
      </c>
      <c r="ED31" s="158">
        <v>202.60929999999999</v>
      </c>
      <c r="EE31" s="158">
        <v>69.290899999999993</v>
      </c>
      <c r="EF31" s="158">
        <v>57.981400000000001</v>
      </c>
      <c r="EG31" s="158">
        <v>-22.695</v>
      </c>
      <c r="EH31" s="158">
        <v>393.17239999999998</v>
      </c>
      <c r="EI31" s="158">
        <v>-33.041499999999999</v>
      </c>
      <c r="EJ31" s="159"/>
      <c r="EK31" s="158">
        <v>-28.383400000000002</v>
      </c>
      <c r="EL31" s="158">
        <v>-24.684899999999999</v>
      </c>
      <c r="EM31" s="158">
        <v>15.2104</v>
      </c>
      <c r="EN31" s="158">
        <v>-9.7682000000000002</v>
      </c>
      <c r="EO31" s="158">
        <v>-11.2309</v>
      </c>
      <c r="EP31" s="158">
        <v>136.76400000000001</v>
      </c>
      <c r="EQ31" s="158">
        <v>-61.505400000000002</v>
      </c>
      <c r="ER31" s="158">
        <v>-61.9664</v>
      </c>
      <c r="ES31" s="158">
        <v>-17.160499999999999</v>
      </c>
      <c r="ET31" s="158">
        <v>0</v>
      </c>
      <c r="EU31" s="158">
        <v>-5.36</v>
      </c>
      <c r="EV31" s="158">
        <v>88.3</v>
      </c>
      <c r="EW31" s="158">
        <v>17.469200000000001</v>
      </c>
      <c r="EX31" s="158">
        <v>-88.824399999999997</v>
      </c>
      <c r="EY31" s="158">
        <v>-41.032699999999998</v>
      </c>
      <c r="EZ31" s="158">
        <v>-40.161999999999999</v>
      </c>
      <c r="FA31" s="158">
        <v>12.536300000000001</v>
      </c>
      <c r="FB31" s="158">
        <v>-54.264299999999999</v>
      </c>
      <c r="FC31" s="158">
        <v>22.184100000000001</v>
      </c>
      <c r="FD31" s="158">
        <v>24.501899999999999</v>
      </c>
      <c r="FE31" s="159"/>
      <c r="FF31" s="158">
        <v>23.892800000000001</v>
      </c>
      <c r="FG31" s="158">
        <v>18.779699999999998</v>
      </c>
      <c r="FH31" s="158">
        <v>19.4024</v>
      </c>
      <c r="FI31" s="158">
        <v>18.616499999999998</v>
      </c>
      <c r="FJ31" s="158">
        <v>69.326899999999995</v>
      </c>
      <c r="FK31" s="158">
        <v>69.829300000000003</v>
      </c>
      <c r="FL31" s="158">
        <v>6.6982999999999997</v>
      </c>
      <c r="FM31" s="158">
        <v>33.112900000000003</v>
      </c>
      <c r="FN31" s="158">
        <v>32.410200000000003</v>
      </c>
      <c r="FO31" s="158">
        <v>2.3041999999999998</v>
      </c>
      <c r="FP31" s="159"/>
      <c r="FQ31" s="158">
        <v>8.0439000000000007</v>
      </c>
      <c r="FR31" s="158">
        <v>4.46</v>
      </c>
      <c r="FS31" s="158">
        <v>14.680999999999999</v>
      </c>
      <c r="FT31" s="158">
        <v>1.0207999999999999</v>
      </c>
      <c r="FU31" s="158">
        <v>-9.25</v>
      </c>
      <c r="FV31" s="158">
        <v>14.88</v>
      </c>
      <c r="FW31" s="158">
        <v>0</v>
      </c>
      <c r="FX31" s="159"/>
      <c r="FY31" s="158">
        <v>-5.391</v>
      </c>
      <c r="FZ31" s="158">
        <v>4.5529999999999999</v>
      </c>
      <c r="GA31" s="159"/>
      <c r="GB31" s="158">
        <v>46.89</v>
      </c>
      <c r="GC31" s="158">
        <v>-3.5722</v>
      </c>
      <c r="GD31" s="158">
        <v>0.50319999999999998</v>
      </c>
      <c r="GE31" s="158">
        <v>14.75</v>
      </c>
      <c r="GF31" s="158">
        <v>91.774799999999999</v>
      </c>
      <c r="GG31" s="158">
        <v>23.1</v>
      </c>
      <c r="GH31" s="158">
        <v>-23.384699999999999</v>
      </c>
      <c r="GI31" s="158">
        <v>-0.60270000000000001</v>
      </c>
      <c r="GJ31" s="159"/>
      <c r="GK31" s="158">
        <v>2.2490000000000001</v>
      </c>
      <c r="GL31" s="159"/>
      <c r="GM31" s="159"/>
      <c r="GN31" s="158">
        <v>-15.649699999999999</v>
      </c>
      <c r="GO31" s="158">
        <v>-41.753700000000002</v>
      </c>
      <c r="GP31" s="158">
        <v>18.4512</v>
      </c>
      <c r="GQ31" s="158">
        <v>43.491599999999998</v>
      </c>
      <c r="GR31" s="158">
        <v>57.557600000000001</v>
      </c>
      <c r="GS31" s="158">
        <v>58.185600000000001</v>
      </c>
      <c r="GT31" s="158">
        <v>-156.0016</v>
      </c>
      <c r="GU31" s="158">
        <v>-31.238600000000002</v>
      </c>
      <c r="GV31" s="158">
        <v>43.756799999999998</v>
      </c>
      <c r="GW31" s="158">
        <v>-69.191299999999998</v>
      </c>
      <c r="GX31" s="158">
        <v>9.7489000000000008</v>
      </c>
      <c r="GY31" s="158">
        <v>13.206</v>
      </c>
      <c r="GZ31" s="158">
        <v>12.6593</v>
      </c>
      <c r="HA31" s="158">
        <v>11</v>
      </c>
      <c r="HB31" s="158">
        <v>95.7059</v>
      </c>
      <c r="HC31" s="158">
        <v>97.578900000000004</v>
      </c>
      <c r="HD31" s="158">
        <v>177.3</v>
      </c>
      <c r="HE31" s="158">
        <v>-178.60839999999999</v>
      </c>
      <c r="HF31" s="158">
        <v>-410.30599999999998</v>
      </c>
      <c r="HG31" s="158">
        <v>410.03930000000003</v>
      </c>
      <c r="HH31" s="158">
        <v>177.7159</v>
      </c>
      <c r="HI31" s="158">
        <v>-95.450599999999994</v>
      </c>
      <c r="HJ31" s="158">
        <v>-93.106399999999994</v>
      </c>
      <c r="HK31" s="158">
        <v>-38.0456</v>
      </c>
      <c r="HL31" s="158">
        <v>-27.5153</v>
      </c>
      <c r="HM31" s="158">
        <v>76.319900000000004</v>
      </c>
      <c r="HN31" s="158">
        <v>77.186800000000005</v>
      </c>
      <c r="HO31" s="159"/>
      <c r="HP31" s="159"/>
      <c r="HQ31" s="158">
        <v>-6.2375999999999996</v>
      </c>
      <c r="HR31" s="158">
        <v>-6.3365</v>
      </c>
      <c r="HS31" s="158">
        <v>-19.7163</v>
      </c>
      <c r="HT31" s="158">
        <v>-19.746200000000002</v>
      </c>
      <c r="HU31" s="158">
        <v>72.16</v>
      </c>
      <c r="HV31" s="158">
        <v>71.349999999999994</v>
      </c>
      <c r="HW31" s="158">
        <v>44</v>
      </c>
      <c r="HX31" s="158">
        <v>43</v>
      </c>
      <c r="HY31" s="158">
        <v>22.6433</v>
      </c>
      <c r="HZ31" s="158">
        <v>-74.88</v>
      </c>
      <c r="IA31" s="158">
        <v>-381.44479999999999</v>
      </c>
      <c r="IB31" s="158">
        <v>79.509500000000003</v>
      </c>
      <c r="IC31" s="158">
        <v>79.283600000000007</v>
      </c>
      <c r="ID31" s="158">
        <v>10.4</v>
      </c>
      <c r="IE31" s="158">
        <v>16.5</v>
      </c>
      <c r="IF31" s="158">
        <v>7.1</v>
      </c>
      <c r="IG31" s="158">
        <v>7.5</v>
      </c>
      <c r="IH31" s="158">
        <v>1.2516</v>
      </c>
      <c r="II31" s="159"/>
      <c r="IJ31" s="158">
        <v>-174.0361</v>
      </c>
      <c r="IK31" s="158">
        <v>49.005400000000002</v>
      </c>
      <c r="IL31" s="158">
        <v>230.15539999999999</v>
      </c>
      <c r="IM31" s="158">
        <v>159.94309999999999</v>
      </c>
      <c r="IN31" s="159"/>
      <c r="IO31" s="158">
        <v>-155.40389999999999</v>
      </c>
      <c r="IP31" s="158">
        <v>153.00200000000001</v>
      </c>
      <c r="IQ31" s="158">
        <v>-145.84620000000001</v>
      </c>
      <c r="IR31" s="158">
        <v>-26.145299999999999</v>
      </c>
      <c r="IS31" s="158">
        <v>-148.78399999999999</v>
      </c>
      <c r="IT31" s="159"/>
      <c r="IU31" s="159"/>
      <c r="IV31" s="158">
        <v>149.11799999999999</v>
      </c>
      <c r="IW31" s="158">
        <v>-218.48259999999999</v>
      </c>
      <c r="IX31" s="158">
        <v>25.5688</v>
      </c>
      <c r="IY31" s="158">
        <v>-193.19710000000001</v>
      </c>
      <c r="IZ31" s="158">
        <v>193.26840000000001</v>
      </c>
      <c r="JA31" s="158">
        <v>-8.9910999999999994</v>
      </c>
      <c r="JB31" s="158">
        <v>6.58</v>
      </c>
      <c r="JC31" s="158">
        <v>26.56</v>
      </c>
      <c r="JD31" s="158">
        <v>6.931</v>
      </c>
      <c r="JE31" s="158">
        <v>6.9930000000000003</v>
      </c>
      <c r="JF31" s="158">
        <v>-26.24</v>
      </c>
      <c r="JG31" s="158">
        <v>2.08</v>
      </c>
      <c r="JH31" s="159"/>
      <c r="JI31" s="158">
        <v>-1.7258</v>
      </c>
      <c r="JJ31" s="158">
        <v>-12.9778</v>
      </c>
      <c r="JK31" s="158">
        <v>-26.485099999999999</v>
      </c>
      <c r="JL31" s="158">
        <v>14.6</v>
      </c>
      <c r="JM31" s="158">
        <v>52.445</v>
      </c>
      <c r="JN31" s="158">
        <v>51.655999999999999</v>
      </c>
      <c r="JO31" s="158">
        <v>11.383699999999999</v>
      </c>
      <c r="JP31" s="159"/>
      <c r="JQ31" s="158">
        <v>50.21</v>
      </c>
      <c r="JR31" s="158">
        <v>49.933599999999998</v>
      </c>
      <c r="JS31" s="158">
        <v>50.515999999999998</v>
      </c>
      <c r="JT31" s="159"/>
      <c r="JU31" s="158">
        <v>-13.6</v>
      </c>
      <c r="JV31" s="158">
        <v>10.355700000000001</v>
      </c>
      <c r="JW31" s="158">
        <v>8.2899999999999991</v>
      </c>
      <c r="JX31" s="159"/>
      <c r="JY31" s="158">
        <v>-27.368300000000001</v>
      </c>
      <c r="JZ31" s="158">
        <v>64.301000000000002</v>
      </c>
      <c r="KA31" s="158">
        <v>38.646099999999997</v>
      </c>
      <c r="KB31" s="158">
        <v>-27.4834</v>
      </c>
      <c r="KC31" s="158">
        <v>-63.063299999999998</v>
      </c>
      <c r="KD31" s="158">
        <v>26.680800000000001</v>
      </c>
      <c r="KE31" s="158">
        <v>36.0608</v>
      </c>
      <c r="KF31" s="158">
        <v>5.0999999999999996</v>
      </c>
      <c r="KG31" s="158">
        <v>-4.8</v>
      </c>
      <c r="KH31" s="158">
        <v>-226.38759999999999</v>
      </c>
      <c r="KI31" s="158">
        <v>349.2611</v>
      </c>
    </row>
    <row r="32" spans="1:295" ht="18" customHeight="1" x14ac:dyDescent="0.35">
      <c r="A32" s="153" t="s">
        <v>47</v>
      </c>
      <c r="B32" s="153" t="s">
        <v>847</v>
      </c>
      <c r="C32" s="160">
        <v>0</v>
      </c>
      <c r="D32" s="161">
        <v>17.1602</v>
      </c>
      <c r="E32" s="161">
        <v>-23.895299999999999</v>
      </c>
      <c r="F32" s="161">
        <v>-33.757800000000003</v>
      </c>
      <c r="G32" s="161">
        <v>16.020600000000002</v>
      </c>
      <c r="H32" s="162"/>
      <c r="I32" s="161">
        <v>58.826799999999999</v>
      </c>
      <c r="J32" s="161">
        <v>-94.063999999999993</v>
      </c>
      <c r="K32" s="161">
        <v>66.751499999999993</v>
      </c>
      <c r="L32" s="161">
        <v>34.158999999999999</v>
      </c>
      <c r="M32" s="162"/>
      <c r="N32" s="161">
        <v>-2.2200000000000002</v>
      </c>
      <c r="O32" s="161">
        <v>-58.691000000000003</v>
      </c>
      <c r="P32" s="161">
        <v>52.8</v>
      </c>
      <c r="Q32" s="161">
        <v>17.388000000000002</v>
      </c>
      <c r="R32" s="161">
        <v>-52.8</v>
      </c>
      <c r="S32" s="161">
        <v>10.7622</v>
      </c>
      <c r="T32" s="161">
        <v>50.730400000000003</v>
      </c>
      <c r="U32" s="161">
        <v>20.595300000000002</v>
      </c>
      <c r="V32" s="161">
        <v>21.639199999999999</v>
      </c>
      <c r="W32" s="161">
        <v>34.777200000000001</v>
      </c>
      <c r="X32" s="161">
        <v>16.4451</v>
      </c>
      <c r="Y32" s="161">
        <v>6.2047999999999996</v>
      </c>
      <c r="Z32" s="161">
        <v>8.0393000000000008</v>
      </c>
      <c r="AA32" s="162"/>
      <c r="AB32" s="162"/>
      <c r="AC32" s="161">
        <v>-66.61</v>
      </c>
      <c r="AD32" s="161">
        <v>-66.510000000000005</v>
      </c>
      <c r="AE32" s="162"/>
      <c r="AF32" s="161">
        <v>4.4400000000000004</v>
      </c>
      <c r="AG32" s="161">
        <v>57.2</v>
      </c>
      <c r="AH32" s="161">
        <v>7.8760000000000003</v>
      </c>
      <c r="AI32" s="161">
        <v>0.16800000000000001</v>
      </c>
      <c r="AJ32" s="160">
        <v>0</v>
      </c>
      <c r="AK32" s="161">
        <v>-48.33</v>
      </c>
      <c r="AL32" s="161">
        <v>-78.02</v>
      </c>
      <c r="AM32" s="161">
        <v>48.18</v>
      </c>
      <c r="AN32" s="161">
        <v>48.38</v>
      </c>
      <c r="AO32" s="161">
        <v>15.776899999999999</v>
      </c>
      <c r="AP32" s="161">
        <v>3.2797999999999998</v>
      </c>
      <c r="AQ32" s="161">
        <v>76.199299999999994</v>
      </c>
      <c r="AR32" s="161">
        <v>78.759299999999996</v>
      </c>
      <c r="AS32" s="161">
        <v>39.436999999999998</v>
      </c>
      <c r="AT32" s="161">
        <v>-44.206499999999998</v>
      </c>
      <c r="AU32" s="161">
        <v>-43.460900000000002</v>
      </c>
      <c r="AV32" s="161">
        <v>8.3544999999999998</v>
      </c>
      <c r="AW32" s="161">
        <v>7.7735000000000003</v>
      </c>
      <c r="AX32" s="162"/>
      <c r="AY32" s="161">
        <v>80.6434</v>
      </c>
      <c r="AZ32" s="161">
        <v>-13.007999999999999</v>
      </c>
      <c r="BA32" s="161">
        <v>-15.0022</v>
      </c>
      <c r="BB32" s="161">
        <v>-456.93700000000001</v>
      </c>
      <c r="BC32" s="161">
        <v>-17.5564</v>
      </c>
      <c r="BD32" s="161">
        <v>-12.4</v>
      </c>
      <c r="BE32" s="161">
        <v>-12.3</v>
      </c>
      <c r="BF32" s="161">
        <v>49.898400000000002</v>
      </c>
      <c r="BG32" s="161">
        <v>48.833100000000002</v>
      </c>
      <c r="BH32" s="161">
        <v>-5.8661000000000003</v>
      </c>
      <c r="BI32" s="162"/>
      <c r="BJ32" s="161">
        <v>-45.254199999999997</v>
      </c>
      <c r="BK32" s="161">
        <v>9.5566999999999993</v>
      </c>
      <c r="BL32" s="161">
        <v>9.3987999999999996</v>
      </c>
      <c r="BM32" s="161">
        <v>6.1051000000000002</v>
      </c>
      <c r="BN32" s="161">
        <v>497.78730000000002</v>
      </c>
      <c r="BO32" s="161">
        <v>142.49090000000001</v>
      </c>
      <c r="BP32" s="161">
        <v>142.8571</v>
      </c>
      <c r="BQ32" s="161">
        <v>-385.02089999999998</v>
      </c>
      <c r="BR32" s="161">
        <v>609.61440000000005</v>
      </c>
      <c r="BS32" s="162"/>
      <c r="BT32" s="161">
        <v>-74.446899999999999</v>
      </c>
      <c r="BU32" s="161">
        <v>75.5578</v>
      </c>
      <c r="BV32" s="161">
        <v>108.4179</v>
      </c>
      <c r="BW32" s="161">
        <v>28.44</v>
      </c>
      <c r="BX32" s="161">
        <v>32.68</v>
      </c>
      <c r="BY32" s="162"/>
      <c r="BZ32" s="161">
        <v>89.22</v>
      </c>
      <c r="CA32" s="161">
        <v>-71.394999999999996</v>
      </c>
      <c r="CB32" s="161">
        <v>-70.725200000000001</v>
      </c>
      <c r="CC32" s="161">
        <v>117.8445</v>
      </c>
      <c r="CD32" s="161">
        <v>119.49160000000001</v>
      </c>
      <c r="CE32" s="161">
        <v>8.5769000000000002</v>
      </c>
      <c r="CF32" s="161">
        <v>-133.6679</v>
      </c>
      <c r="CG32" s="161">
        <v>-132.75829999999999</v>
      </c>
      <c r="CH32" s="161">
        <v>8.7631999999999994</v>
      </c>
      <c r="CI32" s="162"/>
      <c r="CJ32" s="162"/>
      <c r="CK32" s="162"/>
      <c r="CL32" s="161">
        <v>135.30000000000001</v>
      </c>
      <c r="CM32" s="161">
        <v>122.6</v>
      </c>
      <c r="CN32" s="161">
        <v>-16.54</v>
      </c>
      <c r="CO32" s="161">
        <v>67.654899999999998</v>
      </c>
      <c r="CP32" s="161">
        <v>65.572699999999998</v>
      </c>
      <c r="CQ32" s="161">
        <v>65.829700000000003</v>
      </c>
      <c r="CR32" s="161">
        <v>-8.4095999999999993</v>
      </c>
      <c r="CS32" s="161">
        <v>-6.9618000000000002</v>
      </c>
      <c r="CT32" s="161">
        <v>40.072600000000001</v>
      </c>
      <c r="CU32" s="161">
        <v>-92.603700000000003</v>
      </c>
      <c r="CV32" s="161">
        <v>50.482999999999997</v>
      </c>
      <c r="CW32" s="161">
        <v>15.148999999999999</v>
      </c>
      <c r="CX32" s="161">
        <v>76.569999999999993</v>
      </c>
      <c r="CY32" s="161">
        <v>40.72</v>
      </c>
      <c r="CZ32" s="162"/>
      <c r="DA32" s="161">
        <v>55.229199999999999</v>
      </c>
      <c r="DB32" s="161">
        <v>-34.83</v>
      </c>
      <c r="DC32" s="161">
        <v>-3.5167000000000002</v>
      </c>
      <c r="DD32" s="162"/>
      <c r="DE32" s="162"/>
      <c r="DF32" s="161">
        <v>-132.29050000000001</v>
      </c>
      <c r="DG32" s="162"/>
      <c r="DH32" s="161">
        <v>-21.267499999999998</v>
      </c>
      <c r="DI32" s="161">
        <v>-106.1</v>
      </c>
      <c r="DJ32" s="161">
        <v>-106.4</v>
      </c>
      <c r="DK32" s="161">
        <v>27.836600000000001</v>
      </c>
      <c r="DL32" s="162"/>
      <c r="DM32" s="161">
        <v>77.975899999999996</v>
      </c>
      <c r="DN32" s="162"/>
      <c r="DO32" s="161">
        <v>71.36</v>
      </c>
      <c r="DP32" s="161">
        <v>-12.27</v>
      </c>
      <c r="DQ32" s="161">
        <v>43.570500000000003</v>
      </c>
      <c r="DR32" s="161">
        <v>132.9676</v>
      </c>
      <c r="DS32" s="161">
        <v>-47.75</v>
      </c>
      <c r="DT32" s="162"/>
      <c r="DU32" s="161">
        <v>104.93</v>
      </c>
      <c r="DV32" s="161">
        <v>80.12</v>
      </c>
      <c r="DW32" s="161">
        <v>132.1455</v>
      </c>
      <c r="DX32" s="161">
        <v>130.49090000000001</v>
      </c>
      <c r="DY32" s="162"/>
      <c r="DZ32" s="161">
        <v>-35.299999999999997</v>
      </c>
      <c r="EA32" s="161">
        <v>258.31380000000001</v>
      </c>
      <c r="EB32" s="161">
        <v>201.08029999999999</v>
      </c>
      <c r="EC32" s="161">
        <v>194.53370000000001</v>
      </c>
      <c r="ED32" s="161">
        <v>196.58500000000001</v>
      </c>
      <c r="EE32" s="161">
        <v>50.14</v>
      </c>
      <c r="EF32" s="161">
        <v>35.723599999999998</v>
      </c>
      <c r="EG32" s="161">
        <v>-23.509</v>
      </c>
      <c r="EH32" s="161">
        <v>397.6035</v>
      </c>
      <c r="EI32" s="161">
        <v>-55.7361</v>
      </c>
      <c r="EJ32" s="162"/>
      <c r="EK32" s="161">
        <v>-27.892600000000002</v>
      </c>
      <c r="EL32" s="161">
        <v>-24.7041</v>
      </c>
      <c r="EM32" s="161">
        <v>35.3093</v>
      </c>
      <c r="EN32" s="161">
        <v>-6.6482000000000001</v>
      </c>
      <c r="EO32" s="161">
        <v>-6.2167000000000003</v>
      </c>
      <c r="EP32" s="161">
        <v>41.52</v>
      </c>
      <c r="EQ32" s="161">
        <v>-53.549399999999999</v>
      </c>
      <c r="ER32" s="161">
        <v>-54.347299999999997</v>
      </c>
      <c r="ES32" s="161">
        <v>2.7039</v>
      </c>
      <c r="ET32" s="161">
        <v>0</v>
      </c>
      <c r="EU32" s="161">
        <v>-13.6</v>
      </c>
      <c r="EV32" s="161">
        <v>1</v>
      </c>
      <c r="EW32" s="161">
        <v>17.9346</v>
      </c>
      <c r="EX32" s="161">
        <v>-87.197999999999993</v>
      </c>
      <c r="EY32" s="161">
        <v>-37.916699999999999</v>
      </c>
      <c r="EZ32" s="161">
        <v>-37.006500000000003</v>
      </c>
      <c r="FA32" s="161">
        <v>7.6241000000000003</v>
      </c>
      <c r="FB32" s="161">
        <v>-34.613700000000001</v>
      </c>
      <c r="FC32" s="161">
        <v>0</v>
      </c>
      <c r="FD32" s="161">
        <v>23.6876</v>
      </c>
      <c r="FE32" s="162"/>
      <c r="FF32" s="161">
        <v>23.257000000000001</v>
      </c>
      <c r="FG32" s="161">
        <v>18.253299999999999</v>
      </c>
      <c r="FH32" s="161">
        <v>17.937200000000001</v>
      </c>
      <c r="FI32" s="161">
        <v>17.4468</v>
      </c>
      <c r="FJ32" s="161">
        <v>70.834000000000003</v>
      </c>
      <c r="FK32" s="161">
        <v>72.006200000000007</v>
      </c>
      <c r="FL32" s="161">
        <v>17.582899999999999</v>
      </c>
      <c r="FM32" s="161">
        <v>38.487000000000002</v>
      </c>
      <c r="FN32" s="161">
        <v>38.236400000000003</v>
      </c>
      <c r="FO32" s="161">
        <v>-0.93930000000000002</v>
      </c>
      <c r="FP32" s="162"/>
      <c r="FQ32" s="161">
        <v>17.331199999999999</v>
      </c>
      <c r="FR32" s="161">
        <v>-0.37</v>
      </c>
      <c r="FS32" s="161">
        <v>9.6590000000000007</v>
      </c>
      <c r="FT32" s="161">
        <v>1.0793999999999999</v>
      </c>
      <c r="FU32" s="161">
        <v>-5.3</v>
      </c>
      <c r="FV32" s="161">
        <v>13.48</v>
      </c>
      <c r="FW32" s="161">
        <v>15.818</v>
      </c>
      <c r="FX32" s="162"/>
      <c r="FY32" s="161">
        <v>-5.35</v>
      </c>
      <c r="FZ32" s="161">
        <v>4.4790000000000001</v>
      </c>
      <c r="GA32" s="161">
        <v>10.945399999999999</v>
      </c>
      <c r="GB32" s="161">
        <v>47.67</v>
      </c>
      <c r="GC32" s="161">
        <v>-1.2081999999999999</v>
      </c>
      <c r="GD32" s="161">
        <v>0.27889999999999998</v>
      </c>
      <c r="GE32" s="161">
        <v>15.05</v>
      </c>
      <c r="GF32" s="161">
        <v>92.678600000000003</v>
      </c>
      <c r="GG32" s="161">
        <v>23.2</v>
      </c>
      <c r="GH32" s="161">
        <v>-23.5335</v>
      </c>
      <c r="GI32" s="161">
        <v>-0.67310000000000003</v>
      </c>
      <c r="GJ32" s="162"/>
      <c r="GK32" s="161">
        <v>2.2669999999999999</v>
      </c>
      <c r="GL32" s="162"/>
      <c r="GM32" s="162"/>
      <c r="GN32" s="161">
        <v>-15.525600000000001</v>
      </c>
      <c r="GO32" s="161">
        <v>-41.639699999999998</v>
      </c>
      <c r="GP32" s="161">
        <v>16.979700000000001</v>
      </c>
      <c r="GQ32" s="161">
        <v>43.359900000000003</v>
      </c>
      <c r="GR32" s="161">
        <v>59.263300000000001</v>
      </c>
      <c r="GS32" s="161">
        <v>59.742699999999999</v>
      </c>
      <c r="GT32" s="161">
        <v>-157.1712</v>
      </c>
      <c r="GU32" s="161">
        <v>-30.905799999999999</v>
      </c>
      <c r="GV32" s="161">
        <v>43.921700000000001</v>
      </c>
      <c r="GW32" s="161">
        <v>-68.516499999999994</v>
      </c>
      <c r="GX32" s="161">
        <v>10.688499999999999</v>
      </c>
      <c r="GY32" s="161">
        <v>13.9872</v>
      </c>
      <c r="GZ32" s="161">
        <v>13.5031</v>
      </c>
      <c r="HA32" s="161">
        <v>12.1539</v>
      </c>
      <c r="HB32" s="161">
        <v>91.483099999999993</v>
      </c>
      <c r="HC32" s="161">
        <v>93.135000000000005</v>
      </c>
      <c r="HD32" s="161">
        <v>171.4</v>
      </c>
      <c r="HE32" s="161">
        <v>-172.0599</v>
      </c>
      <c r="HF32" s="161">
        <v>-398.35610000000003</v>
      </c>
      <c r="HG32" s="161">
        <v>402.97840000000002</v>
      </c>
      <c r="HH32" s="161">
        <v>154.33709999999999</v>
      </c>
      <c r="HI32" s="161">
        <v>-89.028099999999995</v>
      </c>
      <c r="HJ32" s="161">
        <v>-89.970399999999998</v>
      </c>
      <c r="HK32" s="161">
        <v>-36.484200000000001</v>
      </c>
      <c r="HL32" s="161">
        <v>-25.905100000000001</v>
      </c>
      <c r="HM32" s="161">
        <v>75.472099999999998</v>
      </c>
      <c r="HN32" s="161">
        <v>74.489900000000006</v>
      </c>
      <c r="HO32" s="162"/>
      <c r="HP32" s="162"/>
      <c r="HQ32" s="161">
        <v>-6.2485999999999997</v>
      </c>
      <c r="HR32" s="161">
        <v>-6.3583999999999996</v>
      </c>
      <c r="HS32" s="161">
        <v>-25.950600000000001</v>
      </c>
      <c r="HT32" s="161">
        <v>-21.871200000000002</v>
      </c>
      <c r="HU32" s="161">
        <v>69.73</v>
      </c>
      <c r="HV32" s="161">
        <v>69.05</v>
      </c>
      <c r="HW32" s="161">
        <v>38.9</v>
      </c>
      <c r="HX32" s="161">
        <v>38.700000000000003</v>
      </c>
      <c r="HY32" s="161">
        <v>22.581399999999999</v>
      </c>
      <c r="HZ32" s="161">
        <v>-62</v>
      </c>
      <c r="IA32" s="161">
        <v>-378.8775</v>
      </c>
      <c r="IB32" s="161">
        <v>79.087299999999999</v>
      </c>
      <c r="IC32" s="161">
        <v>78.326099999999997</v>
      </c>
      <c r="ID32" s="161">
        <v>9.9</v>
      </c>
      <c r="IE32" s="161">
        <v>8</v>
      </c>
      <c r="IF32" s="161">
        <v>7.9</v>
      </c>
      <c r="IG32" s="161">
        <v>8.3000000000000007</v>
      </c>
      <c r="IH32" s="162"/>
      <c r="II32" s="161">
        <v>1.2807999999999999</v>
      </c>
      <c r="IJ32" s="161">
        <v>-149.6097</v>
      </c>
      <c r="IK32" s="161">
        <v>72.838099999999997</v>
      </c>
      <c r="IL32" s="161">
        <v>204.50559999999999</v>
      </c>
      <c r="IM32" s="161">
        <v>141.60480000000001</v>
      </c>
      <c r="IN32" s="162"/>
      <c r="IO32" s="161">
        <v>-137.73660000000001</v>
      </c>
      <c r="IP32" s="161">
        <v>134.59479999999999</v>
      </c>
      <c r="IQ32" s="161">
        <v>-131.23410000000001</v>
      </c>
      <c r="IR32" s="161">
        <v>0</v>
      </c>
      <c r="IS32" s="161">
        <v>-133.2587</v>
      </c>
      <c r="IT32" s="161">
        <v>0</v>
      </c>
      <c r="IU32" s="161">
        <v>0</v>
      </c>
      <c r="IV32" s="161">
        <v>131.29730000000001</v>
      </c>
      <c r="IW32" s="161">
        <v>-198.9802</v>
      </c>
      <c r="IX32" s="161">
        <v>12.7013</v>
      </c>
      <c r="IY32" s="161">
        <v>-183.803</v>
      </c>
      <c r="IZ32" s="161">
        <v>181.4743</v>
      </c>
      <c r="JA32" s="161">
        <v>-9.1751000000000005</v>
      </c>
      <c r="JB32" s="161">
        <v>0.78400000000000003</v>
      </c>
      <c r="JC32" s="161">
        <v>23.84</v>
      </c>
      <c r="JD32" s="161">
        <v>6.9470000000000001</v>
      </c>
      <c r="JE32" s="161">
        <v>6.9039999999999999</v>
      </c>
      <c r="JF32" s="161">
        <v>-23.12</v>
      </c>
      <c r="JG32" s="161">
        <v>-0.48</v>
      </c>
      <c r="JH32" s="162"/>
      <c r="JI32" s="161">
        <v>1.5E-3</v>
      </c>
      <c r="JJ32" s="161">
        <v>-11.6594</v>
      </c>
      <c r="JK32" s="161">
        <v>-29.1493</v>
      </c>
      <c r="JL32" s="161">
        <v>14.2</v>
      </c>
      <c r="JM32" s="161">
        <v>48.2</v>
      </c>
      <c r="JN32" s="161">
        <v>47.5</v>
      </c>
      <c r="JO32" s="161">
        <v>11.463800000000001</v>
      </c>
      <c r="JP32" s="161">
        <v>13.703799999999999</v>
      </c>
      <c r="JQ32" s="161">
        <v>48.049199999999999</v>
      </c>
      <c r="JR32" s="161">
        <v>47.809199999999997</v>
      </c>
      <c r="JS32" s="161">
        <v>48.841900000000003</v>
      </c>
      <c r="JT32" s="162"/>
      <c r="JU32" s="161">
        <v>-8.1999999999999993</v>
      </c>
      <c r="JV32" s="161">
        <v>15.872</v>
      </c>
      <c r="JW32" s="161">
        <v>8.43</v>
      </c>
      <c r="JX32" s="162"/>
      <c r="JY32" s="161">
        <v>-27.647600000000001</v>
      </c>
      <c r="JZ32" s="161">
        <v>61.6922</v>
      </c>
      <c r="KA32" s="161">
        <v>36.859699999999997</v>
      </c>
      <c r="KB32" s="161">
        <v>-28.424900000000001</v>
      </c>
      <c r="KC32" s="161">
        <v>-61.613999999999997</v>
      </c>
      <c r="KD32" s="161">
        <v>25.362200000000001</v>
      </c>
      <c r="KE32" s="161">
        <v>35.531799999999997</v>
      </c>
      <c r="KF32" s="161">
        <v>1.4</v>
      </c>
      <c r="KG32" s="161">
        <v>-2.1</v>
      </c>
      <c r="KH32" s="161">
        <v>-244.67689999999999</v>
      </c>
      <c r="KI32" s="161">
        <v>365.08330000000001</v>
      </c>
    </row>
    <row r="33" spans="1:295" ht="18" customHeight="1" x14ac:dyDescent="0.35">
      <c r="A33" s="153" t="s">
        <v>47</v>
      </c>
      <c r="B33" s="153" t="s">
        <v>848</v>
      </c>
      <c r="C33" s="154">
        <v>0</v>
      </c>
      <c r="D33" s="155">
        <v>17.3687</v>
      </c>
      <c r="E33" s="155">
        <v>-24.5121</v>
      </c>
      <c r="F33" s="155">
        <v>-34.129800000000003</v>
      </c>
      <c r="G33" s="155">
        <v>15.720800000000001</v>
      </c>
      <c r="H33" s="156"/>
      <c r="I33" s="155">
        <v>60.107599999999998</v>
      </c>
      <c r="J33" s="155">
        <v>-93.014899999999997</v>
      </c>
      <c r="K33" s="155">
        <v>65.866900000000001</v>
      </c>
      <c r="L33" s="155">
        <v>33.420999999999999</v>
      </c>
      <c r="M33" s="156"/>
      <c r="N33" s="155">
        <v>-4.4400000000000004</v>
      </c>
      <c r="O33" s="155">
        <v>-54.006999999999998</v>
      </c>
      <c r="P33" s="155">
        <v>48.4</v>
      </c>
      <c r="Q33" s="155">
        <v>14.904</v>
      </c>
      <c r="R33" s="155">
        <v>-48.4</v>
      </c>
      <c r="S33" s="155">
        <v>12.1038</v>
      </c>
      <c r="T33" s="155">
        <v>50.133000000000003</v>
      </c>
      <c r="U33" s="155">
        <v>20.843900000000001</v>
      </c>
      <c r="V33" s="155">
        <v>21.197600000000001</v>
      </c>
      <c r="W33" s="155">
        <v>35.184600000000003</v>
      </c>
      <c r="X33" s="155">
        <v>16.806999999999999</v>
      </c>
      <c r="Y33" s="155">
        <v>5.7374999999999998</v>
      </c>
      <c r="Z33" s="155">
        <v>8.1073000000000004</v>
      </c>
      <c r="AA33" s="156"/>
      <c r="AB33" s="156"/>
      <c r="AC33" s="155">
        <v>-65.790000000000006</v>
      </c>
      <c r="AD33" s="155">
        <v>-65.83</v>
      </c>
      <c r="AE33" s="156"/>
      <c r="AF33" s="155">
        <v>4.4400000000000004</v>
      </c>
      <c r="AG33" s="155">
        <v>52.8</v>
      </c>
      <c r="AH33" s="155">
        <v>7.7409999999999997</v>
      </c>
      <c r="AI33" s="155">
        <v>0.16900000000000001</v>
      </c>
      <c r="AJ33" s="154">
        <v>0</v>
      </c>
      <c r="AK33" s="155">
        <v>-48.62</v>
      </c>
      <c r="AL33" s="155">
        <v>-71.45</v>
      </c>
      <c r="AM33" s="155">
        <v>48.84</v>
      </c>
      <c r="AN33" s="155">
        <v>49.01</v>
      </c>
      <c r="AO33" s="155">
        <v>14.5825</v>
      </c>
      <c r="AP33" s="155">
        <v>3.8370000000000002</v>
      </c>
      <c r="AQ33" s="155">
        <v>73.671300000000002</v>
      </c>
      <c r="AR33" s="155">
        <v>76.527000000000001</v>
      </c>
      <c r="AS33" s="155">
        <v>38.526400000000002</v>
      </c>
      <c r="AT33" s="155">
        <v>-44.742400000000004</v>
      </c>
      <c r="AU33" s="155">
        <v>-43.893900000000002</v>
      </c>
      <c r="AV33" s="155">
        <v>10.569900000000001</v>
      </c>
      <c r="AW33" s="155">
        <v>10.644600000000001</v>
      </c>
      <c r="AX33" s="155">
        <v>76.758600000000001</v>
      </c>
      <c r="AY33" s="155">
        <v>78.098200000000006</v>
      </c>
      <c r="AZ33" s="155">
        <v>-12.5883</v>
      </c>
      <c r="BA33" s="155">
        <v>-14.2973</v>
      </c>
      <c r="BB33" s="155">
        <v>-443.05939999999998</v>
      </c>
      <c r="BC33" s="155">
        <v>-18.473400000000002</v>
      </c>
      <c r="BD33" s="155">
        <v>-12.1</v>
      </c>
      <c r="BE33" s="155">
        <v>-12.1</v>
      </c>
      <c r="BF33" s="155">
        <v>50.699300000000001</v>
      </c>
      <c r="BG33" s="155">
        <v>49.522500000000001</v>
      </c>
      <c r="BH33" s="155">
        <v>-5.7102000000000004</v>
      </c>
      <c r="BI33" s="156"/>
      <c r="BJ33" s="155">
        <v>-42.8994</v>
      </c>
      <c r="BK33" s="155">
        <v>8.8678000000000008</v>
      </c>
      <c r="BL33" s="155">
        <v>8.6515000000000004</v>
      </c>
      <c r="BM33" s="155">
        <v>5.8109000000000002</v>
      </c>
      <c r="BN33" s="155">
        <v>486.37329999999997</v>
      </c>
      <c r="BO33" s="155">
        <v>133.67099999999999</v>
      </c>
      <c r="BP33" s="155">
        <v>134.37299999999999</v>
      </c>
      <c r="BQ33" s="155">
        <v>-381.0385</v>
      </c>
      <c r="BR33" s="155">
        <v>590.84590000000003</v>
      </c>
      <c r="BS33" s="156"/>
      <c r="BT33" s="155">
        <v>-74.690799999999996</v>
      </c>
      <c r="BU33" s="155">
        <v>76.205600000000004</v>
      </c>
      <c r="BV33" s="155">
        <v>105.19450000000001</v>
      </c>
      <c r="BW33" s="155">
        <v>27.27</v>
      </c>
      <c r="BX33" s="155">
        <v>31.52</v>
      </c>
      <c r="BY33" s="155">
        <v>79.83</v>
      </c>
      <c r="BZ33" s="155">
        <v>87.36</v>
      </c>
      <c r="CA33" s="155">
        <v>-65.634799999999998</v>
      </c>
      <c r="CB33" s="155">
        <v>-65.902699999999996</v>
      </c>
      <c r="CC33" s="155">
        <v>123.0621</v>
      </c>
      <c r="CD33" s="155">
        <v>124.0748</v>
      </c>
      <c r="CE33" s="155">
        <v>5.8277999999999999</v>
      </c>
      <c r="CF33" s="155">
        <v>-133.87450000000001</v>
      </c>
      <c r="CG33" s="155">
        <v>-133.11199999999999</v>
      </c>
      <c r="CH33" s="155">
        <v>7.3170999999999999</v>
      </c>
      <c r="CI33" s="156"/>
      <c r="CJ33" s="156"/>
      <c r="CK33" s="156"/>
      <c r="CL33" s="155">
        <v>138.1</v>
      </c>
      <c r="CM33" s="155">
        <v>124.8</v>
      </c>
      <c r="CN33" s="155">
        <v>-16.02</v>
      </c>
      <c r="CO33" s="155">
        <v>67.869600000000005</v>
      </c>
      <c r="CP33" s="155">
        <v>65.482299999999995</v>
      </c>
      <c r="CQ33" s="155">
        <v>64.645499999999998</v>
      </c>
      <c r="CR33" s="155">
        <v>-9.2592999999999996</v>
      </c>
      <c r="CS33" s="155">
        <v>-8.8732000000000006</v>
      </c>
      <c r="CT33" s="155">
        <v>36.081800000000001</v>
      </c>
      <c r="CU33" s="155">
        <v>-84.635499999999993</v>
      </c>
      <c r="CV33" s="155">
        <v>45.180799999999998</v>
      </c>
      <c r="CW33" s="155">
        <v>15.1212</v>
      </c>
      <c r="CX33" s="155">
        <v>77.41</v>
      </c>
      <c r="CY33" s="155">
        <v>41.19</v>
      </c>
      <c r="CZ33" s="156"/>
      <c r="DA33" s="155">
        <v>55.229199999999999</v>
      </c>
      <c r="DB33" s="155">
        <v>-34.409999999999997</v>
      </c>
      <c r="DC33" s="156"/>
      <c r="DD33" s="156"/>
      <c r="DE33" s="156"/>
      <c r="DF33" s="155">
        <v>-134.82839999999999</v>
      </c>
      <c r="DG33" s="156"/>
      <c r="DH33" s="155">
        <v>-20.7972</v>
      </c>
      <c r="DI33" s="155">
        <v>-103.5</v>
      </c>
      <c r="DJ33" s="155">
        <v>-106.1</v>
      </c>
      <c r="DK33" s="155">
        <v>26.639099999999999</v>
      </c>
      <c r="DL33" s="155">
        <v>72.665400000000005</v>
      </c>
      <c r="DM33" s="155">
        <v>77.036600000000007</v>
      </c>
      <c r="DN33" s="156"/>
      <c r="DO33" s="155">
        <v>72.180000000000007</v>
      </c>
      <c r="DP33" s="155">
        <v>-12.14</v>
      </c>
      <c r="DQ33" s="155">
        <v>42.78</v>
      </c>
      <c r="DR33" s="155">
        <v>134.8777</v>
      </c>
      <c r="DS33" s="155">
        <v>-47.28</v>
      </c>
      <c r="DT33" s="156"/>
      <c r="DU33" s="155">
        <v>109.33</v>
      </c>
      <c r="DV33" s="155">
        <v>78.08</v>
      </c>
      <c r="DW33" s="155">
        <v>135.2182</v>
      </c>
      <c r="DX33" s="155">
        <v>132.96360000000001</v>
      </c>
      <c r="DY33" s="156"/>
      <c r="DZ33" s="155">
        <v>-32.627299999999998</v>
      </c>
      <c r="EA33" s="155">
        <v>257.52859999999998</v>
      </c>
      <c r="EB33" s="155">
        <v>201.8844</v>
      </c>
      <c r="EC33" s="155">
        <v>196.57300000000001</v>
      </c>
      <c r="ED33" s="155">
        <v>198.52690000000001</v>
      </c>
      <c r="EE33" s="155">
        <v>52.613500000000002</v>
      </c>
      <c r="EF33" s="155">
        <v>38.8474</v>
      </c>
      <c r="EG33" s="155">
        <v>-21.951000000000001</v>
      </c>
      <c r="EH33" s="155">
        <v>392.23750000000001</v>
      </c>
      <c r="EI33" s="155">
        <v>-16.709399999999999</v>
      </c>
      <c r="EJ33" s="156"/>
      <c r="EK33" s="155">
        <v>-27.668199999999999</v>
      </c>
      <c r="EL33" s="155">
        <v>-23.9956</v>
      </c>
      <c r="EM33" s="155">
        <v>30.4312</v>
      </c>
      <c r="EN33" s="155">
        <v>-4.6646999999999998</v>
      </c>
      <c r="EO33" s="155">
        <v>-4.2939999999999996</v>
      </c>
      <c r="EP33" s="155">
        <v>43.055999999999997</v>
      </c>
      <c r="EQ33" s="155">
        <v>-49.497199999999999</v>
      </c>
      <c r="ER33" s="155">
        <v>-50.652200000000001</v>
      </c>
      <c r="ES33" s="155">
        <v>-1.4409000000000001</v>
      </c>
      <c r="ET33" s="155">
        <v>0</v>
      </c>
      <c r="EU33" s="155">
        <v>-12.86</v>
      </c>
      <c r="EV33" s="156"/>
      <c r="EW33" s="155">
        <v>17.966699999999999</v>
      </c>
      <c r="EX33" s="155">
        <v>-81.654600000000002</v>
      </c>
      <c r="EY33" s="155">
        <v>-37.416499999999999</v>
      </c>
      <c r="EZ33" s="155">
        <v>-36.390700000000002</v>
      </c>
      <c r="FA33" s="155">
        <v>6.6132</v>
      </c>
      <c r="FB33" s="155">
        <v>-36.858800000000002</v>
      </c>
      <c r="FC33" s="155">
        <v>0</v>
      </c>
      <c r="FD33" s="155">
        <v>23.9222</v>
      </c>
      <c r="FE33" s="156"/>
      <c r="FF33" s="155">
        <v>23.459399999999999</v>
      </c>
      <c r="FG33" s="155">
        <v>18.314699999999998</v>
      </c>
      <c r="FH33" s="155">
        <v>18.32</v>
      </c>
      <c r="FI33" s="155">
        <v>18.114000000000001</v>
      </c>
      <c r="FJ33" s="155">
        <v>65.140500000000003</v>
      </c>
      <c r="FK33" s="155">
        <v>65.475399999999993</v>
      </c>
      <c r="FL33" s="155">
        <v>5.5260999999999996</v>
      </c>
      <c r="FM33" s="155">
        <v>35.154000000000003</v>
      </c>
      <c r="FN33" s="155">
        <v>34.963900000000002</v>
      </c>
      <c r="FO33" s="155">
        <v>-8.3020999999999994</v>
      </c>
      <c r="FP33" s="155">
        <v>0</v>
      </c>
      <c r="FQ33" s="155">
        <v>14.1891</v>
      </c>
      <c r="FR33" s="155">
        <v>-0.6</v>
      </c>
      <c r="FS33" s="155">
        <v>9.5662000000000003</v>
      </c>
      <c r="FT33" s="155">
        <v>1.0172000000000001</v>
      </c>
      <c r="FU33" s="155">
        <v>-5.47</v>
      </c>
      <c r="FV33" s="155">
        <v>12.92</v>
      </c>
      <c r="FW33" s="155">
        <v>12.099299999999999</v>
      </c>
      <c r="FX33" s="155">
        <v>6.9927000000000001</v>
      </c>
      <c r="FY33" s="155">
        <v>-5.3490000000000002</v>
      </c>
      <c r="FZ33" s="155">
        <v>4.226</v>
      </c>
      <c r="GA33" s="156"/>
      <c r="GB33" s="155">
        <v>46.22</v>
      </c>
      <c r="GC33" s="155">
        <v>7.1623000000000001</v>
      </c>
      <c r="GD33" s="155">
        <v>7.3421000000000003</v>
      </c>
      <c r="GE33" s="155">
        <v>14.59</v>
      </c>
      <c r="GF33" s="155">
        <v>88.702100000000002</v>
      </c>
      <c r="GG33" s="155">
        <v>23.4</v>
      </c>
      <c r="GH33" s="155">
        <v>-22.311800000000002</v>
      </c>
      <c r="GI33" s="155">
        <v>-1.0732999999999999</v>
      </c>
      <c r="GJ33" s="155">
        <v>0</v>
      </c>
      <c r="GK33" s="155">
        <v>2.1806999999999999</v>
      </c>
      <c r="GL33" s="156"/>
      <c r="GM33" s="156"/>
      <c r="GN33" s="156"/>
      <c r="GO33" s="155">
        <v>-39.256500000000003</v>
      </c>
      <c r="GP33" s="155">
        <v>16.2119</v>
      </c>
      <c r="GQ33" s="155">
        <v>40.748100000000001</v>
      </c>
      <c r="GR33" s="155">
        <v>54.92</v>
      </c>
      <c r="GS33" s="155">
        <v>56.704300000000003</v>
      </c>
      <c r="GT33" s="155">
        <v>-150.29480000000001</v>
      </c>
      <c r="GU33" s="155">
        <v>-27.767099999999999</v>
      </c>
      <c r="GV33" s="156"/>
      <c r="GW33" s="155">
        <v>-62.791899999999998</v>
      </c>
      <c r="GX33" s="156"/>
      <c r="GY33" s="155">
        <v>13.616099999999999</v>
      </c>
      <c r="GZ33" s="155">
        <v>13.218299999999999</v>
      </c>
      <c r="HA33" s="156"/>
      <c r="HB33" s="155">
        <v>95.860799999999998</v>
      </c>
      <c r="HC33" s="155">
        <v>97.449100000000001</v>
      </c>
      <c r="HD33" s="155">
        <v>131.6</v>
      </c>
      <c r="HE33" s="155">
        <v>-132.73220000000001</v>
      </c>
      <c r="HF33" s="155">
        <v>-360.88170000000002</v>
      </c>
      <c r="HG33" s="155">
        <v>362.60480000000001</v>
      </c>
      <c r="HH33" s="155">
        <v>166.71950000000001</v>
      </c>
      <c r="HI33" s="155">
        <v>-95.139200000000002</v>
      </c>
      <c r="HJ33" s="155">
        <v>-93.224400000000003</v>
      </c>
      <c r="HK33" s="155">
        <v>-40.112000000000002</v>
      </c>
      <c r="HL33" s="155">
        <v>-30.1007</v>
      </c>
      <c r="HM33" s="155">
        <v>79.075299999999999</v>
      </c>
      <c r="HN33" s="155">
        <v>78.018699999999995</v>
      </c>
      <c r="HO33" s="156"/>
      <c r="HP33" s="156"/>
      <c r="HQ33" s="155">
        <v>0.65090000000000003</v>
      </c>
      <c r="HR33" s="155">
        <v>0.44219999999999998</v>
      </c>
      <c r="HS33" s="155">
        <v>-17.055700000000002</v>
      </c>
      <c r="HT33" s="155">
        <v>-19.9712</v>
      </c>
      <c r="HU33" s="155">
        <v>73.38</v>
      </c>
      <c r="HV33" s="155">
        <v>72.92</v>
      </c>
      <c r="HW33" s="155">
        <v>35</v>
      </c>
      <c r="HX33" s="155">
        <v>34.799999999999997</v>
      </c>
      <c r="HY33" s="155">
        <v>25.082899999999999</v>
      </c>
      <c r="HZ33" s="155">
        <v>-68.239999999999995</v>
      </c>
      <c r="IA33" s="155">
        <v>-364.99099999999999</v>
      </c>
      <c r="IB33" s="155">
        <v>82.444699999999997</v>
      </c>
      <c r="IC33" s="155">
        <v>81.9756</v>
      </c>
      <c r="ID33" s="155">
        <v>9.4</v>
      </c>
      <c r="IE33" s="155">
        <v>0.5</v>
      </c>
      <c r="IF33" s="155">
        <v>1.2</v>
      </c>
      <c r="IG33" s="155">
        <v>1.4</v>
      </c>
      <c r="IH33" s="156"/>
      <c r="II33" s="156"/>
      <c r="IJ33" s="155">
        <v>-164.1122</v>
      </c>
      <c r="IK33" s="155">
        <v>41.2256</v>
      </c>
      <c r="IL33" s="155">
        <v>234.15639999999999</v>
      </c>
      <c r="IM33" s="155">
        <v>164.3826</v>
      </c>
      <c r="IN33" s="156"/>
      <c r="IO33" s="155">
        <v>-162.07859999999999</v>
      </c>
      <c r="IP33" s="155">
        <v>157.74860000000001</v>
      </c>
      <c r="IQ33" s="155">
        <v>-151.43190000000001</v>
      </c>
      <c r="IR33" s="155">
        <v>-38.595700000000001</v>
      </c>
      <c r="IS33" s="155">
        <v>-158.10120000000001</v>
      </c>
      <c r="IT33" s="155">
        <v>0</v>
      </c>
      <c r="IU33" s="155">
        <v>0</v>
      </c>
      <c r="IV33" s="155">
        <v>153.09970000000001</v>
      </c>
      <c r="IW33" s="155">
        <v>-224.6557</v>
      </c>
      <c r="IX33" s="155">
        <v>38.5107</v>
      </c>
      <c r="IY33" s="155">
        <v>-183.06219999999999</v>
      </c>
      <c r="IZ33" s="155">
        <v>181.9161</v>
      </c>
      <c r="JA33" s="155">
        <v>-10.098000000000001</v>
      </c>
      <c r="JB33" s="155">
        <v>0.74</v>
      </c>
      <c r="JC33" s="155">
        <v>23.36</v>
      </c>
      <c r="JD33" s="155">
        <v>6.718</v>
      </c>
      <c r="JE33" s="155">
        <v>6.72</v>
      </c>
      <c r="JF33" s="155">
        <v>-22.64</v>
      </c>
      <c r="JG33" s="155">
        <v>-1.44</v>
      </c>
      <c r="JH33" s="156"/>
      <c r="JI33" s="155">
        <v>0.70340000000000003</v>
      </c>
      <c r="JJ33" s="155">
        <v>-12.831300000000001</v>
      </c>
      <c r="JK33" s="155">
        <v>-31.142099999999999</v>
      </c>
      <c r="JL33" s="155">
        <v>17</v>
      </c>
      <c r="JM33" s="155">
        <v>46.9</v>
      </c>
      <c r="JN33" s="155">
        <v>47.268999999999998</v>
      </c>
      <c r="JO33" s="155">
        <v>11.420199999999999</v>
      </c>
      <c r="JP33" s="155">
        <v>13.7113</v>
      </c>
      <c r="JQ33" s="155">
        <v>51.521700000000003</v>
      </c>
      <c r="JR33" s="155">
        <v>50.844299999999997</v>
      </c>
      <c r="JS33" s="155">
        <v>50.290100000000002</v>
      </c>
      <c r="JT33" s="156"/>
      <c r="JU33" s="155">
        <v>1</v>
      </c>
      <c r="JV33" s="155">
        <v>14.8972</v>
      </c>
      <c r="JW33" s="155">
        <v>8.0299999999999994</v>
      </c>
      <c r="JX33" s="156"/>
      <c r="JY33" s="155">
        <v>-32.959200000000003</v>
      </c>
      <c r="JZ33" s="155">
        <v>63.438200000000002</v>
      </c>
      <c r="KA33" s="155">
        <v>40.191400000000002</v>
      </c>
      <c r="KB33" s="155">
        <v>-33.8339</v>
      </c>
      <c r="KC33" s="155">
        <v>-62.772599999999997</v>
      </c>
      <c r="KD33" s="155">
        <v>28.794699999999999</v>
      </c>
      <c r="KE33" s="155">
        <v>33.074800000000003</v>
      </c>
      <c r="KF33" s="155">
        <v>-7.8</v>
      </c>
      <c r="KG33" s="155">
        <v>7.5</v>
      </c>
      <c r="KH33" s="155">
        <v>-193.77019999999999</v>
      </c>
      <c r="KI33" s="155">
        <v>325.58319999999998</v>
      </c>
    </row>
    <row r="34" spans="1:295" ht="18" customHeight="1" x14ac:dyDescent="0.35">
      <c r="A34" s="153" t="s">
        <v>47</v>
      </c>
      <c r="B34" s="153" t="s">
        <v>849</v>
      </c>
      <c r="C34" s="157">
        <v>0</v>
      </c>
      <c r="D34" s="158">
        <v>17.1919</v>
      </c>
      <c r="E34" s="158">
        <v>-24.245699999999999</v>
      </c>
      <c r="F34" s="158">
        <v>-34.5154</v>
      </c>
      <c r="G34" s="158">
        <v>15.583</v>
      </c>
      <c r="H34" s="159"/>
      <c r="I34" s="159"/>
      <c r="J34" s="158">
        <v>-91.540599999999998</v>
      </c>
      <c r="K34" s="158">
        <v>64.097099999999998</v>
      </c>
      <c r="L34" s="158">
        <v>32.546999999999997</v>
      </c>
      <c r="M34" s="159"/>
      <c r="N34" s="158">
        <v>0</v>
      </c>
      <c r="O34" s="158">
        <v>-52.460999999999999</v>
      </c>
      <c r="P34" s="158">
        <v>46.2</v>
      </c>
      <c r="Q34" s="158">
        <v>14.904</v>
      </c>
      <c r="R34" s="158">
        <v>-46.2</v>
      </c>
      <c r="S34" s="158">
        <v>13.226800000000001</v>
      </c>
      <c r="T34" s="158">
        <v>49.572200000000002</v>
      </c>
      <c r="U34" s="158">
        <v>20.471800000000002</v>
      </c>
      <c r="V34" s="158">
        <v>20.778700000000001</v>
      </c>
      <c r="W34" s="158">
        <v>34.398000000000003</v>
      </c>
      <c r="X34" s="158">
        <v>17.188099999999999</v>
      </c>
      <c r="Y34" s="158">
        <v>5.3220000000000001</v>
      </c>
      <c r="Z34" s="158">
        <v>8.1736000000000004</v>
      </c>
      <c r="AA34" s="159"/>
      <c r="AB34" s="159"/>
      <c r="AC34" s="158">
        <v>-63.85</v>
      </c>
      <c r="AD34" s="158">
        <v>-63.56</v>
      </c>
      <c r="AE34" s="159"/>
      <c r="AF34" s="158">
        <v>0</v>
      </c>
      <c r="AG34" s="158">
        <v>50.6</v>
      </c>
      <c r="AH34" s="158">
        <v>6.282</v>
      </c>
      <c r="AI34" s="158">
        <v>0.16200000000000001</v>
      </c>
      <c r="AJ34" s="157">
        <v>0</v>
      </c>
      <c r="AK34" s="158">
        <v>-46.29</v>
      </c>
      <c r="AL34" s="158">
        <v>-75.03</v>
      </c>
      <c r="AM34" s="158">
        <v>46.5</v>
      </c>
      <c r="AN34" s="158">
        <v>46.5</v>
      </c>
      <c r="AO34" s="158">
        <v>14.1402</v>
      </c>
      <c r="AP34" s="158">
        <v>4.2145000000000001</v>
      </c>
      <c r="AQ34" s="158">
        <v>70.920199999999994</v>
      </c>
      <c r="AR34" s="158">
        <v>73.897300000000001</v>
      </c>
      <c r="AS34" s="158">
        <v>36.996299999999998</v>
      </c>
      <c r="AT34" s="158">
        <v>-43.804600000000001</v>
      </c>
      <c r="AU34" s="158">
        <v>-43.397399999999998</v>
      </c>
      <c r="AV34" s="158">
        <v>7.1970000000000001</v>
      </c>
      <c r="AW34" s="158">
        <v>9.0154999999999994</v>
      </c>
      <c r="AX34" s="158">
        <v>74.883200000000002</v>
      </c>
      <c r="AY34" s="158">
        <v>76.222800000000007</v>
      </c>
      <c r="AZ34" s="158">
        <v>-14.155900000000001</v>
      </c>
      <c r="BA34" s="158">
        <v>-16.846499999999999</v>
      </c>
      <c r="BB34" s="158">
        <v>-420.95949999999999</v>
      </c>
      <c r="BC34" s="158">
        <v>-21.232399999999998</v>
      </c>
      <c r="BD34" s="158">
        <v>-10.8</v>
      </c>
      <c r="BE34" s="158">
        <v>-10.9</v>
      </c>
      <c r="BF34" s="158">
        <v>48.9163</v>
      </c>
      <c r="BG34" s="158">
        <v>48.233800000000002</v>
      </c>
      <c r="BH34" s="158">
        <v>-5.3268000000000004</v>
      </c>
      <c r="BI34" s="159"/>
      <c r="BJ34" s="158">
        <v>-39.199199999999998</v>
      </c>
      <c r="BK34" s="158">
        <v>8.9543999999999997</v>
      </c>
      <c r="BL34" s="158">
        <v>7.7820999999999998</v>
      </c>
      <c r="BM34" s="158">
        <v>5.3301999999999996</v>
      </c>
      <c r="BN34" s="158">
        <v>461.01249999999999</v>
      </c>
      <c r="BO34" s="158">
        <v>134.80019999999999</v>
      </c>
      <c r="BP34" s="158">
        <v>134.73920000000001</v>
      </c>
      <c r="BQ34" s="158">
        <v>-380.21109999999999</v>
      </c>
      <c r="BR34" s="158">
        <v>568.49620000000004</v>
      </c>
      <c r="BS34" s="159"/>
      <c r="BT34" s="158">
        <v>-51.325600000000001</v>
      </c>
      <c r="BU34" s="158">
        <v>52.997999999999998</v>
      </c>
      <c r="BV34" s="159"/>
      <c r="BW34" s="158">
        <v>26.36</v>
      </c>
      <c r="BX34" s="158">
        <v>29.68</v>
      </c>
      <c r="BY34" s="159"/>
      <c r="BZ34" s="158">
        <v>87.37</v>
      </c>
      <c r="CA34" s="158">
        <v>-72.734499999999997</v>
      </c>
      <c r="CB34" s="158">
        <v>-72.064700000000002</v>
      </c>
      <c r="CC34" s="158">
        <v>122.37869999999999</v>
      </c>
      <c r="CD34" s="158">
        <v>124.1493</v>
      </c>
      <c r="CE34" s="158">
        <v>7.5590999999999999</v>
      </c>
      <c r="CF34" s="158">
        <v>-127.9991</v>
      </c>
      <c r="CG34" s="158">
        <v>-126.762</v>
      </c>
      <c r="CH34" s="158">
        <v>6.5054999999999996</v>
      </c>
      <c r="CI34" s="159"/>
      <c r="CJ34" s="159"/>
      <c r="CK34" s="159"/>
      <c r="CL34" s="158">
        <v>135.1</v>
      </c>
      <c r="CM34" s="158">
        <v>122.1</v>
      </c>
      <c r="CN34" s="158">
        <v>-16.329999999999998</v>
      </c>
      <c r="CO34" s="158">
        <v>68.674700000000001</v>
      </c>
      <c r="CP34" s="158">
        <v>68.066599999999994</v>
      </c>
      <c r="CQ34" s="158">
        <v>66.620999999999995</v>
      </c>
      <c r="CR34" s="158">
        <v>-4.6943000000000001</v>
      </c>
      <c r="CS34" s="158">
        <v>-4.1032000000000002</v>
      </c>
      <c r="CT34" s="158">
        <v>31.817699999999999</v>
      </c>
      <c r="CU34" s="158">
        <v>-83.255799999999994</v>
      </c>
      <c r="CV34" s="158">
        <v>40.534599999999998</v>
      </c>
      <c r="CW34" s="158">
        <v>14.9308</v>
      </c>
      <c r="CX34" s="158">
        <v>73.84</v>
      </c>
      <c r="CY34" s="158">
        <v>39.39</v>
      </c>
      <c r="CZ34" s="158">
        <v>58.366700000000002</v>
      </c>
      <c r="DA34" s="158">
        <v>55.229199999999999</v>
      </c>
      <c r="DB34" s="158">
        <v>-34.07</v>
      </c>
      <c r="DC34" s="158">
        <v>-3.5167000000000002</v>
      </c>
      <c r="DD34" s="159"/>
      <c r="DE34" s="159"/>
      <c r="DF34" s="158">
        <v>-141.3852</v>
      </c>
      <c r="DG34" s="159"/>
      <c r="DH34" s="158">
        <v>-20.740400000000001</v>
      </c>
      <c r="DI34" s="158">
        <v>-104.5</v>
      </c>
      <c r="DJ34" s="158">
        <v>-106.3</v>
      </c>
      <c r="DK34" s="158">
        <v>26.347999999999999</v>
      </c>
      <c r="DL34" s="159"/>
      <c r="DM34" s="158">
        <v>77.975899999999996</v>
      </c>
      <c r="DN34" s="159"/>
      <c r="DO34" s="158">
        <v>71.45</v>
      </c>
      <c r="DP34" s="158">
        <v>-12.11</v>
      </c>
      <c r="DQ34" s="158">
        <v>43.942500000000003</v>
      </c>
      <c r="DR34" s="158">
        <v>139.97290000000001</v>
      </c>
      <c r="DS34" s="158">
        <v>-47.67</v>
      </c>
      <c r="DT34" s="159"/>
      <c r="DU34" s="158">
        <v>107.71</v>
      </c>
      <c r="DV34" s="158">
        <v>76.17</v>
      </c>
      <c r="DW34" s="158">
        <v>141.74549999999999</v>
      </c>
      <c r="DX34" s="158">
        <v>138.98179999999999</v>
      </c>
      <c r="DY34" s="159"/>
      <c r="DZ34" s="158">
        <v>-34.027299999999997</v>
      </c>
      <c r="EA34" s="158">
        <v>260.51690000000002</v>
      </c>
      <c r="EB34" s="158">
        <v>207.31229999999999</v>
      </c>
      <c r="EC34" s="158">
        <v>197.94499999999999</v>
      </c>
      <c r="ED34" s="158">
        <v>201.67070000000001</v>
      </c>
      <c r="EE34" s="158">
        <v>51.280200000000001</v>
      </c>
      <c r="EF34" s="158">
        <v>38.2425</v>
      </c>
      <c r="EG34" s="158">
        <v>-21.923999999999999</v>
      </c>
      <c r="EH34" s="158">
        <v>391.89170000000001</v>
      </c>
      <c r="EI34" s="158">
        <v>-5.7758000000000003</v>
      </c>
      <c r="EJ34" s="159"/>
      <c r="EK34" s="158">
        <v>-26.857700000000001</v>
      </c>
      <c r="EL34" s="158">
        <v>-24.124700000000001</v>
      </c>
      <c r="EM34" s="158">
        <v>30.813700000000001</v>
      </c>
      <c r="EN34" s="158">
        <v>-5.0199999999999996</v>
      </c>
      <c r="EO34" s="158">
        <v>-4.5263999999999998</v>
      </c>
      <c r="EP34" s="158">
        <v>41.52</v>
      </c>
      <c r="EQ34" s="158">
        <v>-48.659399999999998</v>
      </c>
      <c r="ER34" s="158">
        <v>-49.382899999999999</v>
      </c>
      <c r="ES34" s="158">
        <v>-1.3662000000000001</v>
      </c>
      <c r="ET34" s="159"/>
      <c r="EU34" s="158">
        <v>-14.14</v>
      </c>
      <c r="EV34" s="158">
        <v>0</v>
      </c>
      <c r="EW34" s="158">
        <v>17.532</v>
      </c>
      <c r="EX34" s="158">
        <v>-82.0458</v>
      </c>
      <c r="EY34" s="158">
        <v>-38.6066</v>
      </c>
      <c r="EZ34" s="158">
        <v>-37.339399999999998</v>
      </c>
      <c r="FA34" s="158">
        <v>9.5534999999999997</v>
      </c>
      <c r="FB34" s="158">
        <v>-35.955399999999997</v>
      </c>
      <c r="FC34" s="158">
        <v>0</v>
      </c>
      <c r="FD34" s="158">
        <v>24.6175</v>
      </c>
      <c r="FE34" s="159"/>
      <c r="FF34" s="158">
        <v>23.782299999999999</v>
      </c>
      <c r="FG34" s="158">
        <v>18.495100000000001</v>
      </c>
      <c r="FH34" s="158">
        <v>18.722300000000001</v>
      </c>
      <c r="FI34" s="158">
        <v>18.008500000000002</v>
      </c>
      <c r="FJ34" s="158">
        <v>71.838800000000006</v>
      </c>
      <c r="FK34" s="158">
        <v>71.671300000000002</v>
      </c>
      <c r="FL34" s="158">
        <v>-6.5308000000000002</v>
      </c>
      <c r="FM34" s="158">
        <v>36.424599999999998</v>
      </c>
      <c r="FN34" s="158">
        <v>36.255299999999998</v>
      </c>
      <c r="FO34" s="158">
        <v>-13.797700000000001</v>
      </c>
      <c r="FP34" s="158">
        <v>-11.220599999999999</v>
      </c>
      <c r="FQ34" s="158">
        <v>5.3193000000000001</v>
      </c>
      <c r="FR34" s="158">
        <v>0.6</v>
      </c>
      <c r="FS34" s="158">
        <v>14.202500000000001</v>
      </c>
      <c r="FT34" s="158">
        <v>0.95120000000000005</v>
      </c>
      <c r="FU34" s="158">
        <v>-8.7100000000000009</v>
      </c>
      <c r="FV34" s="158">
        <v>15.15</v>
      </c>
      <c r="FW34" s="158">
        <v>0</v>
      </c>
      <c r="FX34" s="159"/>
      <c r="FY34" s="158">
        <v>-5.4029999999999996</v>
      </c>
      <c r="FZ34" s="158">
        <v>4.3029999999999999</v>
      </c>
      <c r="GA34" s="159"/>
      <c r="GB34" s="158">
        <v>43.98</v>
      </c>
      <c r="GC34" s="158">
        <v>10.0901</v>
      </c>
      <c r="GD34" s="158">
        <v>12.5565</v>
      </c>
      <c r="GE34" s="158">
        <v>13.48</v>
      </c>
      <c r="GF34" s="158">
        <v>86.133799999999994</v>
      </c>
      <c r="GG34" s="158">
        <v>22.7</v>
      </c>
      <c r="GH34" s="158">
        <v>-22.2547</v>
      </c>
      <c r="GI34" s="158">
        <v>-0.7369</v>
      </c>
      <c r="GJ34" s="158">
        <v>0</v>
      </c>
      <c r="GK34" s="158">
        <v>2.1768999999999998</v>
      </c>
      <c r="GL34" s="159"/>
      <c r="GM34" s="159"/>
      <c r="GN34" s="159"/>
      <c r="GO34" s="158">
        <v>-38.5657</v>
      </c>
      <c r="GP34" s="158">
        <v>15.0227</v>
      </c>
      <c r="GQ34" s="158">
        <v>40.008600000000001</v>
      </c>
      <c r="GR34" s="158">
        <v>55.441299999999998</v>
      </c>
      <c r="GS34" s="158">
        <v>58.396500000000003</v>
      </c>
      <c r="GT34" s="158">
        <v>-148.58920000000001</v>
      </c>
      <c r="GU34" s="158">
        <v>-27.412500000000001</v>
      </c>
      <c r="GV34" s="158">
        <v>42.356099999999998</v>
      </c>
      <c r="GW34" s="158">
        <v>-60.397300000000001</v>
      </c>
      <c r="GX34" s="158">
        <v>10.8162</v>
      </c>
      <c r="GY34" s="158">
        <v>13.0985</v>
      </c>
      <c r="GZ34" s="158">
        <v>12.7437</v>
      </c>
      <c r="HA34" s="158">
        <v>12.4582</v>
      </c>
      <c r="HB34" s="158">
        <v>97.527600000000007</v>
      </c>
      <c r="HC34" s="158">
        <v>98.093500000000006</v>
      </c>
      <c r="HD34" s="158">
        <v>129.5</v>
      </c>
      <c r="HE34" s="158">
        <v>-129.81479999999999</v>
      </c>
      <c r="HF34" s="158">
        <v>-365.5779</v>
      </c>
      <c r="HG34" s="158">
        <v>366.73430000000002</v>
      </c>
      <c r="HH34" s="158">
        <v>169.80520000000001</v>
      </c>
      <c r="HI34" s="158">
        <v>-94.905100000000004</v>
      </c>
      <c r="HJ34" s="158">
        <v>-94.702399999999997</v>
      </c>
      <c r="HK34" s="158">
        <v>-40.764899999999997</v>
      </c>
      <c r="HL34" s="158">
        <v>-30.679500000000001</v>
      </c>
      <c r="HM34" s="158">
        <v>78.355900000000005</v>
      </c>
      <c r="HN34" s="158">
        <v>78.776200000000003</v>
      </c>
      <c r="HO34" s="159"/>
      <c r="HP34" s="158">
        <v>-38.639299999999999</v>
      </c>
      <c r="HQ34" s="158">
        <v>-0.44769999999999999</v>
      </c>
      <c r="HR34" s="158">
        <v>-1.2386999999999999</v>
      </c>
      <c r="HS34" s="158">
        <v>-25.7714</v>
      </c>
      <c r="HT34" s="158">
        <v>-25.141999999999999</v>
      </c>
      <c r="HU34" s="158">
        <v>71.28</v>
      </c>
      <c r="HV34" s="158">
        <v>71.099999999999994</v>
      </c>
      <c r="HW34" s="158">
        <v>33.9</v>
      </c>
      <c r="HX34" s="158">
        <v>35</v>
      </c>
      <c r="HY34" s="158">
        <v>27.8109</v>
      </c>
      <c r="HZ34" s="158">
        <v>-64.319999999999993</v>
      </c>
      <c r="IA34" s="158">
        <v>-368.90370000000001</v>
      </c>
      <c r="IB34" s="158">
        <v>81.234200000000001</v>
      </c>
      <c r="IC34" s="158">
        <v>81.066000000000003</v>
      </c>
      <c r="ID34" s="158">
        <v>9.3000000000000007</v>
      </c>
      <c r="IE34" s="158">
        <v>-1</v>
      </c>
      <c r="IF34" s="158">
        <v>2.1</v>
      </c>
      <c r="IG34" s="158">
        <v>2.2999999999999998</v>
      </c>
      <c r="IH34" s="159"/>
      <c r="II34" s="158">
        <v>1.1887000000000001</v>
      </c>
      <c r="IJ34" s="158">
        <v>-164.52350000000001</v>
      </c>
      <c r="IK34" s="158">
        <v>27.577500000000001</v>
      </c>
      <c r="IL34" s="158">
        <v>230.07499999999999</v>
      </c>
      <c r="IM34" s="158">
        <v>167.7193</v>
      </c>
      <c r="IN34" s="159"/>
      <c r="IO34" s="158">
        <v>-159.87010000000001</v>
      </c>
      <c r="IP34" s="158">
        <v>160.51070000000001</v>
      </c>
      <c r="IQ34" s="158">
        <v>-154.1063</v>
      </c>
      <c r="IR34" s="158">
        <v>-37.2333</v>
      </c>
      <c r="IS34" s="158">
        <v>-156.17490000000001</v>
      </c>
      <c r="IT34" s="159"/>
      <c r="IU34" s="159"/>
      <c r="IV34" s="158">
        <v>157.1936</v>
      </c>
      <c r="IW34" s="158">
        <v>-224.37569999999999</v>
      </c>
      <c r="IX34" s="158">
        <v>38.111600000000003</v>
      </c>
      <c r="IY34" s="158">
        <v>-185.25190000000001</v>
      </c>
      <c r="IZ34" s="158">
        <v>184.0386</v>
      </c>
      <c r="JA34" s="158">
        <v>-10.257300000000001</v>
      </c>
      <c r="JB34" s="158">
        <v>14.971</v>
      </c>
      <c r="JC34" s="158">
        <v>21.04</v>
      </c>
      <c r="JD34" s="158">
        <v>6.7910000000000004</v>
      </c>
      <c r="JE34" s="158">
        <v>6.7869999999999999</v>
      </c>
      <c r="JF34" s="158">
        <v>-21.12</v>
      </c>
      <c r="JG34" s="158">
        <v>-2.08</v>
      </c>
      <c r="JH34" s="159"/>
      <c r="JI34" s="158">
        <v>2.7267999999999999</v>
      </c>
      <c r="JJ34" s="158">
        <v>-14.207700000000001</v>
      </c>
      <c r="JK34" s="158">
        <v>-32.548999999999999</v>
      </c>
      <c r="JL34" s="158">
        <v>16.2</v>
      </c>
      <c r="JM34" s="158">
        <v>48.552999999999997</v>
      </c>
      <c r="JN34" s="158">
        <v>46.948</v>
      </c>
      <c r="JO34" s="159"/>
      <c r="JP34" s="158">
        <v>13.712400000000001</v>
      </c>
      <c r="JQ34" s="158">
        <v>50.249499999999998</v>
      </c>
      <c r="JR34" s="158">
        <v>50.876199999999997</v>
      </c>
      <c r="JS34" s="158">
        <v>51.884399999999999</v>
      </c>
      <c r="JT34" s="159"/>
      <c r="JU34" s="158">
        <v>0.4</v>
      </c>
      <c r="JV34" s="158">
        <v>16.2746</v>
      </c>
      <c r="JW34" s="158">
        <v>7.89</v>
      </c>
      <c r="JX34" s="159"/>
      <c r="JY34" s="158">
        <v>-31.648599999999998</v>
      </c>
      <c r="JZ34" s="158">
        <v>63.721400000000003</v>
      </c>
      <c r="KA34" s="158">
        <v>40.865600000000001</v>
      </c>
      <c r="KB34" s="158">
        <v>-30.989000000000001</v>
      </c>
      <c r="KC34" s="158">
        <v>-63.228700000000003</v>
      </c>
      <c r="KD34" s="158">
        <v>29.527200000000001</v>
      </c>
      <c r="KE34" s="158">
        <v>33.169199999999996</v>
      </c>
      <c r="KF34" s="158">
        <v>-7.8</v>
      </c>
      <c r="KG34" s="158">
        <v>6.8</v>
      </c>
      <c r="KH34" s="158">
        <v>-190.84399999999999</v>
      </c>
      <c r="KI34" s="158">
        <v>318.80160000000001</v>
      </c>
    </row>
    <row r="35" spans="1:295" ht="18" customHeight="1" x14ac:dyDescent="0.35">
      <c r="A35" s="153" t="s">
        <v>47</v>
      </c>
      <c r="B35" s="153" t="s">
        <v>850</v>
      </c>
      <c r="C35" s="157">
        <v>0</v>
      </c>
      <c r="D35" s="158">
        <v>17.070599999999999</v>
      </c>
      <c r="E35" s="159"/>
      <c r="F35" s="158">
        <v>-34.6492</v>
      </c>
      <c r="G35" s="158">
        <v>13.4427</v>
      </c>
      <c r="H35" s="159"/>
      <c r="I35" s="159"/>
      <c r="J35" s="158">
        <v>-88.981800000000007</v>
      </c>
      <c r="K35" s="158">
        <v>60.693800000000003</v>
      </c>
      <c r="L35" s="158">
        <v>31.017099999999999</v>
      </c>
      <c r="M35" s="159"/>
      <c r="N35" s="158">
        <v>0</v>
      </c>
      <c r="O35" s="158">
        <v>-51.798999999999999</v>
      </c>
      <c r="P35" s="158">
        <v>46.2</v>
      </c>
      <c r="Q35" s="158">
        <v>15.731999999999999</v>
      </c>
      <c r="R35" s="159"/>
      <c r="S35" s="159"/>
      <c r="T35" s="158">
        <v>49.438200000000002</v>
      </c>
      <c r="U35" s="158">
        <v>19.828600000000002</v>
      </c>
      <c r="V35" s="158">
        <v>20.182700000000001</v>
      </c>
      <c r="W35" s="158">
        <v>33.152700000000003</v>
      </c>
      <c r="X35" s="158">
        <v>16.9968</v>
      </c>
      <c r="Y35" s="158">
        <v>5.8865999999999996</v>
      </c>
      <c r="Z35" s="158">
        <v>8.4097000000000008</v>
      </c>
      <c r="AA35" s="159"/>
      <c r="AB35" s="159"/>
      <c r="AC35" s="158">
        <v>-62.09</v>
      </c>
      <c r="AD35" s="158">
        <v>-62.34</v>
      </c>
      <c r="AE35" s="159"/>
      <c r="AF35" s="158">
        <v>0</v>
      </c>
      <c r="AG35" s="159"/>
      <c r="AH35" s="158">
        <v>6.2249999999999996</v>
      </c>
      <c r="AI35" s="158">
        <v>0.16300000000000001</v>
      </c>
      <c r="AJ35" s="157">
        <v>0</v>
      </c>
      <c r="AK35" s="158">
        <v>-45.14</v>
      </c>
      <c r="AL35" s="158">
        <v>-75.61</v>
      </c>
      <c r="AM35" s="158">
        <v>45.34</v>
      </c>
      <c r="AN35" s="158">
        <v>45.56</v>
      </c>
      <c r="AO35" s="158">
        <v>13.8573</v>
      </c>
      <c r="AP35" s="158">
        <v>4.0949</v>
      </c>
      <c r="AQ35" s="158">
        <v>71.034199999999998</v>
      </c>
      <c r="AR35" s="158">
        <v>74.210700000000003</v>
      </c>
      <c r="AS35" s="158">
        <v>35.2057</v>
      </c>
      <c r="AT35" s="158">
        <v>-41.795299999999997</v>
      </c>
      <c r="AU35" s="158">
        <v>-41.417999999999999</v>
      </c>
      <c r="AV35" s="158">
        <v>7.2643000000000004</v>
      </c>
      <c r="AW35" s="158">
        <v>6.6631</v>
      </c>
      <c r="AX35" s="159"/>
      <c r="AY35" s="158">
        <v>74.749200000000002</v>
      </c>
      <c r="AZ35" s="158">
        <v>-15.0321</v>
      </c>
      <c r="BA35" s="158">
        <v>-16.884399999999999</v>
      </c>
      <c r="BB35" s="158">
        <v>-413.93459999999999</v>
      </c>
      <c r="BC35" s="158">
        <v>-19.915800000000001</v>
      </c>
      <c r="BD35" s="158">
        <v>-11.5</v>
      </c>
      <c r="BE35" s="158">
        <v>-11.7</v>
      </c>
      <c r="BF35" s="158">
        <v>47.2926</v>
      </c>
      <c r="BG35" s="158">
        <v>46.377699999999997</v>
      </c>
      <c r="BH35" s="158">
        <v>-5.2748999999999997</v>
      </c>
      <c r="BI35" s="159"/>
      <c r="BJ35" s="158">
        <v>-39.785899999999998</v>
      </c>
      <c r="BK35" s="158">
        <v>9.0958000000000006</v>
      </c>
      <c r="BL35" s="158">
        <v>8.0921000000000003</v>
      </c>
      <c r="BM35" s="158">
        <v>5.4610000000000003</v>
      </c>
      <c r="BN35" s="158">
        <v>458.60149999999999</v>
      </c>
      <c r="BO35" s="158">
        <v>132.29769999999999</v>
      </c>
      <c r="BP35" s="158">
        <v>132.20609999999999</v>
      </c>
      <c r="BQ35" s="158">
        <v>-380.1146</v>
      </c>
      <c r="BR35" s="158">
        <v>560.04129999999998</v>
      </c>
      <c r="BS35" s="159"/>
      <c r="BT35" s="158">
        <v>-47.646999999999998</v>
      </c>
      <c r="BU35" s="158">
        <v>49.524299999999997</v>
      </c>
      <c r="BV35" s="159"/>
      <c r="BW35" s="158">
        <v>26.04</v>
      </c>
      <c r="BX35" s="158">
        <v>29.36</v>
      </c>
      <c r="BY35" s="158">
        <v>77.349999999999994</v>
      </c>
      <c r="BZ35" s="158">
        <v>86.62</v>
      </c>
      <c r="CA35" s="159"/>
      <c r="CB35" s="158">
        <v>-71.126999999999995</v>
      </c>
      <c r="CC35" s="158">
        <v>120.4781</v>
      </c>
      <c r="CD35" s="158">
        <v>123.2677</v>
      </c>
      <c r="CE35" s="158">
        <v>8.3981999999999992</v>
      </c>
      <c r="CF35" s="158">
        <v>-123.1846</v>
      </c>
      <c r="CG35" s="158">
        <v>-123.23950000000001</v>
      </c>
      <c r="CH35" s="158">
        <v>5.6429999999999998</v>
      </c>
      <c r="CI35" s="158">
        <v>0</v>
      </c>
      <c r="CJ35" s="159"/>
      <c r="CK35" s="159"/>
      <c r="CL35" s="158">
        <v>133.69999999999999</v>
      </c>
      <c r="CM35" s="158">
        <v>122.3</v>
      </c>
      <c r="CN35" s="158">
        <v>-16.46</v>
      </c>
      <c r="CO35" s="158">
        <v>70.284300000000002</v>
      </c>
      <c r="CP35" s="158">
        <v>68.126900000000006</v>
      </c>
      <c r="CQ35" s="158">
        <v>68.066199999999995</v>
      </c>
      <c r="CR35" s="158">
        <v>-4.6148999999999996</v>
      </c>
      <c r="CS35" s="158">
        <v>-4.1860999999999997</v>
      </c>
      <c r="CT35" s="158">
        <v>32.42</v>
      </c>
      <c r="CU35" s="158">
        <v>-84.658299999999997</v>
      </c>
      <c r="CV35" s="158">
        <v>41.423900000000003</v>
      </c>
      <c r="CW35" s="158">
        <v>14.896000000000001</v>
      </c>
      <c r="CX35" s="158">
        <v>71.319999999999993</v>
      </c>
      <c r="CY35" s="158">
        <v>37.94</v>
      </c>
      <c r="CZ35" s="158">
        <v>56.9604</v>
      </c>
      <c r="DA35" s="158">
        <v>53.471400000000003</v>
      </c>
      <c r="DB35" s="158">
        <v>-33.14</v>
      </c>
      <c r="DC35" s="159"/>
      <c r="DD35" s="159"/>
      <c r="DE35" s="159"/>
      <c r="DF35" s="158">
        <v>-139.7252</v>
      </c>
      <c r="DG35" s="159"/>
      <c r="DH35" s="158">
        <v>-20.189299999999999</v>
      </c>
      <c r="DI35" s="158">
        <v>-103.2</v>
      </c>
      <c r="DJ35" s="158">
        <v>-104.6</v>
      </c>
      <c r="DK35" s="159"/>
      <c r="DL35" s="159"/>
      <c r="DM35" s="158">
        <v>76.097300000000004</v>
      </c>
      <c r="DN35" s="158">
        <v>100.7996</v>
      </c>
      <c r="DO35" s="158">
        <v>70.7</v>
      </c>
      <c r="DP35" s="158">
        <v>-11.92</v>
      </c>
      <c r="DQ35" s="158">
        <v>41.012999999999998</v>
      </c>
      <c r="DR35" s="158">
        <v>137.49279999999999</v>
      </c>
      <c r="DS35" s="158">
        <v>-46.91</v>
      </c>
      <c r="DT35" s="159"/>
      <c r="DU35" s="158">
        <v>106.52</v>
      </c>
      <c r="DV35" s="158">
        <v>75.150000000000006</v>
      </c>
      <c r="DW35" s="158">
        <v>136.80000000000001</v>
      </c>
      <c r="DX35" s="158">
        <v>134.41820000000001</v>
      </c>
      <c r="DY35" s="158">
        <v>-10.680199999999999</v>
      </c>
      <c r="DZ35" s="158">
        <v>-32.872700000000002</v>
      </c>
      <c r="EA35" s="158">
        <v>257.80889999999999</v>
      </c>
      <c r="EB35" s="158">
        <v>201.66990000000001</v>
      </c>
      <c r="EC35" s="158">
        <v>195.35339999999999</v>
      </c>
      <c r="ED35" s="158">
        <v>197.24119999999999</v>
      </c>
      <c r="EE35" s="158">
        <v>49.009799999999998</v>
      </c>
      <c r="EF35" s="158">
        <v>36.552199999999999</v>
      </c>
      <c r="EG35" s="158">
        <v>-22.632999999999999</v>
      </c>
      <c r="EH35" s="158">
        <v>393.05759999999998</v>
      </c>
      <c r="EI35" s="158">
        <v>-7.5537000000000001</v>
      </c>
      <c r="EJ35" s="159"/>
      <c r="EK35" s="158">
        <v>-27.584599999999998</v>
      </c>
      <c r="EL35" s="158">
        <v>-24.718299999999999</v>
      </c>
      <c r="EM35" s="158">
        <v>34.145600000000002</v>
      </c>
      <c r="EN35" s="158">
        <v>-5.6101000000000001</v>
      </c>
      <c r="EO35" s="158">
        <v>-5.6044999999999998</v>
      </c>
      <c r="EP35" s="158">
        <v>30.768000000000001</v>
      </c>
      <c r="EQ35" s="158">
        <v>-47.603200000000001</v>
      </c>
      <c r="ER35" s="158">
        <v>-48.154299999999999</v>
      </c>
      <c r="ES35" s="158">
        <v>1.1596</v>
      </c>
      <c r="ET35" s="159"/>
      <c r="EU35" s="158">
        <v>-4.43</v>
      </c>
      <c r="EV35" s="159"/>
      <c r="EW35" s="158">
        <v>17.4618</v>
      </c>
      <c r="EX35" s="158">
        <v>-83.208399999999997</v>
      </c>
      <c r="EY35" s="158">
        <v>-38.744399999999999</v>
      </c>
      <c r="EZ35" s="158">
        <v>-37.9574</v>
      </c>
      <c r="FA35" s="158">
        <v>8.7895000000000003</v>
      </c>
      <c r="FB35" s="158">
        <v>-34.017600000000002</v>
      </c>
      <c r="FC35" s="159"/>
      <c r="FD35" s="158">
        <v>24.512599999999999</v>
      </c>
      <c r="FE35" s="159"/>
      <c r="FF35" s="158">
        <v>24.233899999999998</v>
      </c>
      <c r="FG35" s="158">
        <v>18.488700000000001</v>
      </c>
      <c r="FH35" s="158">
        <v>18.815300000000001</v>
      </c>
      <c r="FI35" s="158">
        <v>18.0686</v>
      </c>
      <c r="FJ35" s="158">
        <v>70.331599999999995</v>
      </c>
      <c r="FK35" s="158">
        <v>70.834000000000003</v>
      </c>
      <c r="FL35" s="158">
        <v>-2.0095000000000001</v>
      </c>
      <c r="FM35" s="158">
        <v>34.860199999999999</v>
      </c>
      <c r="FN35" s="158">
        <v>35.0929</v>
      </c>
      <c r="FO35" s="158">
        <v>-10.712400000000001</v>
      </c>
      <c r="FP35" s="158">
        <v>0</v>
      </c>
      <c r="FQ35" s="158">
        <v>8.0439000000000007</v>
      </c>
      <c r="FR35" s="158">
        <v>1.37</v>
      </c>
      <c r="FS35" s="158">
        <v>13.262499999999999</v>
      </c>
      <c r="FT35" s="158">
        <v>0.9647</v>
      </c>
      <c r="FU35" s="158">
        <v>-8.0500000000000007</v>
      </c>
      <c r="FV35" s="158">
        <v>14.48</v>
      </c>
      <c r="FW35" s="159"/>
      <c r="FX35" s="158">
        <v>8.9352</v>
      </c>
      <c r="FY35" s="158">
        <v>-4.9880000000000004</v>
      </c>
      <c r="FZ35" s="158">
        <v>4.4630000000000001</v>
      </c>
      <c r="GA35" s="159"/>
      <c r="GB35" s="158">
        <v>45.88</v>
      </c>
      <c r="GC35" s="158">
        <v>10.491899999999999</v>
      </c>
      <c r="GD35" s="158">
        <v>10.7783</v>
      </c>
      <c r="GE35" s="158">
        <v>13.7</v>
      </c>
      <c r="GF35" s="158">
        <v>90.8887</v>
      </c>
      <c r="GG35" s="158">
        <v>24.2</v>
      </c>
      <c r="GH35" s="158">
        <v>-21.323699999999999</v>
      </c>
      <c r="GI35" s="158">
        <v>-0.2455</v>
      </c>
      <c r="GJ35" s="159"/>
      <c r="GK35" s="158">
        <v>2.1840000000000002</v>
      </c>
      <c r="GL35" s="159"/>
      <c r="GM35" s="159"/>
      <c r="GN35" s="159"/>
      <c r="GO35" s="158">
        <v>-37.756399999999999</v>
      </c>
      <c r="GP35" s="158">
        <v>17.549900000000001</v>
      </c>
      <c r="GQ35" s="158">
        <v>39.350099999999998</v>
      </c>
      <c r="GR35" s="158">
        <v>56.433199999999999</v>
      </c>
      <c r="GS35" s="158">
        <v>55.884900000000002</v>
      </c>
      <c r="GT35" s="158">
        <v>-147.51580000000001</v>
      </c>
      <c r="GU35" s="158">
        <v>-29.000299999999999</v>
      </c>
      <c r="GV35" s="158">
        <v>40.910699999999999</v>
      </c>
      <c r="GW35" s="158">
        <v>-63.4773</v>
      </c>
      <c r="GX35" s="158">
        <v>10.370900000000001</v>
      </c>
      <c r="GY35" s="158">
        <v>12.454000000000001</v>
      </c>
      <c r="GZ35" s="158">
        <v>12.237399999999999</v>
      </c>
      <c r="HA35" s="158">
        <v>12</v>
      </c>
      <c r="HB35" s="158">
        <v>97.209900000000005</v>
      </c>
      <c r="HC35" s="158">
        <v>97.3553</v>
      </c>
      <c r="HD35" s="158">
        <v>128.19999999999999</v>
      </c>
      <c r="HE35" s="158">
        <v>-129.00239999999999</v>
      </c>
      <c r="HF35" s="159"/>
      <c r="HG35" s="159"/>
      <c r="HH35" s="158">
        <v>173.8013</v>
      </c>
      <c r="HI35" s="158">
        <v>-95.512500000000003</v>
      </c>
      <c r="HJ35" s="158">
        <v>-94.291600000000003</v>
      </c>
      <c r="HK35" s="158">
        <v>-40.369700000000002</v>
      </c>
      <c r="HL35" s="158">
        <v>-30.491</v>
      </c>
      <c r="HM35" s="158">
        <v>77.586799999999997</v>
      </c>
      <c r="HN35" s="158">
        <v>76.308899999999994</v>
      </c>
      <c r="HO35" s="159"/>
      <c r="HP35" s="159"/>
      <c r="HQ35" s="158">
        <v>-2.4691999999999998</v>
      </c>
      <c r="HR35" s="158">
        <v>-2.9416000000000002</v>
      </c>
      <c r="HS35" s="158">
        <v>-34.512799999999999</v>
      </c>
      <c r="HT35" s="158">
        <v>-34.9968</v>
      </c>
      <c r="HU35" s="158">
        <v>69.430000000000007</v>
      </c>
      <c r="HV35" s="158">
        <v>68.760000000000005</v>
      </c>
      <c r="HW35" s="158">
        <v>35.200000000000003</v>
      </c>
      <c r="HX35" s="158">
        <v>34.6</v>
      </c>
      <c r="HY35" s="158">
        <v>24.098099999999999</v>
      </c>
      <c r="HZ35" s="158">
        <v>-45.6</v>
      </c>
      <c r="IA35" s="158">
        <v>-370.178</v>
      </c>
      <c r="IB35" s="158">
        <v>79.799599999999998</v>
      </c>
      <c r="IC35" s="158">
        <v>79.331400000000002</v>
      </c>
      <c r="ID35" s="158">
        <v>9.3000000000000007</v>
      </c>
      <c r="IE35" s="158">
        <v>-0.5</v>
      </c>
      <c r="IF35" s="158">
        <v>3</v>
      </c>
      <c r="IG35" s="158">
        <v>4</v>
      </c>
      <c r="IH35" s="158">
        <v>1.8865000000000001</v>
      </c>
      <c r="II35" s="158">
        <v>1.1013999999999999</v>
      </c>
      <c r="IJ35" s="158">
        <v>-169.3656</v>
      </c>
      <c r="IK35" s="158">
        <v>28.3536</v>
      </c>
      <c r="IL35" s="158">
        <v>237.20750000000001</v>
      </c>
      <c r="IM35" s="158">
        <v>168.1883</v>
      </c>
      <c r="IN35" s="159"/>
      <c r="IO35" s="158">
        <v>-161.03790000000001</v>
      </c>
      <c r="IP35" s="158">
        <v>158.60489999999999</v>
      </c>
      <c r="IQ35" s="158">
        <v>-154.1103</v>
      </c>
      <c r="IR35" s="158">
        <v>-33.013300000000001</v>
      </c>
      <c r="IS35" s="158">
        <v>-160.1669</v>
      </c>
      <c r="IT35" s="159"/>
      <c r="IU35" s="159"/>
      <c r="IV35" s="158">
        <v>154.95419999999999</v>
      </c>
      <c r="IW35" s="158">
        <v>-227.834</v>
      </c>
      <c r="IX35" s="158">
        <v>35.286700000000003</v>
      </c>
      <c r="IY35" s="158">
        <v>-194.2604</v>
      </c>
      <c r="IZ35" s="158">
        <v>193.5916</v>
      </c>
      <c r="JA35" s="158">
        <v>-9.6227999999999998</v>
      </c>
      <c r="JB35" s="158">
        <v>14.242000000000001</v>
      </c>
      <c r="JC35" s="158">
        <v>20.48</v>
      </c>
      <c r="JD35" s="158">
        <v>6.7949999999999999</v>
      </c>
      <c r="JE35" s="158">
        <v>6.7990000000000004</v>
      </c>
      <c r="JF35" s="158">
        <v>-20.32</v>
      </c>
      <c r="JG35" s="158">
        <v>-3.52</v>
      </c>
      <c r="JH35" s="159"/>
      <c r="JI35" s="158">
        <v>3.2547000000000001</v>
      </c>
      <c r="JJ35" s="158">
        <v>-13.7987</v>
      </c>
      <c r="JK35" s="158">
        <v>-33.458500000000001</v>
      </c>
      <c r="JL35" s="158">
        <v>15.5</v>
      </c>
      <c r="JM35" s="158">
        <v>48.945999999999998</v>
      </c>
      <c r="JN35" s="158">
        <v>49.322000000000003</v>
      </c>
      <c r="JO35" s="159"/>
      <c r="JP35" s="159"/>
      <c r="JQ35" s="158">
        <v>49.002699999999997</v>
      </c>
      <c r="JR35" s="158">
        <v>49.618200000000002</v>
      </c>
      <c r="JS35" s="158">
        <v>50.112699999999997</v>
      </c>
      <c r="JT35" s="159"/>
      <c r="JU35" s="158">
        <v>1.4</v>
      </c>
      <c r="JV35" s="158">
        <v>18.536100000000001</v>
      </c>
      <c r="JW35" s="158">
        <v>8.07</v>
      </c>
      <c r="JX35" s="159"/>
      <c r="JY35" s="158">
        <v>-31.063300000000002</v>
      </c>
      <c r="JZ35" s="158">
        <v>63.655099999999997</v>
      </c>
      <c r="KA35" s="158">
        <v>40.733899999999998</v>
      </c>
      <c r="KB35" s="158">
        <v>-30.930299999999999</v>
      </c>
      <c r="KC35" s="158">
        <v>-62.6877</v>
      </c>
      <c r="KD35" s="158">
        <v>29.584800000000001</v>
      </c>
      <c r="KE35" s="158">
        <v>32.680100000000003</v>
      </c>
      <c r="KF35" s="158">
        <v>-8</v>
      </c>
      <c r="KG35" s="158">
        <v>8.1</v>
      </c>
      <c r="KH35" s="158">
        <v>-187.34960000000001</v>
      </c>
      <c r="KI35" s="158">
        <v>316.4171</v>
      </c>
    </row>
    <row r="36" spans="1:295" ht="18" customHeight="1" x14ac:dyDescent="0.35">
      <c r="A36" s="153" t="s">
        <v>47</v>
      </c>
      <c r="B36" s="153" t="s">
        <v>851</v>
      </c>
      <c r="C36" s="157">
        <v>0</v>
      </c>
      <c r="D36" s="158">
        <v>17.258299999999998</v>
      </c>
      <c r="E36" s="158">
        <v>-24.533899999999999</v>
      </c>
      <c r="F36" s="158">
        <v>-34.979300000000002</v>
      </c>
      <c r="G36" s="158">
        <v>14.1342</v>
      </c>
      <c r="H36" s="159"/>
      <c r="I36" s="158">
        <v>58.840699999999998</v>
      </c>
      <c r="J36" s="158">
        <v>-88.727699999999999</v>
      </c>
      <c r="K36" s="159"/>
      <c r="L36" s="158">
        <v>30.647099999999998</v>
      </c>
      <c r="M36" s="159"/>
      <c r="N36" s="158">
        <v>0</v>
      </c>
      <c r="O36" s="158">
        <v>-53.503999999999998</v>
      </c>
      <c r="P36" s="158">
        <v>48.4</v>
      </c>
      <c r="Q36" s="158">
        <v>14.904</v>
      </c>
      <c r="R36" s="158">
        <v>-48.4</v>
      </c>
      <c r="S36" s="158">
        <v>12.9086</v>
      </c>
      <c r="T36" s="158">
        <v>48.147799999999997</v>
      </c>
      <c r="U36" s="159"/>
      <c r="V36" s="158">
        <v>20.126799999999999</v>
      </c>
      <c r="W36" s="158">
        <v>33.3446</v>
      </c>
      <c r="X36" s="158">
        <v>16.950500000000002</v>
      </c>
      <c r="Y36" s="158">
        <v>5.5587999999999997</v>
      </c>
      <c r="Z36" s="158">
        <v>8.0937000000000001</v>
      </c>
      <c r="AA36" s="159"/>
      <c r="AB36" s="159"/>
      <c r="AC36" s="158">
        <v>-58.59</v>
      </c>
      <c r="AD36" s="158">
        <v>-58.71</v>
      </c>
      <c r="AE36" s="159"/>
      <c r="AF36" s="158">
        <v>0</v>
      </c>
      <c r="AG36" s="158">
        <v>50.6</v>
      </c>
      <c r="AH36" s="158">
        <v>6.23</v>
      </c>
      <c r="AI36" s="158">
        <v>0.159</v>
      </c>
      <c r="AJ36" s="157">
        <v>0</v>
      </c>
      <c r="AK36" s="158">
        <v>-37.92</v>
      </c>
      <c r="AL36" s="158">
        <v>-83.73</v>
      </c>
      <c r="AM36" s="158">
        <v>37.97</v>
      </c>
      <c r="AN36" s="158">
        <v>38.4</v>
      </c>
      <c r="AO36" s="158">
        <v>13.652100000000001</v>
      </c>
      <c r="AP36" s="158">
        <v>4.3029999999999999</v>
      </c>
      <c r="AQ36" s="158">
        <v>72.012600000000006</v>
      </c>
      <c r="AR36" s="158">
        <v>74.609099999999998</v>
      </c>
      <c r="AS36" s="158">
        <v>36.168199999999999</v>
      </c>
      <c r="AT36" s="158">
        <v>-39.25</v>
      </c>
      <c r="AU36" s="158">
        <v>-39.669499999999999</v>
      </c>
      <c r="AV36" s="158">
        <v>8.15</v>
      </c>
      <c r="AW36" s="158">
        <v>8.5122</v>
      </c>
      <c r="AX36" s="158">
        <v>74.481300000000005</v>
      </c>
      <c r="AY36" s="158">
        <v>76.490700000000004</v>
      </c>
      <c r="AZ36" s="158">
        <v>-10.534700000000001</v>
      </c>
      <c r="BA36" s="158">
        <v>-12.191599999999999</v>
      </c>
      <c r="BB36" s="158">
        <v>-445.44260000000003</v>
      </c>
      <c r="BC36" s="158">
        <v>-20.338000000000001</v>
      </c>
      <c r="BD36" s="158">
        <v>-11.3</v>
      </c>
      <c r="BE36" s="158">
        <v>-11.3</v>
      </c>
      <c r="BF36" s="158">
        <v>45.513800000000003</v>
      </c>
      <c r="BG36" s="158">
        <v>44.702199999999998</v>
      </c>
      <c r="BH36" s="158">
        <v>-4.9322999999999997</v>
      </c>
      <c r="BI36" s="159"/>
      <c r="BJ36" s="158">
        <v>-50.307400000000001</v>
      </c>
      <c r="BK36" s="158">
        <v>9.1719000000000008</v>
      </c>
      <c r="BL36" s="158">
        <v>8.6363000000000003</v>
      </c>
      <c r="BM36" s="158">
        <v>5.8569000000000004</v>
      </c>
      <c r="BN36" s="158">
        <v>481.8261</v>
      </c>
      <c r="BO36" s="158">
        <v>134.3424</v>
      </c>
      <c r="BP36" s="158">
        <v>134.73920000000001</v>
      </c>
      <c r="BQ36" s="158">
        <v>-392.35759999999999</v>
      </c>
      <c r="BR36" s="158">
        <v>579.77689999999996</v>
      </c>
      <c r="BS36" s="159"/>
      <c r="BT36" s="158">
        <v>-75.625699999999995</v>
      </c>
      <c r="BU36" s="158">
        <v>77.470100000000002</v>
      </c>
      <c r="BV36" s="158">
        <v>103.14870000000001</v>
      </c>
      <c r="BW36" s="158">
        <v>26.81</v>
      </c>
      <c r="BX36" s="158">
        <v>30.16</v>
      </c>
      <c r="BY36" s="158">
        <v>78.150000000000006</v>
      </c>
      <c r="BZ36" s="158">
        <v>87.53</v>
      </c>
      <c r="CA36" s="158">
        <v>-50.363700000000001</v>
      </c>
      <c r="CB36" s="158">
        <v>-50.229700000000001</v>
      </c>
      <c r="CC36" s="158">
        <v>109.4117</v>
      </c>
      <c r="CD36" s="158">
        <v>110.6066</v>
      </c>
      <c r="CE36" s="158">
        <v>10.0449</v>
      </c>
      <c r="CF36" s="158">
        <v>-133.9254</v>
      </c>
      <c r="CG36" s="158">
        <v>-132.322</v>
      </c>
      <c r="CH36" s="158">
        <v>8.7988</v>
      </c>
      <c r="CI36" s="159"/>
      <c r="CJ36" s="159"/>
      <c r="CK36" s="159"/>
      <c r="CL36" s="158">
        <v>135.6</v>
      </c>
      <c r="CM36" s="158">
        <v>121.9</v>
      </c>
      <c r="CN36" s="158">
        <v>-16.68</v>
      </c>
      <c r="CO36" s="158">
        <v>65.579300000000003</v>
      </c>
      <c r="CP36" s="158">
        <v>64.523899999999998</v>
      </c>
      <c r="CQ36" s="158">
        <v>63.909399999999998</v>
      </c>
      <c r="CR36" s="158">
        <v>-11.129799999999999</v>
      </c>
      <c r="CS36" s="158">
        <v>-10.7636</v>
      </c>
      <c r="CT36" s="158">
        <v>42.747799999999998</v>
      </c>
      <c r="CU36" s="158">
        <v>-89.373900000000006</v>
      </c>
      <c r="CV36" s="158">
        <v>52.332599999999999</v>
      </c>
      <c r="CW36" s="158">
        <v>14.555999999999999</v>
      </c>
      <c r="CX36" s="158">
        <v>72.72</v>
      </c>
      <c r="CY36" s="158">
        <v>38.51</v>
      </c>
      <c r="CZ36" s="158">
        <v>56.257300000000001</v>
      </c>
      <c r="DA36" s="159"/>
      <c r="DB36" s="158">
        <v>-33.19</v>
      </c>
      <c r="DC36" s="159"/>
      <c r="DD36" s="159"/>
      <c r="DE36" s="159"/>
      <c r="DF36" s="158">
        <v>-140.27459999999999</v>
      </c>
      <c r="DG36" s="159"/>
      <c r="DH36" s="158">
        <v>-20.1721</v>
      </c>
      <c r="DI36" s="158">
        <v>-101.8</v>
      </c>
      <c r="DJ36" s="158">
        <v>-101.1</v>
      </c>
      <c r="DK36" s="158">
        <v>26.067799999999998</v>
      </c>
      <c r="DL36" s="158">
        <v>70.028700000000001</v>
      </c>
      <c r="DM36" s="158">
        <v>75.158100000000005</v>
      </c>
      <c r="DN36" s="158">
        <v>99.627700000000004</v>
      </c>
      <c r="DO36" s="158">
        <v>69.97</v>
      </c>
      <c r="DP36" s="158">
        <v>-11.86</v>
      </c>
      <c r="DQ36" s="158">
        <v>39.618000000000002</v>
      </c>
      <c r="DR36" s="158">
        <v>139.72290000000001</v>
      </c>
      <c r="DS36" s="158">
        <v>-43.51</v>
      </c>
      <c r="DT36" s="159"/>
      <c r="DU36" s="158">
        <v>102.54</v>
      </c>
      <c r="DV36" s="158">
        <v>76.709999999999994</v>
      </c>
      <c r="DW36" s="158">
        <v>139.5455</v>
      </c>
      <c r="DX36" s="158">
        <v>138.74549999999999</v>
      </c>
      <c r="DY36" s="159"/>
      <c r="DZ36" s="158">
        <v>-16.090900000000001</v>
      </c>
      <c r="EA36" s="158">
        <v>266.76589999999999</v>
      </c>
      <c r="EB36" s="158">
        <v>210.64709999999999</v>
      </c>
      <c r="EC36" s="158">
        <v>202.00749999999999</v>
      </c>
      <c r="ED36" s="158">
        <v>206.50800000000001</v>
      </c>
      <c r="EE36" s="158">
        <v>47.284300000000002</v>
      </c>
      <c r="EF36" s="158">
        <v>35.0839</v>
      </c>
      <c r="EG36" s="158">
        <v>-22.657</v>
      </c>
      <c r="EH36" s="158">
        <v>399.7296</v>
      </c>
      <c r="EI36" s="158">
        <v>-11.850099999999999</v>
      </c>
      <c r="EJ36" s="159"/>
      <c r="EK36" s="158">
        <v>-29.735199999999999</v>
      </c>
      <c r="EL36" s="158">
        <v>-26.211600000000001</v>
      </c>
      <c r="EM36" s="158">
        <v>36.582900000000002</v>
      </c>
      <c r="EN36" s="158">
        <v>-3.1122999999999998</v>
      </c>
      <c r="EO36" s="158">
        <v>-2.8149999999999999</v>
      </c>
      <c r="EP36" s="158">
        <v>7.7279999999999998</v>
      </c>
      <c r="EQ36" s="158">
        <v>-42.6233</v>
      </c>
      <c r="ER36" s="158">
        <v>-43.251199999999997</v>
      </c>
      <c r="ES36" s="158">
        <v>2.5106000000000002</v>
      </c>
      <c r="ET36" s="159"/>
      <c r="EU36" s="158">
        <v>-3.6</v>
      </c>
      <c r="EV36" s="159"/>
      <c r="EW36" s="158">
        <v>17.3325</v>
      </c>
      <c r="EX36" s="158">
        <v>-77.605800000000002</v>
      </c>
      <c r="EY36" s="158">
        <v>-38.073300000000003</v>
      </c>
      <c r="EZ36" s="158">
        <v>-37.319699999999997</v>
      </c>
      <c r="FA36" s="158">
        <v>8.5347000000000008</v>
      </c>
      <c r="FB36" s="158">
        <v>-33.193600000000004</v>
      </c>
      <c r="FC36" s="158">
        <v>0</v>
      </c>
      <c r="FD36" s="158">
        <v>23.459399999999999</v>
      </c>
      <c r="FE36" s="159"/>
      <c r="FF36" s="158">
        <v>23.489799999999999</v>
      </c>
      <c r="FG36" s="158">
        <v>18.321300000000001</v>
      </c>
      <c r="FH36" s="158">
        <v>18.265699999999999</v>
      </c>
      <c r="FI36" s="158">
        <v>18.586400000000001</v>
      </c>
      <c r="FJ36" s="158">
        <v>49.232199999999999</v>
      </c>
      <c r="FK36" s="158">
        <v>49.232199999999999</v>
      </c>
      <c r="FL36" s="158">
        <v>68.6571</v>
      </c>
      <c r="FM36" s="158">
        <v>18.4438</v>
      </c>
      <c r="FN36" s="158">
        <v>18.319099999999999</v>
      </c>
      <c r="FO36" s="158">
        <v>37.650799999999997</v>
      </c>
      <c r="FP36" s="158">
        <v>40.256799999999998</v>
      </c>
      <c r="FQ36" s="158">
        <v>25.9666</v>
      </c>
      <c r="FR36" s="158">
        <v>6.2</v>
      </c>
      <c r="FS36" s="158">
        <v>10.176500000000001</v>
      </c>
      <c r="FT36" s="158">
        <v>0.93049999999999999</v>
      </c>
      <c r="FU36" s="158">
        <v>-5.91</v>
      </c>
      <c r="FV36" s="158">
        <v>16.7</v>
      </c>
      <c r="FW36" s="158">
        <v>25.443100000000001</v>
      </c>
      <c r="FX36" s="159"/>
      <c r="FY36" s="158">
        <v>-4.9640000000000004</v>
      </c>
      <c r="FZ36" s="158">
        <v>4.383</v>
      </c>
      <c r="GA36" s="159"/>
      <c r="GB36" s="158">
        <v>47.62</v>
      </c>
      <c r="GC36" s="158">
        <v>-39.576700000000002</v>
      </c>
      <c r="GD36" s="158">
        <v>-39.229999999999997</v>
      </c>
      <c r="GE36" s="158">
        <v>14.77</v>
      </c>
      <c r="GF36" s="158">
        <v>86.563900000000004</v>
      </c>
      <c r="GG36" s="158">
        <v>23.9</v>
      </c>
      <c r="GH36" s="158">
        <v>-18.683800000000002</v>
      </c>
      <c r="GI36" s="158">
        <v>-0.60740000000000005</v>
      </c>
      <c r="GJ36" s="159"/>
      <c r="GK36" s="158">
        <v>2.2191000000000001</v>
      </c>
      <c r="GL36" s="159"/>
      <c r="GM36" s="159"/>
      <c r="GN36" s="158">
        <v>-16.0261</v>
      </c>
      <c r="GO36" s="158">
        <v>-35.4255</v>
      </c>
      <c r="GP36" s="158">
        <v>18.1751</v>
      </c>
      <c r="GQ36" s="158">
        <v>36.445300000000003</v>
      </c>
      <c r="GR36" s="158">
        <v>55.8399</v>
      </c>
      <c r="GS36" s="158">
        <v>58.073099999999997</v>
      </c>
      <c r="GT36" s="158">
        <v>-127.6399</v>
      </c>
      <c r="GU36" s="158">
        <v>-29.230899999999998</v>
      </c>
      <c r="GV36" s="158">
        <v>38.973500000000001</v>
      </c>
      <c r="GW36" s="158">
        <v>-65.132999999999996</v>
      </c>
      <c r="GX36" s="158">
        <v>11.349600000000001</v>
      </c>
      <c r="GY36" s="158">
        <v>12.561400000000001</v>
      </c>
      <c r="GZ36" s="158">
        <v>12.100300000000001</v>
      </c>
      <c r="HA36" s="158">
        <v>12.3492</v>
      </c>
      <c r="HB36" s="158">
        <v>95.19</v>
      </c>
      <c r="HC36" s="158">
        <v>96.754800000000003</v>
      </c>
      <c r="HD36" s="158">
        <v>131.19999999999999</v>
      </c>
      <c r="HE36" s="158">
        <v>-132.1438</v>
      </c>
      <c r="HF36" s="158">
        <v>-358.89179999999999</v>
      </c>
      <c r="HG36" s="158">
        <v>355.3707</v>
      </c>
      <c r="HH36" s="158">
        <v>162.00550000000001</v>
      </c>
      <c r="HI36" s="158">
        <v>-92.898200000000003</v>
      </c>
      <c r="HJ36" s="158">
        <v>-92.306899999999999</v>
      </c>
      <c r="HK36" s="158">
        <v>-40.630600000000001</v>
      </c>
      <c r="HL36" s="158">
        <v>-31.2318</v>
      </c>
      <c r="HM36" s="158">
        <v>77.936400000000006</v>
      </c>
      <c r="HN36" s="158">
        <v>74.0154</v>
      </c>
      <c r="HO36" s="159"/>
      <c r="HP36" s="159"/>
      <c r="HQ36" s="158">
        <v>3.1118999999999999</v>
      </c>
      <c r="HR36" s="158">
        <v>3.024</v>
      </c>
      <c r="HS36" s="158">
        <v>-33.366799999999998</v>
      </c>
      <c r="HT36" s="158">
        <v>-33.361400000000003</v>
      </c>
      <c r="HU36" s="158">
        <v>69.11</v>
      </c>
      <c r="HV36" s="158">
        <v>68.510000000000005</v>
      </c>
      <c r="HW36" s="158">
        <v>20.8</v>
      </c>
      <c r="HX36" s="158">
        <v>20.2</v>
      </c>
      <c r="HY36" s="158">
        <v>29.3491</v>
      </c>
      <c r="HZ36" s="158">
        <v>-31.84</v>
      </c>
      <c r="IA36" s="158">
        <v>-344.8168</v>
      </c>
      <c r="IB36" s="158">
        <v>84.415599999999998</v>
      </c>
      <c r="IC36" s="158">
        <v>84.013300000000001</v>
      </c>
      <c r="ID36" s="158">
        <v>11.1</v>
      </c>
      <c r="IE36" s="158">
        <v>-26.2</v>
      </c>
      <c r="IF36" s="158">
        <v>-1.2</v>
      </c>
      <c r="IG36" s="158">
        <v>-1.1000000000000001</v>
      </c>
      <c r="IH36" s="159"/>
      <c r="II36" s="158">
        <v>1.2194</v>
      </c>
      <c r="IJ36" s="158">
        <v>-157.8236</v>
      </c>
      <c r="IK36" s="158">
        <v>31.707100000000001</v>
      </c>
      <c r="IL36" s="158">
        <v>236.22210000000001</v>
      </c>
      <c r="IM36" s="158">
        <v>170.30330000000001</v>
      </c>
      <c r="IN36" s="159"/>
      <c r="IO36" s="158">
        <v>-165.94759999999999</v>
      </c>
      <c r="IP36" s="158">
        <v>162.93899999999999</v>
      </c>
      <c r="IQ36" s="158">
        <v>-157.0085</v>
      </c>
      <c r="IR36" s="158">
        <v>-46.915700000000001</v>
      </c>
      <c r="IS36" s="158">
        <v>-161.6311</v>
      </c>
      <c r="IT36" s="159"/>
      <c r="IU36" s="159"/>
      <c r="IV36" s="158">
        <v>159.7483</v>
      </c>
      <c r="IW36" s="158">
        <v>-229.50389999999999</v>
      </c>
      <c r="IX36" s="158">
        <v>49.948799999999999</v>
      </c>
      <c r="IY36" s="158">
        <v>-178.25020000000001</v>
      </c>
      <c r="IZ36" s="158">
        <v>182.1362</v>
      </c>
      <c r="JA36" s="158">
        <v>-9.7820999999999998</v>
      </c>
      <c r="JB36" s="158">
        <v>2.46</v>
      </c>
      <c r="JC36" s="158">
        <v>15.6</v>
      </c>
      <c r="JD36" s="158">
        <v>6.6429999999999998</v>
      </c>
      <c r="JE36" s="158">
        <v>6.6580000000000004</v>
      </c>
      <c r="JF36" s="158">
        <v>-15.6</v>
      </c>
      <c r="JG36" s="158">
        <v>-7.84</v>
      </c>
      <c r="JH36" s="159"/>
      <c r="JI36" s="158">
        <v>8.3513000000000002</v>
      </c>
      <c r="JJ36" s="158">
        <v>-9.4620999999999995</v>
      </c>
      <c r="JK36" s="158">
        <v>-39.961799999999997</v>
      </c>
      <c r="JL36" s="158">
        <v>12.9</v>
      </c>
      <c r="JM36" s="158">
        <v>50.411000000000001</v>
      </c>
      <c r="JN36" s="158">
        <v>49.582000000000001</v>
      </c>
      <c r="JO36" s="159"/>
      <c r="JP36" s="159"/>
      <c r="JQ36" s="158">
        <v>49.759799999999998</v>
      </c>
      <c r="JR36" s="158">
        <v>50.010199999999998</v>
      </c>
      <c r="JS36" s="158">
        <v>49.765300000000003</v>
      </c>
      <c r="JT36" s="159"/>
      <c r="JU36" s="158">
        <v>26.7</v>
      </c>
      <c r="JV36" s="158">
        <v>18.3644</v>
      </c>
      <c r="JW36" s="158">
        <v>7.83</v>
      </c>
      <c r="JX36" s="159"/>
      <c r="JY36" s="158">
        <v>-31.660799999999998</v>
      </c>
      <c r="JZ36" s="158">
        <v>63.387300000000003</v>
      </c>
      <c r="KA36" s="158">
        <v>41.279600000000002</v>
      </c>
      <c r="KB36" s="158">
        <v>-31.5319</v>
      </c>
      <c r="KC36" s="158">
        <v>-63.439100000000003</v>
      </c>
      <c r="KD36" s="158">
        <v>30.305099999999999</v>
      </c>
      <c r="KE36" s="158">
        <v>31.9175</v>
      </c>
      <c r="KF36" s="158">
        <v>-33.1</v>
      </c>
      <c r="KG36" s="158">
        <v>33.1</v>
      </c>
      <c r="KH36" s="158">
        <v>-193.1661</v>
      </c>
      <c r="KI36" s="158">
        <v>310.76659999999998</v>
      </c>
    </row>
    <row r="37" spans="1:295" ht="18" customHeight="1" x14ac:dyDescent="0.35">
      <c r="A37" s="153" t="s">
        <v>47</v>
      </c>
      <c r="B37" s="153" t="s">
        <v>852</v>
      </c>
      <c r="C37" s="157">
        <v>0</v>
      </c>
      <c r="D37" s="158">
        <v>17.717500000000001</v>
      </c>
      <c r="E37" s="158">
        <v>-25.433599999999998</v>
      </c>
      <c r="F37" s="158">
        <v>-35.110900000000001</v>
      </c>
      <c r="G37" s="158">
        <v>14.2323</v>
      </c>
      <c r="H37" s="159"/>
      <c r="I37" s="158">
        <v>60.415100000000002</v>
      </c>
      <c r="J37" s="158">
        <v>-92.092399999999998</v>
      </c>
      <c r="K37" s="158">
        <v>61.676900000000003</v>
      </c>
      <c r="L37" s="158">
        <v>30.999099999999999</v>
      </c>
      <c r="M37" s="159"/>
      <c r="N37" s="158">
        <v>-2.2200000000000002</v>
      </c>
      <c r="O37" s="158">
        <v>-55.094000000000001</v>
      </c>
      <c r="P37" s="158">
        <v>50.6</v>
      </c>
      <c r="Q37" s="158">
        <v>16.559999999999999</v>
      </c>
      <c r="R37" s="159"/>
      <c r="S37" s="158">
        <v>12.9535</v>
      </c>
      <c r="T37" s="158">
        <v>49.117400000000004</v>
      </c>
      <c r="U37" s="158">
        <v>20.6068</v>
      </c>
      <c r="V37" s="158">
        <v>20.890799999999999</v>
      </c>
      <c r="W37" s="158">
        <v>34.686100000000003</v>
      </c>
      <c r="X37" s="158">
        <v>17.193300000000001</v>
      </c>
      <c r="Y37" s="158">
        <v>5.7957000000000001</v>
      </c>
      <c r="Z37" s="158">
        <v>8.1213999999999995</v>
      </c>
      <c r="AA37" s="159"/>
      <c r="AB37" s="159"/>
      <c r="AC37" s="158">
        <v>-60.27</v>
      </c>
      <c r="AD37" s="158">
        <v>-60.26</v>
      </c>
      <c r="AE37" s="159"/>
      <c r="AF37" s="158">
        <v>2.2200000000000002</v>
      </c>
      <c r="AG37" s="158">
        <v>52.8</v>
      </c>
      <c r="AH37" s="158">
        <v>6.2380000000000004</v>
      </c>
      <c r="AI37" s="158">
        <v>0.158</v>
      </c>
      <c r="AJ37" s="157">
        <v>0</v>
      </c>
      <c r="AK37" s="158">
        <v>-41.25</v>
      </c>
      <c r="AL37" s="158">
        <v>-83.32</v>
      </c>
      <c r="AM37" s="158">
        <v>41.82</v>
      </c>
      <c r="AN37" s="158">
        <v>41.76</v>
      </c>
      <c r="AO37" s="158">
        <v>14.797599999999999</v>
      </c>
      <c r="AP37" s="158">
        <v>3.7248999999999999</v>
      </c>
      <c r="AQ37" s="158">
        <v>73.091300000000004</v>
      </c>
      <c r="AR37" s="158">
        <v>76.595399999999998</v>
      </c>
      <c r="AS37" s="158">
        <v>37.831099999999999</v>
      </c>
      <c r="AT37" s="158">
        <v>-41.527299999999997</v>
      </c>
      <c r="AU37" s="158">
        <v>-41.636299999999999</v>
      </c>
      <c r="AV37" s="158">
        <v>10.328799999999999</v>
      </c>
      <c r="AW37" s="158">
        <v>10.2568</v>
      </c>
      <c r="AX37" s="158">
        <v>75.418999999999997</v>
      </c>
      <c r="AY37" s="158">
        <v>76.624700000000004</v>
      </c>
      <c r="AZ37" s="158">
        <v>-6.8869999999999996</v>
      </c>
      <c r="BA37" s="158">
        <v>-8.2501999999999995</v>
      </c>
      <c r="BB37" s="158">
        <v>-458.976</v>
      </c>
      <c r="BC37" s="158">
        <v>-20.263300000000001</v>
      </c>
      <c r="BD37" s="158">
        <v>-11.4</v>
      </c>
      <c r="BE37" s="158">
        <v>-11.6</v>
      </c>
      <c r="BF37" s="158">
        <v>47.026800000000001</v>
      </c>
      <c r="BG37" s="158">
        <v>46.592799999999997</v>
      </c>
      <c r="BH37" s="158">
        <v>-5.0308999999999999</v>
      </c>
      <c r="BI37" s="159"/>
      <c r="BJ37" s="158">
        <v>-52.305399999999999</v>
      </c>
      <c r="BK37" s="158">
        <v>9.5251000000000001</v>
      </c>
      <c r="BL37" s="158">
        <v>9.0625999999999998</v>
      </c>
      <c r="BM37" s="158">
        <v>6.1212</v>
      </c>
      <c r="BN37" s="158">
        <v>504.31819999999999</v>
      </c>
      <c r="BO37" s="158">
        <v>142.97919999999999</v>
      </c>
      <c r="BP37" s="158">
        <v>142.03309999999999</v>
      </c>
      <c r="BQ37" s="158">
        <v>-391.40980000000002</v>
      </c>
      <c r="BR37" s="158">
        <v>611.77689999999996</v>
      </c>
      <c r="BS37" s="159"/>
      <c r="BT37" s="158">
        <v>-98.190799999999996</v>
      </c>
      <c r="BU37" s="158">
        <v>99.784999999999997</v>
      </c>
      <c r="BV37" s="158">
        <v>109.45569999999999</v>
      </c>
      <c r="BW37" s="158">
        <v>28.55</v>
      </c>
      <c r="BX37" s="158">
        <v>32.880000000000003</v>
      </c>
      <c r="BY37" s="158">
        <v>81.44</v>
      </c>
      <c r="BZ37" s="158">
        <v>89.33</v>
      </c>
      <c r="CA37" s="158">
        <v>-55.588000000000001</v>
      </c>
      <c r="CB37" s="158">
        <v>-56.659700000000001</v>
      </c>
      <c r="CC37" s="158">
        <v>98.933499999999995</v>
      </c>
      <c r="CD37" s="158">
        <v>100.43519999999999</v>
      </c>
      <c r="CE37" s="158">
        <v>11.242900000000001</v>
      </c>
      <c r="CF37" s="158">
        <v>-145.29640000000001</v>
      </c>
      <c r="CG37" s="158">
        <v>-144.60120000000001</v>
      </c>
      <c r="CH37" s="158">
        <v>10.5921</v>
      </c>
      <c r="CI37" s="159"/>
      <c r="CJ37" s="159"/>
      <c r="CK37" s="159"/>
      <c r="CL37" s="158">
        <v>139.1</v>
      </c>
      <c r="CM37" s="158">
        <v>125.5</v>
      </c>
      <c r="CN37" s="158">
        <v>-17.04</v>
      </c>
      <c r="CO37" s="158">
        <v>64.3566</v>
      </c>
      <c r="CP37" s="158">
        <v>62.384099999999997</v>
      </c>
      <c r="CQ37" s="158">
        <v>61.963999999999999</v>
      </c>
      <c r="CR37" s="158">
        <v>-10.9537</v>
      </c>
      <c r="CS37" s="158">
        <v>-11.3217</v>
      </c>
      <c r="CT37" s="158">
        <v>44.5745</v>
      </c>
      <c r="CU37" s="158">
        <v>-94.279600000000002</v>
      </c>
      <c r="CV37" s="158">
        <v>55.218600000000002</v>
      </c>
      <c r="CW37" s="158">
        <v>14.565300000000001</v>
      </c>
      <c r="CX37" s="158">
        <v>73.86</v>
      </c>
      <c r="CY37" s="158">
        <v>39.799999999999997</v>
      </c>
      <c r="CZ37" s="158">
        <v>57.663600000000002</v>
      </c>
      <c r="DA37" s="158">
        <v>54.6432</v>
      </c>
      <c r="DB37" s="158">
        <v>-34.61</v>
      </c>
      <c r="DC37" s="159"/>
      <c r="DD37" s="159"/>
      <c r="DE37" s="159"/>
      <c r="DF37" s="158">
        <v>-141.52000000000001</v>
      </c>
      <c r="DG37" s="159"/>
      <c r="DH37" s="158">
        <v>-20.898900000000001</v>
      </c>
      <c r="DI37" s="158">
        <v>-104.6</v>
      </c>
      <c r="DJ37" s="158">
        <v>-104</v>
      </c>
      <c r="DK37" s="158">
        <v>25.5899</v>
      </c>
      <c r="DL37" s="159"/>
      <c r="DM37" s="158">
        <v>77.036600000000007</v>
      </c>
      <c r="DN37" s="159"/>
      <c r="DO37" s="159"/>
      <c r="DP37" s="158">
        <v>-12.55</v>
      </c>
      <c r="DQ37" s="158">
        <v>40.362000000000002</v>
      </c>
      <c r="DR37" s="158">
        <v>140.34299999999999</v>
      </c>
      <c r="DS37" s="158">
        <v>-43.17</v>
      </c>
      <c r="DT37" s="159"/>
      <c r="DU37" s="158">
        <v>103.55</v>
      </c>
      <c r="DV37" s="158">
        <v>80.8</v>
      </c>
      <c r="DW37" s="158">
        <v>138.6909</v>
      </c>
      <c r="DX37" s="158">
        <v>138.65450000000001</v>
      </c>
      <c r="DY37" s="159"/>
      <c r="DZ37" s="158">
        <v>-17.381799999999998</v>
      </c>
      <c r="EA37" s="158">
        <v>270.06819999999999</v>
      </c>
      <c r="EB37" s="158">
        <v>212.77699999999999</v>
      </c>
      <c r="EC37" s="158">
        <v>204.62440000000001</v>
      </c>
      <c r="ED37" s="158">
        <v>208.5779</v>
      </c>
      <c r="EE37" s="158">
        <v>46.952199999999998</v>
      </c>
      <c r="EF37" s="158">
        <v>32.8416</v>
      </c>
      <c r="EG37" s="158">
        <v>-23.234000000000002</v>
      </c>
      <c r="EH37" s="158">
        <v>404.40499999999997</v>
      </c>
      <c r="EI37" s="158">
        <v>-32.611499999999999</v>
      </c>
      <c r="EJ37" s="159"/>
      <c r="EK37" s="158">
        <v>-30.2806</v>
      </c>
      <c r="EL37" s="158">
        <v>-27.2</v>
      </c>
      <c r="EM37" s="158">
        <v>37.869300000000003</v>
      </c>
      <c r="EN37" s="158">
        <v>-3.4994000000000001</v>
      </c>
      <c r="EO37" s="158">
        <v>-3.8475000000000001</v>
      </c>
      <c r="EP37" s="158">
        <v>0</v>
      </c>
      <c r="EQ37" s="158">
        <v>-43.028300000000002</v>
      </c>
      <c r="ER37" s="158">
        <v>-43.612200000000001</v>
      </c>
      <c r="ES37" s="158">
        <v>5.0084999999999997</v>
      </c>
      <c r="ET37" s="159"/>
      <c r="EU37" s="159"/>
      <c r="EV37" s="159"/>
      <c r="EW37" s="158">
        <v>17.5627</v>
      </c>
      <c r="EX37" s="158">
        <v>-80.490499999999997</v>
      </c>
      <c r="EY37" s="158">
        <v>-38.175699999999999</v>
      </c>
      <c r="EZ37" s="158">
        <v>-37.221200000000003</v>
      </c>
      <c r="FA37" s="158">
        <v>7.9245999999999999</v>
      </c>
      <c r="FB37" s="158">
        <v>-30.9848</v>
      </c>
      <c r="FC37" s="158">
        <v>-4.8140000000000001</v>
      </c>
      <c r="FD37" s="158">
        <v>23.455100000000002</v>
      </c>
      <c r="FE37" s="159"/>
      <c r="FF37" s="158">
        <v>23.087199999999999</v>
      </c>
      <c r="FG37" s="158">
        <v>17.924800000000001</v>
      </c>
      <c r="FH37" s="158">
        <v>16.842199999999998</v>
      </c>
      <c r="FI37" s="158">
        <v>16.154699999999998</v>
      </c>
      <c r="FJ37" s="158">
        <v>55.427999999999997</v>
      </c>
      <c r="FK37" s="158">
        <v>55.595500000000001</v>
      </c>
      <c r="FL37" s="158">
        <v>63.298499999999997</v>
      </c>
      <c r="FM37" s="158">
        <v>19.368400000000001</v>
      </c>
      <c r="FN37" s="158">
        <v>19.3781</v>
      </c>
      <c r="FO37" s="158">
        <v>41.623600000000003</v>
      </c>
      <c r="FP37" s="158">
        <v>45.180300000000003</v>
      </c>
      <c r="FQ37" s="158">
        <v>20.048500000000001</v>
      </c>
      <c r="FR37" s="158">
        <v>10.61</v>
      </c>
      <c r="FS37" s="158">
        <v>13.780099999999999</v>
      </c>
      <c r="FT37" s="158">
        <v>1.0098</v>
      </c>
      <c r="FU37" s="158">
        <v>-8.39</v>
      </c>
      <c r="FV37" s="158">
        <v>16.59</v>
      </c>
      <c r="FW37" s="158">
        <v>18.803599999999999</v>
      </c>
      <c r="FX37" s="159"/>
      <c r="FY37" s="158">
        <v>-4.923</v>
      </c>
      <c r="FZ37" s="158">
        <v>4.468</v>
      </c>
      <c r="GA37" s="159"/>
      <c r="GB37" s="158">
        <v>47.43</v>
      </c>
      <c r="GC37" s="158">
        <v>-44.944800000000001</v>
      </c>
      <c r="GD37" s="158">
        <v>-41.425400000000003</v>
      </c>
      <c r="GE37" s="159"/>
      <c r="GF37" s="158">
        <v>86.045000000000002</v>
      </c>
      <c r="GG37" s="158">
        <v>25.2</v>
      </c>
      <c r="GH37" s="158">
        <v>-19.9223</v>
      </c>
      <c r="GI37" s="158">
        <v>-0.73440000000000005</v>
      </c>
      <c r="GJ37" s="159"/>
      <c r="GK37" s="158">
        <v>2.2147999999999999</v>
      </c>
      <c r="GL37" s="159"/>
      <c r="GM37" s="159"/>
      <c r="GN37" s="158">
        <v>-15.333500000000001</v>
      </c>
      <c r="GO37" s="158">
        <v>-36.732599999999998</v>
      </c>
      <c r="GP37" s="158">
        <v>16.664999999999999</v>
      </c>
      <c r="GQ37" s="158">
        <v>38.651699999999998</v>
      </c>
      <c r="GR37" s="158">
        <v>55.0471</v>
      </c>
      <c r="GS37" s="158">
        <v>57.462400000000002</v>
      </c>
      <c r="GT37" s="158">
        <v>-132.1198</v>
      </c>
      <c r="GU37" s="158">
        <v>-29.973299999999998</v>
      </c>
      <c r="GV37" s="158">
        <v>39.9542</v>
      </c>
      <c r="GW37" s="158">
        <v>-66.852699999999999</v>
      </c>
      <c r="GX37" s="159"/>
      <c r="GY37" s="158">
        <v>12.5321</v>
      </c>
      <c r="GZ37" s="158">
        <v>12.311199999999999</v>
      </c>
      <c r="HA37" s="159"/>
      <c r="HB37" s="158">
        <v>92.722899999999996</v>
      </c>
      <c r="HC37" s="158">
        <v>93.6113</v>
      </c>
      <c r="HD37" s="158">
        <v>127.8</v>
      </c>
      <c r="HE37" s="158">
        <v>-127.7187</v>
      </c>
      <c r="HF37" s="158">
        <v>-350.49340000000001</v>
      </c>
      <c r="HG37" s="158">
        <v>347.82159999999999</v>
      </c>
      <c r="HH37" s="158">
        <v>145.25120000000001</v>
      </c>
      <c r="HI37" s="158">
        <v>-91.070099999999996</v>
      </c>
      <c r="HJ37" s="158">
        <v>-89.351699999999994</v>
      </c>
      <c r="HK37" s="158">
        <v>-41.070500000000003</v>
      </c>
      <c r="HL37" s="158">
        <v>-31.170300000000001</v>
      </c>
      <c r="HM37" s="158">
        <v>80.072699999999998</v>
      </c>
      <c r="HN37" s="158">
        <v>78.310900000000004</v>
      </c>
      <c r="HO37" s="158">
        <v>-20.808499999999999</v>
      </c>
      <c r="HP37" s="159"/>
      <c r="HQ37" s="158">
        <v>-0.31590000000000001</v>
      </c>
      <c r="HR37" s="158">
        <v>-0.38179999999999997</v>
      </c>
      <c r="HS37" s="158">
        <v>-35.844099999999997</v>
      </c>
      <c r="HT37" s="158">
        <v>-35.29</v>
      </c>
      <c r="HU37" s="158">
        <v>69.78</v>
      </c>
      <c r="HV37" s="158">
        <v>69.44</v>
      </c>
      <c r="HW37" s="158">
        <v>14.2</v>
      </c>
      <c r="HX37" s="158">
        <v>15.1</v>
      </c>
      <c r="HY37" s="158">
        <v>23.094100000000001</v>
      </c>
      <c r="HZ37" s="158">
        <v>-38.56</v>
      </c>
      <c r="IA37" s="158">
        <v>-344.00990000000002</v>
      </c>
      <c r="IB37" s="158">
        <v>85.329300000000003</v>
      </c>
      <c r="IC37" s="158">
        <v>83.9559</v>
      </c>
      <c r="ID37" s="158">
        <v>11.6</v>
      </c>
      <c r="IE37" s="158">
        <v>-36.5</v>
      </c>
      <c r="IF37" s="158">
        <v>0.4</v>
      </c>
      <c r="IG37" s="158">
        <v>1.4</v>
      </c>
      <c r="IH37" s="159"/>
      <c r="II37" s="158">
        <v>1.1075999999999999</v>
      </c>
      <c r="IJ37" s="158">
        <v>-138.0677</v>
      </c>
      <c r="IK37" s="158">
        <v>55.856099999999998</v>
      </c>
      <c r="IL37" s="158">
        <v>219.47810000000001</v>
      </c>
      <c r="IM37" s="158">
        <v>157.48519999999999</v>
      </c>
      <c r="IN37" s="159"/>
      <c r="IO37" s="158">
        <v>-151.6336</v>
      </c>
      <c r="IP37" s="158">
        <v>151.232</v>
      </c>
      <c r="IQ37" s="158">
        <v>-142.32980000000001</v>
      </c>
      <c r="IR37" s="158">
        <v>-33.509300000000003</v>
      </c>
      <c r="IS37" s="158">
        <v>-149.4803</v>
      </c>
      <c r="IT37" s="159"/>
      <c r="IU37" s="159"/>
      <c r="IV37" s="158">
        <v>146.3603</v>
      </c>
      <c r="IW37" s="158">
        <v>-214.3015</v>
      </c>
      <c r="IX37" s="158">
        <v>36.791899999999998</v>
      </c>
      <c r="IY37" s="158">
        <v>-175.7621</v>
      </c>
      <c r="IZ37" s="158">
        <v>176.63890000000001</v>
      </c>
      <c r="JA37" s="158">
        <v>-9.6227999999999998</v>
      </c>
      <c r="JB37" s="158">
        <v>12.412000000000001</v>
      </c>
      <c r="JC37" s="158">
        <v>13.28</v>
      </c>
      <c r="JD37" s="158">
        <v>6.617</v>
      </c>
      <c r="JE37" s="158">
        <v>6.58</v>
      </c>
      <c r="JF37" s="158">
        <v>-13.36</v>
      </c>
      <c r="JG37" s="158">
        <v>-11.28</v>
      </c>
      <c r="JH37" s="159"/>
      <c r="JI37" s="158">
        <v>11.574</v>
      </c>
      <c r="JJ37" s="158">
        <v>-6.2088999999999999</v>
      </c>
      <c r="JK37" s="158">
        <v>-44.005499999999998</v>
      </c>
      <c r="JL37" s="158">
        <v>10.6</v>
      </c>
      <c r="JM37" s="158">
        <v>51.92</v>
      </c>
      <c r="JN37" s="158">
        <v>51.381999999999998</v>
      </c>
      <c r="JO37" s="159"/>
      <c r="JP37" s="159"/>
      <c r="JQ37" s="158">
        <v>52.6873</v>
      </c>
      <c r="JR37" s="158">
        <v>52.313299999999998</v>
      </c>
      <c r="JS37" s="158">
        <v>51.612900000000003</v>
      </c>
      <c r="JT37" s="159"/>
      <c r="JU37" s="158">
        <v>35.9</v>
      </c>
      <c r="JV37" s="158">
        <v>17.218499999999999</v>
      </c>
      <c r="JW37" s="158">
        <v>8.16</v>
      </c>
      <c r="JX37" s="159"/>
      <c r="JY37" s="158">
        <v>-32.6068</v>
      </c>
      <c r="JZ37" s="158">
        <v>65.064099999999996</v>
      </c>
      <c r="KA37" s="158">
        <v>42.030700000000003</v>
      </c>
      <c r="KB37" s="158">
        <v>-31.8706</v>
      </c>
      <c r="KC37" s="158">
        <v>-64.208799999999997</v>
      </c>
      <c r="KD37" s="158">
        <v>30.287800000000001</v>
      </c>
      <c r="KE37" s="158">
        <v>33.709499999999998</v>
      </c>
      <c r="KF37" s="158">
        <v>-43.1</v>
      </c>
      <c r="KG37" s="158">
        <v>44.4</v>
      </c>
      <c r="KH37" s="158">
        <v>-202.65610000000001</v>
      </c>
      <c r="KI37" s="158">
        <v>333.04250000000002</v>
      </c>
    </row>
    <row r="38" spans="1:295" ht="18" customHeight="1" x14ac:dyDescent="0.35">
      <c r="A38" s="153" t="s">
        <v>47</v>
      </c>
      <c r="B38" s="153" t="s">
        <v>853</v>
      </c>
      <c r="C38" s="157">
        <v>0</v>
      </c>
      <c r="D38" s="158">
        <v>17.919699999999999</v>
      </c>
      <c r="E38" s="158">
        <v>-26.255700000000001</v>
      </c>
      <c r="F38" s="158">
        <v>-35.574100000000001</v>
      </c>
      <c r="G38" s="158">
        <v>14.2606</v>
      </c>
      <c r="H38" s="159"/>
      <c r="I38" s="158">
        <v>60.452599999999997</v>
      </c>
      <c r="J38" s="158">
        <v>-92.502899999999997</v>
      </c>
      <c r="K38" s="159"/>
      <c r="L38" s="158">
        <v>31.588999999999999</v>
      </c>
      <c r="M38" s="159"/>
      <c r="N38" s="158">
        <v>-8.8800000000000008</v>
      </c>
      <c r="O38" s="158">
        <v>-53.468000000000004</v>
      </c>
      <c r="P38" s="158">
        <v>48.4</v>
      </c>
      <c r="Q38" s="158">
        <v>16.559999999999999</v>
      </c>
      <c r="R38" s="158">
        <v>-48.4</v>
      </c>
      <c r="S38" s="158">
        <v>10.180099999999999</v>
      </c>
      <c r="T38" s="158">
        <v>50.2136</v>
      </c>
      <c r="U38" s="158">
        <v>20.395700000000001</v>
      </c>
      <c r="V38" s="158">
        <v>20.642499999999998</v>
      </c>
      <c r="W38" s="158">
        <v>34.159199999999998</v>
      </c>
      <c r="X38" s="158">
        <v>16.827999999999999</v>
      </c>
      <c r="Y38" s="158">
        <v>5.9198000000000004</v>
      </c>
      <c r="Z38" s="158">
        <v>8.1031999999999993</v>
      </c>
      <c r="AA38" s="159"/>
      <c r="AB38" s="159"/>
      <c r="AC38" s="158">
        <v>-64.180000000000007</v>
      </c>
      <c r="AD38" s="158">
        <v>-66.39</v>
      </c>
      <c r="AE38" s="159"/>
      <c r="AF38" s="158">
        <v>8.8800000000000008</v>
      </c>
      <c r="AG38" s="158">
        <v>50.6</v>
      </c>
      <c r="AH38" s="158">
        <v>5.9279999999999999</v>
      </c>
      <c r="AI38" s="158">
        <v>0.158</v>
      </c>
      <c r="AJ38" s="157">
        <v>0</v>
      </c>
      <c r="AK38" s="158">
        <v>-51.31</v>
      </c>
      <c r="AL38" s="158">
        <v>-76.069999999999993</v>
      </c>
      <c r="AM38" s="158">
        <v>51.63</v>
      </c>
      <c r="AN38" s="158">
        <v>51.67</v>
      </c>
      <c r="AO38" s="158">
        <v>15.4558</v>
      </c>
      <c r="AP38" s="158">
        <v>3.4325000000000001</v>
      </c>
      <c r="AQ38" s="158">
        <v>73.442800000000005</v>
      </c>
      <c r="AR38" s="158">
        <v>76.690700000000007</v>
      </c>
      <c r="AS38" s="158">
        <v>36.863500000000002</v>
      </c>
      <c r="AT38" s="158">
        <v>-45.546100000000003</v>
      </c>
      <c r="AU38" s="158">
        <v>-44.353099999999998</v>
      </c>
      <c r="AV38" s="158">
        <v>7.9882</v>
      </c>
      <c r="AW38" s="158">
        <v>8.8987999999999996</v>
      </c>
      <c r="AX38" s="158">
        <v>76.892600000000002</v>
      </c>
      <c r="AY38" s="158">
        <v>78.232200000000006</v>
      </c>
      <c r="AZ38" s="158">
        <v>-12.095499999999999</v>
      </c>
      <c r="BA38" s="158">
        <v>-13.834199999999999</v>
      </c>
      <c r="BB38" s="158">
        <v>-435.01560000000001</v>
      </c>
      <c r="BC38" s="158">
        <v>-20.026399999999999</v>
      </c>
      <c r="BD38" s="158">
        <v>-11.3</v>
      </c>
      <c r="BE38" s="158">
        <v>-11.4</v>
      </c>
      <c r="BF38" s="158">
        <v>50.175899999999999</v>
      </c>
      <c r="BG38" s="158">
        <v>49.466700000000003</v>
      </c>
      <c r="BH38" s="158">
        <v>-5.1723999999999997</v>
      </c>
      <c r="BI38" s="159"/>
      <c r="BJ38" s="158">
        <v>-39.461500000000001</v>
      </c>
      <c r="BK38" s="158">
        <v>10.437900000000001</v>
      </c>
      <c r="BL38" s="158">
        <v>8.8896999999999995</v>
      </c>
      <c r="BM38" s="158">
        <v>5.9223999999999997</v>
      </c>
      <c r="BN38" s="158">
        <v>475.6003</v>
      </c>
      <c r="BO38" s="158">
        <v>137.11959999999999</v>
      </c>
      <c r="BP38" s="158">
        <v>137.02809999999999</v>
      </c>
      <c r="BQ38" s="158">
        <v>-360.59980000000002</v>
      </c>
      <c r="BR38" s="158">
        <v>596.24310000000003</v>
      </c>
      <c r="BS38" s="159"/>
      <c r="BT38" s="158">
        <v>-96.702500000000001</v>
      </c>
      <c r="BU38" s="158">
        <v>98.576999999999998</v>
      </c>
      <c r="BV38" s="158">
        <v>109.45569999999999</v>
      </c>
      <c r="BW38" s="158">
        <v>28.42</v>
      </c>
      <c r="BX38" s="158">
        <v>32.71</v>
      </c>
      <c r="BY38" s="158">
        <v>81.42</v>
      </c>
      <c r="BZ38" s="158">
        <v>89.9</v>
      </c>
      <c r="CA38" s="158">
        <v>-81.3078</v>
      </c>
      <c r="CB38" s="158">
        <v>-81.1738</v>
      </c>
      <c r="CC38" s="158">
        <v>110.38549999999999</v>
      </c>
      <c r="CD38" s="158">
        <v>111.2221</v>
      </c>
      <c r="CE38" s="158">
        <v>5.9794999999999998</v>
      </c>
      <c r="CF38" s="158">
        <v>-130.60679999999999</v>
      </c>
      <c r="CG38" s="158">
        <v>-131.1112</v>
      </c>
      <c r="CH38" s="158">
        <v>7.5606</v>
      </c>
      <c r="CI38" s="158">
        <v>0</v>
      </c>
      <c r="CJ38" s="159"/>
      <c r="CK38" s="159"/>
      <c r="CL38" s="158">
        <v>134</v>
      </c>
      <c r="CM38" s="158">
        <v>120.5</v>
      </c>
      <c r="CN38" s="158">
        <v>-16.829999999999998</v>
      </c>
      <c r="CO38" s="158">
        <v>65.433199999999999</v>
      </c>
      <c r="CP38" s="158">
        <v>64.259600000000006</v>
      </c>
      <c r="CQ38" s="158">
        <v>65.7804</v>
      </c>
      <c r="CR38" s="158">
        <v>-3.9213</v>
      </c>
      <c r="CS38" s="158">
        <v>-4.0770999999999997</v>
      </c>
      <c r="CT38" s="158">
        <v>33.425400000000003</v>
      </c>
      <c r="CU38" s="158">
        <v>-89.68</v>
      </c>
      <c r="CV38" s="158">
        <v>42.522100000000002</v>
      </c>
      <c r="CW38" s="158">
        <v>14.720800000000001</v>
      </c>
      <c r="CX38" s="158">
        <v>77.58</v>
      </c>
      <c r="CY38" s="158">
        <v>40.909999999999997</v>
      </c>
      <c r="CZ38" s="158">
        <v>58.366700000000002</v>
      </c>
      <c r="DA38" s="158">
        <v>55.229199999999999</v>
      </c>
      <c r="DB38" s="158">
        <v>-34.71</v>
      </c>
      <c r="DC38" s="159"/>
      <c r="DD38" s="159"/>
      <c r="DE38" s="159"/>
      <c r="DF38" s="158">
        <v>-114.5098</v>
      </c>
      <c r="DG38" s="159"/>
      <c r="DH38" s="158">
        <v>-21.101700000000001</v>
      </c>
      <c r="DI38" s="158">
        <v>-107.1</v>
      </c>
      <c r="DJ38" s="158">
        <v>-105.9</v>
      </c>
      <c r="DK38" s="158">
        <v>25.842600000000001</v>
      </c>
      <c r="DL38" s="158">
        <v>70.028700000000001</v>
      </c>
      <c r="DM38" s="158">
        <v>75.158100000000005</v>
      </c>
      <c r="DN38" s="159"/>
      <c r="DO38" s="159"/>
      <c r="DP38" s="158">
        <v>-11.96</v>
      </c>
      <c r="DQ38" s="158">
        <v>42.500999999999998</v>
      </c>
      <c r="DR38" s="158">
        <v>135.31270000000001</v>
      </c>
      <c r="DS38" s="158">
        <v>-38.83</v>
      </c>
      <c r="DT38" s="159"/>
      <c r="DU38" s="158">
        <v>102.19</v>
      </c>
      <c r="DV38" s="158">
        <v>80.23</v>
      </c>
      <c r="DW38" s="158">
        <v>115.6909</v>
      </c>
      <c r="DX38" s="158">
        <v>112.5273</v>
      </c>
      <c r="DY38" s="159"/>
      <c r="DZ38" s="158">
        <v>-46.527299999999997</v>
      </c>
      <c r="EA38" s="158">
        <v>238.14949999999999</v>
      </c>
      <c r="EB38" s="158">
        <v>182.29910000000001</v>
      </c>
      <c r="EC38" s="158">
        <v>175.2056</v>
      </c>
      <c r="ED38" s="158">
        <v>178.11940000000001</v>
      </c>
      <c r="EE38" s="158">
        <v>36.971299999999999</v>
      </c>
      <c r="EF38" s="158">
        <v>23.066600000000001</v>
      </c>
      <c r="EG38" s="158">
        <v>-23.5</v>
      </c>
      <c r="EH38" s="158">
        <v>371.47469999999998</v>
      </c>
      <c r="EI38" s="158">
        <v>-34.260300000000001</v>
      </c>
      <c r="EJ38" s="159"/>
      <c r="EK38" s="158">
        <v>-28.214700000000001</v>
      </c>
      <c r="EL38" s="158">
        <v>-25.0167</v>
      </c>
      <c r="EM38" s="158">
        <v>46.521900000000002</v>
      </c>
      <c r="EN38" s="158">
        <v>-4.4420999999999999</v>
      </c>
      <c r="EO38" s="158">
        <v>-4.4225000000000003</v>
      </c>
      <c r="EP38" s="159"/>
      <c r="EQ38" s="158">
        <v>-53.0792</v>
      </c>
      <c r="ER38" s="158">
        <v>-53.7029</v>
      </c>
      <c r="ES38" s="158">
        <v>14.75</v>
      </c>
      <c r="ET38" s="159"/>
      <c r="EU38" s="159"/>
      <c r="EV38" s="159"/>
      <c r="EW38" s="158">
        <v>17.5321</v>
      </c>
      <c r="EX38" s="158">
        <v>-81.077100000000002</v>
      </c>
      <c r="EY38" s="158">
        <v>-38.573799999999999</v>
      </c>
      <c r="EZ38" s="158">
        <v>-37.224299999999999</v>
      </c>
      <c r="FA38" s="158">
        <v>7.4909999999999997</v>
      </c>
      <c r="FB38" s="158">
        <v>-21.421800000000001</v>
      </c>
      <c r="FC38" s="158">
        <v>-14.065099999999999</v>
      </c>
      <c r="FD38" s="158">
        <v>23.4345</v>
      </c>
      <c r="FE38" s="159"/>
      <c r="FF38" s="158">
        <v>23.0959</v>
      </c>
      <c r="FG38" s="158">
        <v>17.668600000000001</v>
      </c>
      <c r="FH38" s="158">
        <v>18.288799999999998</v>
      </c>
      <c r="FI38" s="158">
        <v>17.543299999999999</v>
      </c>
      <c r="FJ38" s="158">
        <v>80.881399999999999</v>
      </c>
      <c r="FK38" s="158">
        <v>80.881399999999999</v>
      </c>
      <c r="FL38" s="158">
        <v>-6.1959</v>
      </c>
      <c r="FM38" s="158">
        <v>49.467399999999998</v>
      </c>
      <c r="FN38" s="158">
        <v>49.262599999999999</v>
      </c>
      <c r="FO38" s="158">
        <v>-23.920300000000001</v>
      </c>
      <c r="FP38" s="158">
        <v>-25.224900000000002</v>
      </c>
      <c r="FQ38" s="158">
        <v>19.631</v>
      </c>
      <c r="FR38" s="158">
        <v>-0.19</v>
      </c>
      <c r="FS38" s="158">
        <v>9.6906999999999996</v>
      </c>
      <c r="FT38" s="158">
        <v>1.0207999999999999</v>
      </c>
      <c r="FU38" s="158">
        <v>-5.53</v>
      </c>
      <c r="FV38" s="158">
        <v>15.34</v>
      </c>
      <c r="FW38" s="158">
        <v>19.093499999999999</v>
      </c>
      <c r="FX38" s="159"/>
      <c r="FY38" s="158">
        <v>-4.7869999999999999</v>
      </c>
      <c r="FZ38" s="158">
        <v>4.29</v>
      </c>
      <c r="GA38" s="159"/>
      <c r="GB38" s="158">
        <v>51</v>
      </c>
      <c r="GC38" s="158">
        <v>25.716100000000001</v>
      </c>
      <c r="GD38" s="158">
        <v>23.155200000000001</v>
      </c>
      <c r="GE38" s="159"/>
      <c r="GF38" s="157">
        <v>86.045000000000002</v>
      </c>
      <c r="GG38" s="158">
        <v>26</v>
      </c>
      <c r="GH38" s="158">
        <v>-23.623000000000001</v>
      </c>
      <c r="GI38" s="158">
        <v>-0.50239999999999996</v>
      </c>
      <c r="GJ38" s="159"/>
      <c r="GK38" s="158">
        <v>2.2643</v>
      </c>
      <c r="GL38" s="159"/>
      <c r="GM38" s="159"/>
      <c r="GN38" s="158">
        <v>-16.7561</v>
      </c>
      <c r="GO38" s="158">
        <v>-41.307200000000002</v>
      </c>
      <c r="GP38" s="158">
        <v>17.6067</v>
      </c>
      <c r="GQ38" s="158">
        <v>42.815199999999997</v>
      </c>
      <c r="GR38" s="158">
        <v>54.815399999999997</v>
      </c>
      <c r="GS38" s="158">
        <v>59.1858</v>
      </c>
      <c r="GT38" s="158">
        <v>-160.80690000000001</v>
      </c>
      <c r="GU38" s="158">
        <v>-29.820499999999999</v>
      </c>
      <c r="GV38" s="158">
        <v>42.966700000000003</v>
      </c>
      <c r="GW38" s="158">
        <v>-66.460899999999995</v>
      </c>
      <c r="GX38" s="158">
        <v>11.670199999999999</v>
      </c>
      <c r="GY38" s="158">
        <v>13.079000000000001</v>
      </c>
      <c r="GZ38" s="158">
        <v>12.5854</v>
      </c>
      <c r="HA38" s="158">
        <v>12.9</v>
      </c>
      <c r="HB38" s="158">
        <v>97.644000000000005</v>
      </c>
      <c r="HC38" s="158">
        <v>97.978300000000004</v>
      </c>
      <c r="HD38" s="158">
        <v>178.1</v>
      </c>
      <c r="HE38" s="158">
        <v>-178.69220000000001</v>
      </c>
      <c r="HF38" s="158">
        <v>-419.17270000000002</v>
      </c>
      <c r="HG38" s="158">
        <v>420.26749999999998</v>
      </c>
      <c r="HH38" s="158">
        <v>184.95609999999999</v>
      </c>
      <c r="HI38" s="158">
        <v>-94.758700000000005</v>
      </c>
      <c r="HJ38" s="158">
        <v>-94.501599999999996</v>
      </c>
      <c r="HK38" s="158">
        <v>-42.8992</v>
      </c>
      <c r="HL38" s="158">
        <v>-32.722799999999999</v>
      </c>
      <c r="HM38" s="158">
        <v>77.778000000000006</v>
      </c>
      <c r="HN38" s="158">
        <v>76.594999999999999</v>
      </c>
      <c r="HO38" s="159"/>
      <c r="HP38" s="159"/>
      <c r="HQ38" s="158">
        <v>-3.6667000000000001</v>
      </c>
      <c r="HR38" s="158">
        <v>-3.7656000000000001</v>
      </c>
      <c r="HS38" s="158">
        <v>-54.068300000000001</v>
      </c>
      <c r="HT38" s="158">
        <v>-53.879800000000003</v>
      </c>
      <c r="HU38" s="158">
        <v>70.91</v>
      </c>
      <c r="HV38" s="158">
        <v>70.28</v>
      </c>
      <c r="HW38" s="158">
        <v>15.9</v>
      </c>
      <c r="HX38" s="158">
        <v>15.6</v>
      </c>
      <c r="HY38" s="158">
        <v>21.699100000000001</v>
      </c>
      <c r="HZ38" s="158">
        <v>-12.32</v>
      </c>
      <c r="IA38" s="158">
        <v>-355.86360000000002</v>
      </c>
      <c r="IB38" s="158">
        <v>85.912999999999997</v>
      </c>
      <c r="IC38" s="158">
        <v>85.506799999999998</v>
      </c>
      <c r="ID38" s="158">
        <v>11.1</v>
      </c>
      <c r="IE38" s="158">
        <v>-32.9</v>
      </c>
      <c r="IF38" s="158">
        <v>3.9</v>
      </c>
      <c r="IG38" s="158">
        <v>4</v>
      </c>
      <c r="IH38" s="159"/>
      <c r="II38" s="159"/>
      <c r="IJ38" s="158">
        <v>-179.90539999999999</v>
      </c>
      <c r="IK38" s="158">
        <v>55.569000000000003</v>
      </c>
      <c r="IL38" s="158">
        <v>231.1371</v>
      </c>
      <c r="IM38" s="158">
        <v>162.5821</v>
      </c>
      <c r="IN38" s="159"/>
      <c r="IO38" s="158">
        <v>-157.4768</v>
      </c>
      <c r="IP38" s="158">
        <v>157.34440000000001</v>
      </c>
      <c r="IQ38" s="158">
        <v>-148.9539</v>
      </c>
      <c r="IR38" s="158">
        <v>-29.856200000000001</v>
      </c>
      <c r="IS38" s="158">
        <v>-152.2971</v>
      </c>
      <c r="IT38" s="159"/>
      <c r="IU38" s="159"/>
      <c r="IV38" s="158">
        <v>150.3673</v>
      </c>
      <c r="IW38" s="158">
        <v>-228.01230000000001</v>
      </c>
      <c r="IX38" s="158">
        <v>34.004800000000003</v>
      </c>
      <c r="IY38" s="158">
        <v>-193.44130000000001</v>
      </c>
      <c r="IZ38" s="158">
        <v>188.87209999999999</v>
      </c>
      <c r="JA38" s="158">
        <v>-9.5706000000000007</v>
      </c>
      <c r="JB38" s="158">
        <v>16.085000000000001</v>
      </c>
      <c r="JC38" s="158">
        <v>12</v>
      </c>
      <c r="JD38" s="158">
        <v>6.5229999999999997</v>
      </c>
      <c r="JE38" s="158">
        <v>6.6159999999999997</v>
      </c>
      <c r="JF38" s="158">
        <v>-12.4</v>
      </c>
      <c r="JG38" s="158">
        <v>-12.64</v>
      </c>
      <c r="JH38" s="159"/>
      <c r="JI38" s="158">
        <v>13.2158</v>
      </c>
      <c r="JJ38" s="158">
        <v>-9.1997</v>
      </c>
      <c r="JK38" s="158">
        <v>-42.305599999999998</v>
      </c>
      <c r="JL38" s="158">
        <v>10.4</v>
      </c>
      <c r="JM38" s="158">
        <v>52.177999999999997</v>
      </c>
      <c r="JN38" s="158">
        <v>51.713999999999999</v>
      </c>
      <c r="JO38" s="159"/>
      <c r="JP38" s="159"/>
      <c r="JQ38" s="158">
        <v>50.912399999999998</v>
      </c>
      <c r="JR38" s="158">
        <v>50.483499999999999</v>
      </c>
      <c r="JS38" s="158">
        <v>50.973199999999999</v>
      </c>
      <c r="JT38" s="159"/>
      <c r="JU38" s="158">
        <v>33.9</v>
      </c>
      <c r="JV38" s="158">
        <v>14.771599999999999</v>
      </c>
      <c r="JW38" s="158">
        <v>8.08</v>
      </c>
      <c r="JX38" s="159"/>
      <c r="JY38" s="158">
        <v>-34.249200000000002</v>
      </c>
      <c r="JZ38" s="158">
        <v>67.298500000000004</v>
      </c>
      <c r="KA38" s="158">
        <v>43.377600000000001</v>
      </c>
      <c r="KB38" s="158">
        <v>-34.959099999999999</v>
      </c>
      <c r="KC38" s="158">
        <v>-67.1053</v>
      </c>
      <c r="KD38" s="158">
        <v>31.872599999999998</v>
      </c>
      <c r="KE38" s="158">
        <v>34.210599999999999</v>
      </c>
      <c r="KF38" s="158">
        <v>-40</v>
      </c>
      <c r="KG38" s="158">
        <v>39.799999999999997</v>
      </c>
      <c r="KH38" s="158">
        <v>-229.69319999999999</v>
      </c>
      <c r="KI38" s="158">
        <v>371.85239999999999</v>
      </c>
    </row>
    <row r="39" spans="1:295" ht="18" customHeight="1" x14ac:dyDescent="0.35">
      <c r="A39" s="153" t="s">
        <v>47</v>
      </c>
      <c r="B39" s="153" t="s">
        <v>854</v>
      </c>
      <c r="C39" s="157">
        <v>0</v>
      </c>
      <c r="D39" s="158">
        <v>17.519600000000001</v>
      </c>
      <c r="E39" s="158">
        <v>-25.500299999999999</v>
      </c>
      <c r="F39" s="158">
        <v>-36</v>
      </c>
      <c r="G39" s="158">
        <v>15.1874</v>
      </c>
      <c r="H39" s="159"/>
      <c r="I39" s="158">
        <v>59.786900000000003</v>
      </c>
      <c r="J39" s="158">
        <v>-89.421899999999994</v>
      </c>
      <c r="K39" s="159"/>
      <c r="L39" s="159"/>
      <c r="M39" s="159"/>
      <c r="N39" s="158">
        <v>-4.4400000000000004</v>
      </c>
      <c r="O39" s="158">
        <v>-54.795000000000002</v>
      </c>
      <c r="P39" s="158">
        <v>48.4</v>
      </c>
      <c r="Q39" s="158">
        <v>14.904</v>
      </c>
      <c r="R39" s="158">
        <v>-48.4</v>
      </c>
      <c r="S39" s="158">
        <v>10.179500000000001</v>
      </c>
      <c r="T39" s="158">
        <v>48.6066</v>
      </c>
      <c r="U39" s="158">
        <v>19.665800000000001</v>
      </c>
      <c r="V39" s="158">
        <v>20.259499999999999</v>
      </c>
      <c r="W39" s="158">
        <v>32.9636</v>
      </c>
      <c r="X39" s="158">
        <v>16.291899999999998</v>
      </c>
      <c r="Y39" s="158">
        <v>5.6844000000000001</v>
      </c>
      <c r="Z39" s="158">
        <v>8.2513000000000005</v>
      </c>
      <c r="AA39" s="159"/>
      <c r="AB39" s="159"/>
      <c r="AC39" s="158">
        <v>-63.19</v>
      </c>
      <c r="AD39" s="158">
        <v>-63.34</v>
      </c>
      <c r="AE39" s="159"/>
      <c r="AF39" s="158">
        <v>4.4400000000000004</v>
      </c>
      <c r="AG39" s="158">
        <v>52.8</v>
      </c>
      <c r="AH39" s="158">
        <v>6.2080000000000002</v>
      </c>
      <c r="AI39" s="158">
        <v>0.16</v>
      </c>
      <c r="AJ39" s="157">
        <v>0</v>
      </c>
      <c r="AK39" s="158">
        <v>-47.55</v>
      </c>
      <c r="AL39" s="158">
        <v>-78.83</v>
      </c>
      <c r="AM39" s="158">
        <v>47.94</v>
      </c>
      <c r="AN39" s="158">
        <v>48.2</v>
      </c>
      <c r="AO39" s="158">
        <v>15.7675</v>
      </c>
      <c r="AP39" s="158">
        <v>2.9744000000000002</v>
      </c>
      <c r="AQ39" s="158">
        <v>73.002799999999993</v>
      </c>
      <c r="AR39" s="158">
        <v>75.437200000000004</v>
      </c>
      <c r="AS39" s="158">
        <v>35.633000000000003</v>
      </c>
      <c r="AT39" s="158">
        <v>-43.402799999999999</v>
      </c>
      <c r="AU39" s="158">
        <v>-43.181199999999997</v>
      </c>
      <c r="AV39" s="158">
        <v>8.7505000000000006</v>
      </c>
      <c r="AW39" s="158">
        <v>8.6706000000000003</v>
      </c>
      <c r="AX39" s="159"/>
      <c r="AY39" s="158">
        <v>76.624700000000004</v>
      </c>
      <c r="AZ39" s="158">
        <v>-10.4125</v>
      </c>
      <c r="BA39" s="158">
        <v>-11.2395</v>
      </c>
      <c r="BB39" s="158">
        <v>-436.66669999999999</v>
      </c>
      <c r="BC39" s="158">
        <v>-18.818200000000001</v>
      </c>
      <c r="BD39" s="158">
        <v>-12</v>
      </c>
      <c r="BE39" s="158">
        <v>-11.9</v>
      </c>
      <c r="BF39" s="158">
        <v>49.103000000000002</v>
      </c>
      <c r="BG39" s="158">
        <v>48.162599999999998</v>
      </c>
      <c r="BH39" s="158">
        <v>-5.0209999999999999</v>
      </c>
      <c r="BI39" s="159"/>
      <c r="BJ39" s="158">
        <v>-43.687100000000001</v>
      </c>
      <c r="BK39" s="158">
        <v>9.2670999999999992</v>
      </c>
      <c r="BL39" s="158">
        <v>8.92</v>
      </c>
      <c r="BM39" s="158">
        <v>6.0118</v>
      </c>
      <c r="BN39" s="158">
        <v>476.30220000000003</v>
      </c>
      <c r="BO39" s="158">
        <v>136.20410000000001</v>
      </c>
      <c r="BP39" s="158">
        <v>136.17359999999999</v>
      </c>
      <c r="BQ39" s="158">
        <v>-382.28379999999999</v>
      </c>
      <c r="BR39" s="158">
        <v>585.10310000000004</v>
      </c>
      <c r="BS39" s="159"/>
      <c r="BT39" s="158">
        <v>-83.933999999999997</v>
      </c>
      <c r="BU39" s="158">
        <v>86.259399999999999</v>
      </c>
      <c r="BV39" s="159"/>
      <c r="BW39" s="158">
        <v>28.64</v>
      </c>
      <c r="BX39" s="158">
        <v>32.380000000000003</v>
      </c>
      <c r="BY39" s="159"/>
      <c r="BZ39" s="158">
        <v>89.89</v>
      </c>
      <c r="CA39" s="158">
        <v>-69.117699999999999</v>
      </c>
      <c r="CB39" s="158">
        <v>-69.519599999999997</v>
      </c>
      <c r="CC39" s="158">
        <v>108.72629999999999</v>
      </c>
      <c r="CD39" s="158">
        <v>110.185</v>
      </c>
      <c r="CE39" s="158">
        <v>8.3935999999999993</v>
      </c>
      <c r="CF39" s="158">
        <v>-139.8837</v>
      </c>
      <c r="CG39" s="158">
        <v>-140.1474</v>
      </c>
      <c r="CH39" s="158">
        <v>8.7809000000000008</v>
      </c>
      <c r="CI39" s="159"/>
      <c r="CJ39" s="159"/>
      <c r="CK39" s="159"/>
      <c r="CL39" s="158">
        <v>135.4</v>
      </c>
      <c r="CM39" s="158">
        <v>123</v>
      </c>
      <c r="CN39" s="158">
        <v>-16.809999999999999</v>
      </c>
      <c r="CO39" s="158">
        <v>65.290999999999997</v>
      </c>
      <c r="CP39" s="158">
        <v>63.775700000000001</v>
      </c>
      <c r="CQ39" s="158">
        <v>63.6113</v>
      </c>
      <c r="CR39" s="158">
        <v>-9.9236000000000004</v>
      </c>
      <c r="CS39" s="158">
        <v>-10.0792</v>
      </c>
      <c r="CT39" s="158">
        <v>36.496200000000002</v>
      </c>
      <c r="CU39" s="158">
        <v>-86.132199999999997</v>
      </c>
      <c r="CV39" s="158">
        <v>45.409500000000001</v>
      </c>
      <c r="CW39" s="158">
        <v>14.090199999999999</v>
      </c>
      <c r="CX39" s="158">
        <v>76.22</v>
      </c>
      <c r="CY39" s="158">
        <v>40.869999999999997</v>
      </c>
      <c r="CZ39" s="158">
        <v>58.366700000000002</v>
      </c>
      <c r="DA39" s="158">
        <v>55.229199999999999</v>
      </c>
      <c r="DB39" s="158">
        <v>-34.83</v>
      </c>
      <c r="DC39" s="159"/>
      <c r="DD39" s="159"/>
      <c r="DE39" s="159"/>
      <c r="DF39" s="158">
        <v>-150.03870000000001</v>
      </c>
      <c r="DG39" s="159"/>
      <c r="DH39" s="158">
        <v>-21.2439</v>
      </c>
      <c r="DI39" s="158">
        <v>-104.3</v>
      </c>
      <c r="DJ39" s="158">
        <v>-103.8</v>
      </c>
      <c r="DK39" s="158">
        <v>26.4084</v>
      </c>
      <c r="DL39" s="159"/>
      <c r="DM39" s="158">
        <v>77.975899999999996</v>
      </c>
      <c r="DN39" s="158">
        <v>98.455799999999996</v>
      </c>
      <c r="DO39" s="158">
        <v>69.150000000000006</v>
      </c>
      <c r="DP39" s="158">
        <v>-13.28</v>
      </c>
      <c r="DQ39" s="158">
        <v>42.253</v>
      </c>
      <c r="DR39" s="158">
        <v>147.26840000000001</v>
      </c>
      <c r="DS39" s="158">
        <v>-39.39</v>
      </c>
      <c r="DT39" s="159"/>
      <c r="DU39" s="158">
        <v>97.24</v>
      </c>
      <c r="DV39" s="158">
        <v>77.819999999999993</v>
      </c>
      <c r="DW39" s="158">
        <v>149.03639999999999</v>
      </c>
      <c r="DX39" s="158">
        <v>146.03639999999999</v>
      </c>
      <c r="DY39" s="159"/>
      <c r="DZ39" s="158">
        <v>-26.381799999999998</v>
      </c>
      <c r="EA39" s="158">
        <v>265.89609999999999</v>
      </c>
      <c r="EB39" s="158">
        <v>208.2988</v>
      </c>
      <c r="EC39" s="158">
        <v>203.71639999999999</v>
      </c>
      <c r="ED39" s="158">
        <v>205.4633</v>
      </c>
      <c r="EE39" s="158">
        <v>46.7</v>
      </c>
      <c r="EF39" s="158">
        <v>32.411999999999999</v>
      </c>
      <c r="EG39" s="158">
        <v>-23.408999999999999</v>
      </c>
      <c r="EH39" s="158">
        <v>395.45170000000002</v>
      </c>
      <c r="EI39" s="158">
        <v>14.301600000000001</v>
      </c>
      <c r="EJ39" s="159"/>
      <c r="EK39" s="158">
        <v>-24.4816</v>
      </c>
      <c r="EL39" s="158">
        <v>-21.657499999999999</v>
      </c>
      <c r="EM39" s="158">
        <v>38.136600000000001</v>
      </c>
      <c r="EN39" s="158">
        <v>0.60919999999999996</v>
      </c>
      <c r="EO39" s="158">
        <v>0.12790000000000001</v>
      </c>
      <c r="EP39" s="159"/>
      <c r="EQ39" s="158">
        <v>-40.720799999999997</v>
      </c>
      <c r="ER39" s="158">
        <v>-41.415199999999999</v>
      </c>
      <c r="ES39" s="158">
        <v>5.4893000000000001</v>
      </c>
      <c r="ET39" s="159"/>
      <c r="EU39" s="159"/>
      <c r="EV39" s="159"/>
      <c r="EW39" s="158">
        <v>17.1967</v>
      </c>
      <c r="EX39" s="158">
        <v>-70.116699999999994</v>
      </c>
      <c r="EY39" s="158">
        <v>-38.108199999999997</v>
      </c>
      <c r="EZ39" s="158">
        <v>-37.589700000000001</v>
      </c>
      <c r="FA39" s="158">
        <v>7.7089999999999996</v>
      </c>
      <c r="FB39" s="158">
        <v>-30.777899999999999</v>
      </c>
      <c r="FC39" s="158">
        <v>-4.6718999999999999</v>
      </c>
      <c r="FD39" s="158">
        <v>23.8307</v>
      </c>
      <c r="FE39" s="159"/>
      <c r="FF39" s="158">
        <v>23.678000000000001</v>
      </c>
      <c r="FG39" s="158">
        <v>17.721599999999999</v>
      </c>
      <c r="FH39" s="158">
        <v>17.2881</v>
      </c>
      <c r="FI39" s="158">
        <v>17.6036</v>
      </c>
      <c r="FJ39" s="158">
        <v>67.987300000000005</v>
      </c>
      <c r="FK39" s="158">
        <v>69.661799999999999</v>
      </c>
      <c r="FL39" s="158">
        <v>7.0331999999999999</v>
      </c>
      <c r="FM39" s="158">
        <v>28.3535</v>
      </c>
      <c r="FN39" s="158">
        <v>28.6617</v>
      </c>
      <c r="FO39" s="158">
        <v>-3.2467999999999999</v>
      </c>
      <c r="FP39" s="159"/>
      <c r="FQ39" s="158">
        <v>12.0943</v>
      </c>
      <c r="FR39" s="158">
        <v>4.76</v>
      </c>
      <c r="FS39" s="158">
        <v>14.900700000000001</v>
      </c>
      <c r="FT39" s="158">
        <v>1.0562</v>
      </c>
      <c r="FU39" s="158">
        <v>-9.41</v>
      </c>
      <c r="FV39" s="158">
        <v>17</v>
      </c>
      <c r="FW39" s="158">
        <v>11.424099999999999</v>
      </c>
      <c r="FX39" s="159"/>
      <c r="FY39" s="158">
        <v>-4.5540000000000003</v>
      </c>
      <c r="FZ39" s="158">
        <v>4.5030000000000001</v>
      </c>
      <c r="GA39" s="159"/>
      <c r="GB39" s="158">
        <v>48.89</v>
      </c>
      <c r="GC39" s="158">
        <v>4.0128000000000004</v>
      </c>
      <c r="GD39" s="158">
        <v>1.9140999999999999</v>
      </c>
      <c r="GE39" s="158">
        <v>14.59</v>
      </c>
      <c r="GF39" s="157">
        <v>86.045000000000002</v>
      </c>
      <c r="GG39" s="158">
        <v>25.4</v>
      </c>
      <c r="GH39" s="158">
        <v>-22.4345</v>
      </c>
      <c r="GI39" s="158">
        <v>-0.58789999999999998</v>
      </c>
      <c r="GJ39" s="159"/>
      <c r="GK39" s="158">
        <v>2.2890000000000001</v>
      </c>
      <c r="GL39" s="159"/>
      <c r="GM39" s="159"/>
      <c r="GN39" s="158">
        <v>-15.5928</v>
      </c>
      <c r="GO39" s="158">
        <v>-40.359299999999998</v>
      </c>
      <c r="GP39" s="158">
        <v>18.792899999999999</v>
      </c>
      <c r="GQ39" s="158">
        <v>42.163200000000003</v>
      </c>
      <c r="GR39" s="158">
        <v>56.310099999999998</v>
      </c>
      <c r="GS39" s="158">
        <v>57.405299999999997</v>
      </c>
      <c r="GT39" s="158">
        <v>-152.08619999999999</v>
      </c>
      <c r="GU39" s="158">
        <v>-30.6325</v>
      </c>
      <c r="GV39" s="158">
        <v>41.586300000000001</v>
      </c>
      <c r="GW39" s="158">
        <v>-68.623800000000003</v>
      </c>
      <c r="GX39" s="158">
        <v>10.8644</v>
      </c>
      <c r="GY39" s="158">
        <v>13.4208</v>
      </c>
      <c r="GZ39" s="159"/>
      <c r="HA39" s="158">
        <v>12.515599999999999</v>
      </c>
      <c r="HB39" s="158">
        <v>103.7266</v>
      </c>
      <c r="HC39" s="158">
        <v>104.46250000000001</v>
      </c>
      <c r="HD39" s="158">
        <v>140.80000000000001</v>
      </c>
      <c r="HE39" s="158">
        <v>-140.88650000000001</v>
      </c>
      <c r="HF39" s="158">
        <v>-380.2833</v>
      </c>
      <c r="HG39" s="158">
        <v>382.83749999999998</v>
      </c>
      <c r="HH39" s="158">
        <v>203.8493</v>
      </c>
      <c r="HI39" s="158">
        <v>-101.6</v>
      </c>
      <c r="HJ39" s="158">
        <v>-102.389</v>
      </c>
      <c r="HK39" s="158">
        <v>-40.0396</v>
      </c>
      <c r="HL39" s="158">
        <v>-29.797000000000001</v>
      </c>
      <c r="HM39" s="158">
        <v>77.916899999999998</v>
      </c>
      <c r="HN39" s="158">
        <v>78.433999999999997</v>
      </c>
      <c r="HO39" s="159"/>
      <c r="HP39" s="159"/>
      <c r="HQ39" s="158">
        <v>4.0568</v>
      </c>
      <c r="HR39" s="158">
        <v>3.8809999999999998</v>
      </c>
      <c r="HS39" s="158">
        <v>-52.982300000000002</v>
      </c>
      <c r="HT39" s="158">
        <v>-52.79</v>
      </c>
      <c r="HU39" s="158">
        <v>70.7</v>
      </c>
      <c r="HV39" s="158">
        <v>70.23</v>
      </c>
      <c r="HW39" s="158">
        <v>16.8</v>
      </c>
      <c r="HX39" s="158">
        <v>16.5</v>
      </c>
      <c r="HY39" s="158">
        <v>22.910399999999999</v>
      </c>
      <c r="HZ39" s="158">
        <v>-10.88</v>
      </c>
      <c r="IA39" s="158">
        <v>-355.47309999999999</v>
      </c>
      <c r="IB39" s="158">
        <v>90.542599999999993</v>
      </c>
      <c r="IC39" s="158">
        <v>90.351900000000001</v>
      </c>
      <c r="ID39" s="158">
        <v>12.8</v>
      </c>
      <c r="IE39" s="158">
        <v>-32.5</v>
      </c>
      <c r="IF39" s="158">
        <v>-3.7</v>
      </c>
      <c r="IG39" s="158">
        <v>-3.5</v>
      </c>
      <c r="IH39" s="158">
        <v>0.94699999999999995</v>
      </c>
      <c r="II39" s="158">
        <v>0.35260000000000002</v>
      </c>
      <c r="IJ39" s="158">
        <v>-194.57140000000001</v>
      </c>
      <c r="IK39" s="158">
        <v>8.61</v>
      </c>
      <c r="IL39" s="158">
        <v>273.86700000000002</v>
      </c>
      <c r="IM39" s="158">
        <v>195.00290000000001</v>
      </c>
      <c r="IN39" s="159"/>
      <c r="IO39" s="158">
        <v>-191.16640000000001</v>
      </c>
      <c r="IP39" s="158">
        <v>188.02279999999999</v>
      </c>
      <c r="IQ39" s="158">
        <v>-177.6508</v>
      </c>
      <c r="IR39" s="158">
        <v>-61.984099999999998</v>
      </c>
      <c r="IS39" s="158">
        <v>-184.41069999999999</v>
      </c>
      <c r="IT39" s="159"/>
      <c r="IU39" s="159"/>
      <c r="IV39" s="158">
        <v>177.32929999999999</v>
      </c>
      <c r="IW39" s="158">
        <v>-263.9513</v>
      </c>
      <c r="IX39" s="158">
        <v>63.084699999999998</v>
      </c>
      <c r="IY39" s="158">
        <v>-196.90020000000001</v>
      </c>
      <c r="IZ39" s="158">
        <v>194.1439</v>
      </c>
      <c r="JA39" s="158">
        <v>-9.5183999999999997</v>
      </c>
      <c r="JB39" s="158">
        <v>11.419</v>
      </c>
      <c r="JC39" s="158">
        <v>12.64</v>
      </c>
      <c r="JD39" s="158">
        <v>6.5709999999999997</v>
      </c>
      <c r="JE39" s="158">
        <v>6.468</v>
      </c>
      <c r="JF39" s="158">
        <v>-13.2</v>
      </c>
      <c r="JG39" s="158">
        <v>-12.88</v>
      </c>
      <c r="JH39" s="159"/>
      <c r="JI39" s="158">
        <v>13.1273</v>
      </c>
      <c r="JJ39" s="158">
        <v>-8.5251999999999999</v>
      </c>
      <c r="JK39" s="158">
        <v>-41.777700000000003</v>
      </c>
      <c r="JL39" s="158">
        <v>9.6</v>
      </c>
      <c r="JM39" s="158">
        <v>48.893999999999998</v>
      </c>
      <c r="JN39" s="158">
        <v>48.81</v>
      </c>
      <c r="JO39" s="159"/>
      <c r="JP39" s="159"/>
      <c r="JQ39" s="158">
        <v>51.2074</v>
      </c>
      <c r="JR39" s="158">
        <v>50.8932</v>
      </c>
      <c r="JS39" s="158">
        <v>52.670099999999998</v>
      </c>
      <c r="JT39" s="159"/>
      <c r="JU39" s="158">
        <v>33.200000000000003</v>
      </c>
      <c r="JV39" s="158">
        <v>15.549899999999999</v>
      </c>
      <c r="JW39" s="158">
        <v>8.1999999999999993</v>
      </c>
      <c r="JX39" s="159"/>
      <c r="JY39" s="158">
        <v>-30.816800000000001</v>
      </c>
      <c r="JZ39" s="158">
        <v>65.686300000000003</v>
      </c>
      <c r="KA39" s="158">
        <v>40.3401</v>
      </c>
      <c r="KB39" s="158">
        <v>-29.882100000000001</v>
      </c>
      <c r="KC39" s="158">
        <v>-64.902299999999997</v>
      </c>
      <c r="KD39" s="158">
        <v>28.3047</v>
      </c>
      <c r="KE39" s="158">
        <v>35.175699999999999</v>
      </c>
      <c r="KF39" s="158">
        <v>-39</v>
      </c>
      <c r="KG39" s="158">
        <v>40.4</v>
      </c>
      <c r="KH39" s="158">
        <v>-180.65369999999999</v>
      </c>
      <c r="KI39" s="158">
        <v>312.92259999999999</v>
      </c>
    </row>
    <row r="40" spans="1:295" ht="18" customHeight="1" x14ac:dyDescent="0.35">
      <c r="A40" s="153" t="s">
        <v>47</v>
      </c>
      <c r="B40" s="153" t="s">
        <v>855</v>
      </c>
      <c r="C40" s="160">
        <v>0</v>
      </c>
      <c r="D40" s="161">
        <v>17.6678</v>
      </c>
      <c r="E40" s="162"/>
      <c r="F40" s="161">
        <v>-36.040599999999998</v>
      </c>
      <c r="G40" s="161">
        <v>14.476100000000001</v>
      </c>
      <c r="H40" s="162"/>
      <c r="I40" s="161">
        <v>59.116999999999997</v>
      </c>
      <c r="J40" s="161">
        <v>-89.609800000000007</v>
      </c>
      <c r="K40" s="161">
        <v>62.094700000000003</v>
      </c>
      <c r="L40" s="161">
        <v>31.609000000000002</v>
      </c>
      <c r="M40" s="162"/>
      <c r="N40" s="161">
        <v>0</v>
      </c>
      <c r="O40" s="160">
        <v>-54.795000000000002</v>
      </c>
      <c r="P40" s="161">
        <v>48.4</v>
      </c>
      <c r="Q40" s="161">
        <v>16.559999999999999</v>
      </c>
      <c r="R40" s="162"/>
      <c r="S40" s="161">
        <v>9.8087</v>
      </c>
      <c r="T40" s="161">
        <v>49.406599999999997</v>
      </c>
      <c r="U40" s="161">
        <v>20.0535</v>
      </c>
      <c r="V40" s="161">
        <v>20.0061</v>
      </c>
      <c r="W40" s="161">
        <v>32.716700000000003</v>
      </c>
      <c r="X40" s="161">
        <v>16.746099999999998</v>
      </c>
      <c r="Y40" s="161">
        <v>5.9915000000000003</v>
      </c>
      <c r="Z40" s="161">
        <v>8.0922000000000001</v>
      </c>
      <c r="AA40" s="162"/>
      <c r="AB40" s="162"/>
      <c r="AC40" s="161">
        <v>-63.09</v>
      </c>
      <c r="AD40" s="161">
        <v>-63.06</v>
      </c>
      <c r="AE40" s="162"/>
      <c r="AF40" s="161">
        <v>0</v>
      </c>
      <c r="AG40" s="162"/>
      <c r="AH40" s="161">
        <v>7.2270000000000003</v>
      </c>
      <c r="AI40" s="161">
        <v>0.17</v>
      </c>
      <c r="AJ40" s="160">
        <v>0</v>
      </c>
      <c r="AK40" s="161">
        <v>-45.84</v>
      </c>
      <c r="AL40" s="161">
        <v>-78.989999999999995</v>
      </c>
      <c r="AM40" s="161">
        <v>45.75</v>
      </c>
      <c r="AN40" s="161">
        <v>46.19</v>
      </c>
      <c r="AO40" s="161">
        <v>15.115</v>
      </c>
      <c r="AP40" s="161">
        <v>4.3319999999999999</v>
      </c>
      <c r="AQ40" s="161">
        <v>72.588300000000004</v>
      </c>
      <c r="AR40" s="161">
        <v>74.803600000000003</v>
      </c>
      <c r="AS40" s="161">
        <v>35.750900000000001</v>
      </c>
      <c r="AT40" s="161">
        <v>-42.4651</v>
      </c>
      <c r="AU40" s="161">
        <v>-41.521700000000003</v>
      </c>
      <c r="AV40" s="161">
        <v>8.3927999999999994</v>
      </c>
      <c r="AW40" s="161">
        <v>8.7484999999999999</v>
      </c>
      <c r="AX40" s="162"/>
      <c r="AY40" s="161">
        <v>75.954899999999995</v>
      </c>
      <c r="AZ40" s="161">
        <v>-11.668900000000001</v>
      </c>
      <c r="BA40" s="161">
        <v>-13.4818</v>
      </c>
      <c r="BB40" s="161">
        <v>-431.65660000000003</v>
      </c>
      <c r="BC40" s="161">
        <v>-18.469100000000001</v>
      </c>
      <c r="BD40" s="161">
        <v>-12.2</v>
      </c>
      <c r="BE40" s="161">
        <v>-12.1</v>
      </c>
      <c r="BF40" s="161">
        <v>48.038899999999998</v>
      </c>
      <c r="BG40" s="161">
        <v>47.032600000000002</v>
      </c>
      <c r="BH40" s="161">
        <v>-5.0022000000000002</v>
      </c>
      <c r="BI40" s="162"/>
      <c r="BJ40" s="161">
        <v>-42.936300000000003</v>
      </c>
      <c r="BK40" s="161">
        <v>9.3668999999999993</v>
      </c>
      <c r="BL40" s="161">
        <v>8.6047999999999991</v>
      </c>
      <c r="BM40" s="161">
        <v>5.8365</v>
      </c>
      <c r="BN40" s="161">
        <v>473.64710000000002</v>
      </c>
      <c r="BO40" s="161">
        <v>138.3098</v>
      </c>
      <c r="BP40" s="161">
        <v>138.15729999999999</v>
      </c>
      <c r="BQ40" s="161">
        <v>-389.85300000000001</v>
      </c>
      <c r="BR40" s="161">
        <v>585.024</v>
      </c>
      <c r="BS40" s="162"/>
      <c r="BT40" s="161">
        <v>-77.867900000000006</v>
      </c>
      <c r="BU40" s="161">
        <v>80.517300000000006</v>
      </c>
      <c r="BV40" s="162"/>
      <c r="BW40" s="161">
        <v>28.42</v>
      </c>
      <c r="BX40" s="161">
        <v>31.69</v>
      </c>
      <c r="BY40" s="162"/>
      <c r="BZ40" s="161">
        <v>90.79</v>
      </c>
      <c r="CA40" s="161">
        <v>-71.394999999999996</v>
      </c>
      <c r="CB40" s="161">
        <v>-70.323300000000003</v>
      </c>
      <c r="CC40" s="161">
        <v>105.15430000000001</v>
      </c>
      <c r="CD40" s="161">
        <v>106.0365</v>
      </c>
      <c r="CE40" s="161">
        <v>8.9703999999999997</v>
      </c>
      <c r="CF40" s="161">
        <v>-135.93889999999999</v>
      </c>
      <c r="CG40" s="161">
        <v>-136.86680000000001</v>
      </c>
      <c r="CH40" s="161">
        <v>8.4695999999999998</v>
      </c>
      <c r="CI40" s="162"/>
      <c r="CJ40" s="162"/>
      <c r="CK40" s="162"/>
      <c r="CL40" s="161">
        <v>133.69999999999999</v>
      </c>
      <c r="CM40" s="161">
        <v>121.4</v>
      </c>
      <c r="CN40" s="161">
        <v>-16.95</v>
      </c>
      <c r="CO40" s="161">
        <v>65.945400000000006</v>
      </c>
      <c r="CP40" s="161">
        <v>64.419200000000004</v>
      </c>
      <c r="CQ40" s="161">
        <v>63.716900000000003</v>
      </c>
      <c r="CR40" s="161">
        <v>-8.4902999999999995</v>
      </c>
      <c r="CS40" s="161">
        <v>-7.5523999999999996</v>
      </c>
      <c r="CT40" s="161">
        <v>35.847799999999999</v>
      </c>
      <c r="CU40" s="161">
        <v>-88.259900000000002</v>
      </c>
      <c r="CV40" s="161">
        <v>45.552399999999999</v>
      </c>
      <c r="CW40" s="161">
        <v>14.239699999999999</v>
      </c>
      <c r="CX40" s="161">
        <v>76.88</v>
      </c>
      <c r="CY40" s="161">
        <v>41.1</v>
      </c>
      <c r="CZ40" s="161">
        <v>58.366700000000002</v>
      </c>
      <c r="DA40" s="162"/>
      <c r="DB40" s="161">
        <v>-34.69</v>
      </c>
      <c r="DC40" s="161">
        <v>-3.5167000000000002</v>
      </c>
      <c r="DD40" s="162"/>
      <c r="DE40" s="162"/>
      <c r="DF40" s="161">
        <v>-149.9554</v>
      </c>
      <c r="DG40" s="162"/>
      <c r="DH40" s="161">
        <v>-21.001899999999999</v>
      </c>
      <c r="DI40" s="161">
        <v>-103.7</v>
      </c>
      <c r="DJ40" s="161">
        <v>-105.2</v>
      </c>
      <c r="DK40" s="161">
        <v>26.413900000000002</v>
      </c>
      <c r="DL40" s="162"/>
      <c r="DM40" s="161">
        <v>77.036600000000007</v>
      </c>
      <c r="DN40" s="162"/>
      <c r="DO40" s="162"/>
      <c r="DP40" s="161">
        <v>-12.99</v>
      </c>
      <c r="DQ40" s="161">
        <v>44.237000000000002</v>
      </c>
      <c r="DR40" s="161">
        <v>148.22839999999999</v>
      </c>
      <c r="DS40" s="161">
        <v>-38.89</v>
      </c>
      <c r="DT40" s="162"/>
      <c r="DU40" s="161">
        <v>103.69</v>
      </c>
      <c r="DV40" s="161">
        <v>77.11</v>
      </c>
      <c r="DW40" s="161">
        <v>149.7636</v>
      </c>
      <c r="DX40" s="161">
        <v>146.70910000000001</v>
      </c>
      <c r="DY40" s="162"/>
      <c r="DZ40" s="161">
        <v>-25.327300000000001</v>
      </c>
      <c r="EA40" s="162"/>
      <c r="EB40" s="161">
        <v>210.42789999999999</v>
      </c>
      <c r="EC40" s="161">
        <v>203.85069999999999</v>
      </c>
      <c r="ED40" s="161">
        <v>205.49799999999999</v>
      </c>
      <c r="EE40" s="161">
        <v>44.389299999999999</v>
      </c>
      <c r="EF40" s="161">
        <v>31.235299999999999</v>
      </c>
      <c r="EG40" s="161">
        <v>-22.914999999999999</v>
      </c>
      <c r="EH40" s="161">
        <v>399.4436</v>
      </c>
      <c r="EI40" s="161">
        <v>-2.2528000000000001</v>
      </c>
      <c r="EJ40" s="162"/>
      <c r="EK40" s="161">
        <v>-25.737400000000001</v>
      </c>
      <c r="EL40" s="161">
        <v>-22.682099999999998</v>
      </c>
      <c r="EM40" s="161">
        <v>37.527099999999997</v>
      </c>
      <c r="EN40" s="161">
        <v>-1.5207999999999999</v>
      </c>
      <c r="EO40" s="161">
        <v>-1.7679</v>
      </c>
      <c r="EP40" s="162"/>
      <c r="EQ40" s="161">
        <v>-41.091299999999997</v>
      </c>
      <c r="ER40" s="161">
        <v>-41.330399999999997</v>
      </c>
      <c r="ES40" s="161">
        <v>6.4661</v>
      </c>
      <c r="ET40" s="162"/>
      <c r="EU40" s="162"/>
      <c r="EV40" s="162"/>
      <c r="EW40" s="161">
        <v>16.8216</v>
      </c>
      <c r="EX40" s="161">
        <v>-72.840999999999994</v>
      </c>
      <c r="EY40" s="161">
        <v>-36.795000000000002</v>
      </c>
      <c r="EZ40" s="161">
        <v>-35.671999999999997</v>
      </c>
      <c r="FA40" s="161">
        <v>6.2897999999999996</v>
      </c>
      <c r="FB40" s="161">
        <v>-29.096699999999998</v>
      </c>
      <c r="FC40" s="161">
        <v>-6.2347000000000001</v>
      </c>
      <c r="FD40" s="161">
        <v>23.657699999999998</v>
      </c>
      <c r="FE40" s="162"/>
      <c r="FF40" s="161">
        <v>22.512699999999999</v>
      </c>
      <c r="FG40" s="161">
        <v>18.188600000000001</v>
      </c>
      <c r="FH40" s="161">
        <v>18.593699999999998</v>
      </c>
      <c r="FI40" s="161">
        <v>18.273199999999999</v>
      </c>
      <c r="FJ40" s="161">
        <v>70.331599999999995</v>
      </c>
      <c r="FK40" s="161">
        <v>69.494399999999999</v>
      </c>
      <c r="FL40" s="161">
        <v>13.0616</v>
      </c>
      <c r="FM40" s="161">
        <v>28.1692</v>
      </c>
      <c r="FN40" s="161">
        <v>28.046600000000002</v>
      </c>
      <c r="FO40" s="161">
        <v>-4.3303000000000003</v>
      </c>
      <c r="FP40" s="162"/>
      <c r="FQ40" s="161">
        <v>18.796099999999999</v>
      </c>
      <c r="FR40" s="161">
        <v>2.29</v>
      </c>
      <c r="FS40" s="161">
        <v>11.8734</v>
      </c>
      <c r="FT40" s="161">
        <v>1.0329999999999999</v>
      </c>
      <c r="FU40" s="161">
        <v>-6.93</v>
      </c>
      <c r="FV40" s="161">
        <v>17.68</v>
      </c>
      <c r="FW40" s="161">
        <v>16.390599999999999</v>
      </c>
      <c r="FX40" s="162"/>
      <c r="FY40" s="161">
        <v>-4.53</v>
      </c>
      <c r="FZ40" s="161">
        <v>4.46</v>
      </c>
      <c r="GA40" s="162"/>
      <c r="GB40" s="161">
        <v>49.01</v>
      </c>
      <c r="GC40" s="161">
        <v>3.9066999999999998</v>
      </c>
      <c r="GD40" s="161">
        <v>3.7284999999999999</v>
      </c>
      <c r="GE40" s="161">
        <v>14.29</v>
      </c>
      <c r="GF40" s="161">
        <v>93.602999999999994</v>
      </c>
      <c r="GG40" s="161">
        <v>22.1</v>
      </c>
      <c r="GH40" s="161">
        <v>-22.658000000000001</v>
      </c>
      <c r="GI40" s="161">
        <v>-0.51780000000000004</v>
      </c>
      <c r="GJ40" s="162"/>
      <c r="GK40" s="161">
        <v>2.2888000000000002</v>
      </c>
      <c r="GL40" s="162"/>
      <c r="GM40" s="162"/>
      <c r="GN40" s="161">
        <v>-16.0807</v>
      </c>
      <c r="GO40" s="161">
        <v>-40.572699999999998</v>
      </c>
      <c r="GP40" s="161">
        <v>18.130700000000001</v>
      </c>
      <c r="GQ40" s="161">
        <v>42.648699999999998</v>
      </c>
      <c r="GR40" s="161">
        <v>59.326500000000003</v>
      </c>
      <c r="GS40" s="161">
        <v>61.899900000000002</v>
      </c>
      <c r="GT40" s="161">
        <v>-152.48390000000001</v>
      </c>
      <c r="GU40" s="161">
        <v>-30.327000000000002</v>
      </c>
      <c r="GV40" s="161">
        <v>41.602899999999998</v>
      </c>
      <c r="GW40" s="161">
        <v>-66.811099999999996</v>
      </c>
      <c r="GX40" s="161">
        <v>11.521800000000001</v>
      </c>
      <c r="GY40" s="161">
        <v>13.5282</v>
      </c>
      <c r="GZ40" s="161">
        <v>13.1023</v>
      </c>
      <c r="HA40" s="161">
        <v>13</v>
      </c>
      <c r="HB40" s="161">
        <v>99.482699999999994</v>
      </c>
      <c r="HC40" s="161">
        <v>100.565</v>
      </c>
      <c r="HD40" s="161">
        <v>134.9</v>
      </c>
      <c r="HE40" s="161">
        <v>-136.42939999999999</v>
      </c>
      <c r="HF40" s="161">
        <v>-370.71949999999998</v>
      </c>
      <c r="HG40" s="161">
        <v>373.00450000000001</v>
      </c>
      <c r="HH40" s="161">
        <v>182.10749999999999</v>
      </c>
      <c r="HI40" s="161">
        <v>-97.4679</v>
      </c>
      <c r="HJ40" s="161">
        <v>-94.683800000000005</v>
      </c>
      <c r="HK40" s="161">
        <v>-40.2791</v>
      </c>
      <c r="HL40" s="161">
        <v>-29.148199999999999</v>
      </c>
      <c r="HM40" s="161">
        <v>81.486000000000004</v>
      </c>
      <c r="HN40" s="161">
        <v>77.934799999999996</v>
      </c>
      <c r="HO40" s="162"/>
      <c r="HP40" s="162"/>
      <c r="HQ40" s="161">
        <v>5.7816000000000001</v>
      </c>
      <c r="HR40" s="161">
        <v>5.5838999999999999</v>
      </c>
      <c r="HS40" s="161">
        <v>-38.384999999999998</v>
      </c>
      <c r="HT40" s="161">
        <v>-38.834600000000002</v>
      </c>
      <c r="HU40" s="162"/>
      <c r="HV40" s="162"/>
      <c r="HW40" s="161">
        <v>16.8</v>
      </c>
      <c r="HX40" s="161">
        <v>17.399999999999999</v>
      </c>
      <c r="HY40" s="161">
        <v>30.150099999999998</v>
      </c>
      <c r="HZ40" s="161">
        <v>-44.32</v>
      </c>
      <c r="IA40" s="161">
        <v>-352.9273</v>
      </c>
      <c r="IB40" s="161">
        <v>90.194299999999998</v>
      </c>
      <c r="IC40" s="161">
        <v>87.343699999999998</v>
      </c>
      <c r="ID40" s="161">
        <v>15.6</v>
      </c>
      <c r="IE40" s="161">
        <v>-30.7</v>
      </c>
      <c r="IF40" s="161">
        <v>-4.5999999999999996</v>
      </c>
      <c r="IG40" s="161">
        <v>-4.5</v>
      </c>
      <c r="IH40" s="162"/>
      <c r="II40" s="161">
        <v>1.2062999999999999</v>
      </c>
      <c r="IJ40" s="161">
        <v>-177.98269999999999</v>
      </c>
      <c r="IK40" s="161">
        <v>24.512</v>
      </c>
      <c r="IL40" s="161">
        <v>244.8098</v>
      </c>
      <c r="IM40" s="161">
        <v>175.0419</v>
      </c>
      <c r="IN40" s="162"/>
      <c r="IO40" s="161">
        <v>-173.99889999999999</v>
      </c>
      <c r="IP40" s="161">
        <v>170.68289999999999</v>
      </c>
      <c r="IQ40" s="161">
        <v>-166.0515</v>
      </c>
      <c r="IR40" s="161">
        <v>-53.629100000000001</v>
      </c>
      <c r="IS40" s="160">
        <v>-170.68289999999999</v>
      </c>
      <c r="IT40" s="162"/>
      <c r="IU40" s="162"/>
      <c r="IV40" s="162"/>
      <c r="IW40" s="161">
        <v>-238.85220000000001</v>
      </c>
      <c r="IX40" s="161">
        <v>55.2988</v>
      </c>
      <c r="IY40" s="161">
        <v>-177.65960000000001</v>
      </c>
      <c r="IZ40" s="161">
        <v>183.73150000000001</v>
      </c>
      <c r="JA40" s="161">
        <v>-8.7796000000000003</v>
      </c>
      <c r="JB40" s="161">
        <v>9.9990000000000006</v>
      </c>
      <c r="JC40" s="161">
        <v>15.6</v>
      </c>
      <c r="JD40" s="161">
        <v>6.4859999999999998</v>
      </c>
      <c r="JE40" s="162"/>
      <c r="JF40" s="161">
        <v>-15.12</v>
      </c>
      <c r="JG40" s="161">
        <v>-9.76</v>
      </c>
      <c r="JH40" s="162"/>
      <c r="JI40" s="161">
        <v>10.8721</v>
      </c>
      <c r="JJ40" s="161">
        <v>-7.8201999999999998</v>
      </c>
      <c r="JK40" s="161">
        <v>-41.280200000000001</v>
      </c>
      <c r="JL40" s="161">
        <v>8.8000000000000007</v>
      </c>
      <c r="JM40" s="161">
        <v>49.896999999999998</v>
      </c>
      <c r="JN40" s="161">
        <v>50.890999999999998</v>
      </c>
      <c r="JO40" s="162"/>
      <c r="JP40" s="162"/>
      <c r="JQ40" s="161">
        <v>53.718000000000004</v>
      </c>
      <c r="JR40" s="161">
        <v>50.993899999999996</v>
      </c>
      <c r="JS40" s="161">
        <v>51.119799999999998</v>
      </c>
      <c r="JT40" s="162"/>
      <c r="JU40" s="161">
        <v>33.1</v>
      </c>
      <c r="JV40" s="161">
        <v>16.578399999999998</v>
      </c>
      <c r="JW40" s="161">
        <v>8.15</v>
      </c>
      <c r="JX40" s="162"/>
      <c r="JY40" s="161">
        <v>-32.490900000000003</v>
      </c>
      <c r="JZ40" s="161">
        <v>65.287000000000006</v>
      </c>
      <c r="KA40" s="161">
        <v>40.928199999999997</v>
      </c>
      <c r="KB40" s="161">
        <v>-32.932699999999997</v>
      </c>
      <c r="KC40" s="161">
        <v>-64.6858</v>
      </c>
      <c r="KD40" s="161">
        <v>28.8127</v>
      </c>
      <c r="KE40" s="161">
        <v>35.404499999999999</v>
      </c>
      <c r="KF40" s="161">
        <v>-40</v>
      </c>
      <c r="KG40" s="161">
        <v>39.5</v>
      </c>
      <c r="KH40" s="161">
        <v>-189.18809999999999</v>
      </c>
      <c r="KI40" s="161">
        <v>318.29050000000001</v>
      </c>
    </row>
    <row r="41" spans="1:295" ht="18" customHeight="1" x14ac:dyDescent="0.35">
      <c r="A41" s="153" t="s">
        <v>47</v>
      </c>
      <c r="B41" s="153" t="s">
        <v>856</v>
      </c>
      <c r="C41" s="154">
        <v>0</v>
      </c>
      <c r="D41" s="155">
        <v>18.0349</v>
      </c>
      <c r="E41" s="155">
        <v>-26.1556</v>
      </c>
      <c r="F41" s="155">
        <v>-36.135599999999997</v>
      </c>
      <c r="G41" s="155">
        <v>15.2607</v>
      </c>
      <c r="H41" s="156"/>
      <c r="I41" s="155">
        <v>57.543900000000001</v>
      </c>
      <c r="J41" s="155">
        <v>-88.855699999999999</v>
      </c>
      <c r="K41" s="155">
        <v>62.7286</v>
      </c>
      <c r="L41" s="156"/>
      <c r="M41" s="156"/>
      <c r="N41" s="155">
        <v>0</v>
      </c>
      <c r="O41" s="155">
        <v>-63.085000000000001</v>
      </c>
      <c r="P41" s="155">
        <v>57.2</v>
      </c>
      <c r="Q41" s="155">
        <v>16.559999999999999</v>
      </c>
      <c r="R41" s="155">
        <v>-57.2</v>
      </c>
      <c r="S41" s="155">
        <v>9.8704999999999998</v>
      </c>
      <c r="T41" s="155">
        <v>47.482599999999998</v>
      </c>
      <c r="U41" s="155">
        <v>18.825500000000002</v>
      </c>
      <c r="V41" s="155">
        <v>19.227900000000002</v>
      </c>
      <c r="W41" s="155">
        <v>32.331499999999998</v>
      </c>
      <c r="X41" s="155">
        <v>17.066400000000002</v>
      </c>
      <c r="Y41" s="155">
        <v>0.54259999999999997</v>
      </c>
      <c r="Z41" s="155">
        <v>8.73</v>
      </c>
      <c r="AA41" s="156"/>
      <c r="AB41" s="156"/>
      <c r="AC41" s="155">
        <v>-66.34</v>
      </c>
      <c r="AD41" s="155">
        <v>-65.69</v>
      </c>
      <c r="AE41" s="156"/>
      <c r="AF41" s="155">
        <v>0</v>
      </c>
      <c r="AG41" s="155">
        <v>61.6</v>
      </c>
      <c r="AH41" s="155">
        <v>8.5410000000000004</v>
      </c>
      <c r="AI41" s="155">
        <v>0.17699999999999999</v>
      </c>
      <c r="AJ41" s="154">
        <v>0</v>
      </c>
      <c r="AK41" s="155">
        <v>-48.53</v>
      </c>
      <c r="AL41" s="155">
        <v>-76.75</v>
      </c>
      <c r="AM41" s="155">
        <v>49</v>
      </c>
      <c r="AN41" s="155">
        <v>49.24</v>
      </c>
      <c r="AO41" s="155">
        <v>16.047599999999999</v>
      </c>
      <c r="AP41" s="155">
        <v>2.9001000000000001</v>
      </c>
      <c r="AQ41" s="155">
        <v>71.5959</v>
      </c>
      <c r="AR41" s="155">
        <v>73.999300000000005</v>
      </c>
      <c r="AS41" s="155">
        <v>35.530299999999997</v>
      </c>
      <c r="AT41" s="155">
        <v>-43.804600000000001</v>
      </c>
      <c r="AU41" s="155">
        <v>-43.975000000000001</v>
      </c>
      <c r="AV41" s="155">
        <v>9.2853999999999992</v>
      </c>
      <c r="AW41" s="155">
        <v>9.8987999999999996</v>
      </c>
      <c r="AX41" s="156"/>
      <c r="AY41" s="155">
        <v>76.624700000000004</v>
      </c>
      <c r="AZ41" s="155">
        <v>-12.1008</v>
      </c>
      <c r="BA41" s="155">
        <v>-13.3714</v>
      </c>
      <c r="BB41" s="155">
        <v>-433.1533</v>
      </c>
      <c r="BC41" s="155">
        <v>-25.462399999999999</v>
      </c>
      <c r="BD41" s="155">
        <v>-8.4</v>
      </c>
      <c r="BE41" s="155">
        <v>-8.3000000000000007</v>
      </c>
      <c r="BF41" s="155">
        <v>50.626100000000001</v>
      </c>
      <c r="BG41" s="155">
        <v>49.256799999999998</v>
      </c>
      <c r="BH41" s="155">
        <v>-5.0627000000000004</v>
      </c>
      <c r="BI41" s="156"/>
      <c r="BJ41" s="155">
        <v>-41.0794</v>
      </c>
      <c r="BK41" s="155">
        <v>9.3810000000000002</v>
      </c>
      <c r="BL41" s="155">
        <v>8.0908999999999995</v>
      </c>
      <c r="BM41" s="155">
        <v>5.3920000000000003</v>
      </c>
      <c r="BN41" s="155">
        <v>477.584</v>
      </c>
      <c r="BO41" s="155">
        <v>136.44820000000001</v>
      </c>
      <c r="BP41" s="155">
        <v>135.83779999999999</v>
      </c>
      <c r="BQ41" s="155">
        <v>-389.13069999999999</v>
      </c>
      <c r="BR41" s="155">
        <v>584.1309</v>
      </c>
      <c r="BS41" s="156"/>
      <c r="BT41" s="155">
        <v>-74.828000000000003</v>
      </c>
      <c r="BU41" s="155">
        <v>76.553799999999995</v>
      </c>
      <c r="BV41" s="156"/>
      <c r="BW41" s="155">
        <v>28.11</v>
      </c>
      <c r="BX41" s="155">
        <v>30.96</v>
      </c>
      <c r="BY41" s="155">
        <v>80.540000000000006</v>
      </c>
      <c r="BZ41" s="155">
        <v>89.87</v>
      </c>
      <c r="CA41" s="155">
        <v>-70.859099999999998</v>
      </c>
      <c r="CB41" s="155">
        <v>-71.394999999999996</v>
      </c>
      <c r="CC41" s="155">
        <v>107.9367</v>
      </c>
      <c r="CD41" s="155">
        <v>109.6484</v>
      </c>
      <c r="CE41" s="155">
        <v>8.0289999999999999</v>
      </c>
      <c r="CF41" s="155">
        <v>-134.1112</v>
      </c>
      <c r="CG41" s="155">
        <v>-132.9341</v>
      </c>
      <c r="CH41" s="155">
        <v>6.7640000000000002</v>
      </c>
      <c r="CI41" s="156"/>
      <c r="CJ41" s="156"/>
      <c r="CK41" s="156"/>
      <c r="CL41" s="155">
        <v>133.80000000000001</v>
      </c>
      <c r="CM41" s="155">
        <v>123.1</v>
      </c>
      <c r="CN41" s="155">
        <v>-16.78</v>
      </c>
      <c r="CO41" s="155">
        <v>66.893600000000006</v>
      </c>
      <c r="CP41" s="155">
        <v>64.915599999999998</v>
      </c>
      <c r="CQ41" s="155">
        <v>64.781099999999995</v>
      </c>
      <c r="CR41" s="155">
        <v>-7.1482999999999999</v>
      </c>
      <c r="CS41" s="155">
        <v>-7.0021000000000004</v>
      </c>
      <c r="CT41" s="155">
        <v>34.151200000000003</v>
      </c>
      <c r="CU41" s="155">
        <v>-85.495400000000004</v>
      </c>
      <c r="CV41" s="155">
        <v>42.854100000000003</v>
      </c>
      <c r="CW41" s="155">
        <v>14.4922</v>
      </c>
      <c r="CX41" s="155">
        <v>80.42</v>
      </c>
      <c r="CY41" s="155">
        <v>42.58</v>
      </c>
      <c r="CZ41" s="155">
        <v>58.366700000000002</v>
      </c>
      <c r="DA41" s="155">
        <v>55.229199999999999</v>
      </c>
      <c r="DB41" s="155">
        <v>-34.770000000000003</v>
      </c>
      <c r="DC41" s="155">
        <v>-3.5167000000000002</v>
      </c>
      <c r="DD41" s="156"/>
      <c r="DE41" s="156"/>
      <c r="DF41" s="155">
        <v>-151.13390000000001</v>
      </c>
      <c r="DG41" s="156"/>
      <c r="DH41" s="155">
        <v>-21.2334</v>
      </c>
      <c r="DI41" s="155">
        <v>-105.3</v>
      </c>
      <c r="DJ41" s="155">
        <v>-105.1</v>
      </c>
      <c r="DK41" s="156"/>
      <c r="DL41" s="155">
        <v>69.149799999999999</v>
      </c>
      <c r="DM41" s="155">
        <v>77.036600000000007</v>
      </c>
      <c r="DN41" s="155">
        <v>97.283900000000003</v>
      </c>
      <c r="DO41" s="155">
        <v>68.44</v>
      </c>
      <c r="DP41" s="155">
        <v>-13.27</v>
      </c>
      <c r="DQ41" s="155">
        <v>40.61</v>
      </c>
      <c r="DR41" s="155">
        <v>150.08349999999999</v>
      </c>
      <c r="DS41" s="155">
        <v>-38.25</v>
      </c>
      <c r="DT41" s="156"/>
      <c r="DU41" s="155">
        <v>98.6</v>
      </c>
      <c r="DV41" s="155">
        <v>78.16</v>
      </c>
      <c r="DW41" s="155">
        <v>151.2182</v>
      </c>
      <c r="DX41" s="155">
        <v>148.19999999999999</v>
      </c>
      <c r="DY41" s="156"/>
      <c r="DZ41" s="155">
        <v>-27.609100000000002</v>
      </c>
      <c r="EA41" s="155">
        <v>262.94990000000001</v>
      </c>
      <c r="EB41" s="155">
        <v>208.38679999999999</v>
      </c>
      <c r="EC41" s="155">
        <v>201.6361</v>
      </c>
      <c r="ED41" s="155">
        <v>202.97460000000001</v>
      </c>
      <c r="EE41" s="155">
        <v>42.591299999999997</v>
      </c>
      <c r="EF41" s="155">
        <v>29.974399999999999</v>
      </c>
      <c r="EG41" s="155">
        <v>-22.58</v>
      </c>
      <c r="EH41" s="155">
        <v>394.41199999999998</v>
      </c>
      <c r="EI41" s="155">
        <v>3.3826000000000001</v>
      </c>
      <c r="EJ41" s="156"/>
      <c r="EK41" s="155">
        <v>-26.079799999999999</v>
      </c>
      <c r="EL41" s="155">
        <v>-23.163599999999999</v>
      </c>
      <c r="EM41" s="155">
        <v>40.341900000000003</v>
      </c>
      <c r="EN41" s="155">
        <v>-5.7548000000000004</v>
      </c>
      <c r="EO41" s="155">
        <v>-5.5976999999999997</v>
      </c>
      <c r="EP41" s="156"/>
      <c r="EQ41" s="155">
        <v>-39.976599999999998</v>
      </c>
      <c r="ER41" s="155">
        <v>-40.603999999999999</v>
      </c>
      <c r="ES41" s="155">
        <v>7.5655000000000001</v>
      </c>
      <c r="ET41" s="156"/>
      <c r="EU41" s="156"/>
      <c r="EV41" s="156"/>
      <c r="EW41" s="155">
        <v>16.099599999999999</v>
      </c>
      <c r="EX41" s="155">
        <v>-78.479100000000003</v>
      </c>
      <c r="EY41" s="155">
        <v>-37.267099999999999</v>
      </c>
      <c r="EZ41" s="155">
        <v>-36.858800000000002</v>
      </c>
      <c r="FA41" s="155">
        <v>7.3550000000000004</v>
      </c>
      <c r="FB41" s="155">
        <v>-28.142099999999999</v>
      </c>
      <c r="FC41" s="155">
        <v>-8.1181000000000001</v>
      </c>
      <c r="FD41" s="155">
        <v>23.357800000000001</v>
      </c>
      <c r="FE41" s="156"/>
      <c r="FF41" s="155">
        <v>22.7742</v>
      </c>
      <c r="FG41" s="155">
        <v>17.6694</v>
      </c>
      <c r="FH41" s="155">
        <v>18.359400000000001</v>
      </c>
      <c r="FI41" s="155">
        <v>17.248100000000001</v>
      </c>
      <c r="FJ41" s="155">
        <v>71.001499999999993</v>
      </c>
      <c r="FK41" s="155">
        <v>71.671300000000002</v>
      </c>
      <c r="FL41" s="155">
        <v>0</v>
      </c>
      <c r="FM41" s="155">
        <v>29.9346</v>
      </c>
      <c r="FN41" s="155">
        <v>30.314399999999999</v>
      </c>
      <c r="FO41" s="155">
        <v>-6.6083999999999996</v>
      </c>
      <c r="FP41" s="156"/>
      <c r="FQ41" s="155">
        <v>8.7470999999999997</v>
      </c>
      <c r="FR41" s="155">
        <v>4.99</v>
      </c>
      <c r="FS41" s="155">
        <v>14.876300000000001</v>
      </c>
      <c r="FT41" s="155">
        <v>1.1037999999999999</v>
      </c>
      <c r="FU41" s="155">
        <v>-9.41</v>
      </c>
      <c r="FV41" s="155">
        <v>15.67</v>
      </c>
      <c r="FW41" s="155">
        <v>0</v>
      </c>
      <c r="FX41" s="156"/>
      <c r="FY41" s="155">
        <v>-4.4939999999999998</v>
      </c>
      <c r="FZ41" s="155">
        <v>4.5</v>
      </c>
      <c r="GA41" s="156"/>
      <c r="GB41" s="155">
        <v>47.91</v>
      </c>
      <c r="GC41" s="155">
        <v>7.3137999999999996</v>
      </c>
      <c r="GD41" s="155">
        <v>5.3975</v>
      </c>
      <c r="GE41" s="156"/>
      <c r="GF41" s="155">
        <v>92.143500000000003</v>
      </c>
      <c r="GG41" s="155">
        <v>24.7</v>
      </c>
      <c r="GH41" s="155">
        <v>-19.1312</v>
      </c>
      <c r="GI41" s="155">
        <v>2.1934999999999998</v>
      </c>
      <c r="GJ41" s="155">
        <v>2.3342000000000001</v>
      </c>
      <c r="GK41" s="155">
        <v>2.2597999999999998</v>
      </c>
      <c r="GL41" s="156"/>
      <c r="GM41" s="156"/>
      <c r="GN41" s="156"/>
      <c r="GO41" s="155">
        <v>-37.357300000000002</v>
      </c>
      <c r="GP41" s="155">
        <v>17.985199999999999</v>
      </c>
      <c r="GQ41" s="155">
        <v>38.965899999999998</v>
      </c>
      <c r="GR41" s="155">
        <v>58.783099999999997</v>
      </c>
      <c r="GS41" s="155">
        <v>60.168500000000002</v>
      </c>
      <c r="GT41" s="155">
        <v>-150.3921</v>
      </c>
      <c r="GU41" s="155">
        <v>-30.013000000000002</v>
      </c>
      <c r="GV41" s="155">
        <v>33.418900000000001</v>
      </c>
      <c r="GW41" s="155">
        <v>-61.127099999999999</v>
      </c>
      <c r="GX41" s="156"/>
      <c r="GY41" s="155">
        <v>13.87</v>
      </c>
      <c r="GZ41" s="155">
        <v>13.460900000000001</v>
      </c>
      <c r="HA41" s="156"/>
      <c r="HB41" s="155">
        <v>106.1324</v>
      </c>
      <c r="HC41" s="155">
        <v>105.1747</v>
      </c>
      <c r="HD41" s="155">
        <v>140</v>
      </c>
      <c r="HE41" s="155">
        <v>-139.5308</v>
      </c>
      <c r="HF41" s="155">
        <v>-375.47149999999999</v>
      </c>
      <c r="HG41" s="155">
        <v>375.51479999999998</v>
      </c>
      <c r="HH41" s="155">
        <v>187.19579999999999</v>
      </c>
      <c r="HI41" s="155">
        <v>-103.11750000000001</v>
      </c>
      <c r="HJ41" s="155">
        <v>-101.1002</v>
      </c>
      <c r="HK41" s="155">
        <v>-38.724600000000002</v>
      </c>
      <c r="HL41" s="155">
        <v>-26.997399999999999</v>
      </c>
      <c r="HM41" s="155">
        <v>78.573300000000003</v>
      </c>
      <c r="HN41" s="155">
        <v>79.6006</v>
      </c>
      <c r="HO41" s="156"/>
      <c r="HP41" s="156"/>
      <c r="HQ41" s="155">
        <v>3.1229</v>
      </c>
      <c r="HR41" s="155">
        <v>3.024</v>
      </c>
      <c r="HS41" s="155">
        <v>-57.429699999999997</v>
      </c>
      <c r="HT41" s="155">
        <v>-59.864899999999999</v>
      </c>
      <c r="HU41" s="156"/>
      <c r="HV41" s="156"/>
      <c r="HW41" s="155">
        <v>17.3</v>
      </c>
      <c r="HX41" s="155">
        <v>16.899999999999999</v>
      </c>
      <c r="HY41" s="155">
        <v>26.2515</v>
      </c>
      <c r="HZ41" s="155">
        <v>-1.76</v>
      </c>
      <c r="IA41" s="155">
        <v>-385.38850000000002</v>
      </c>
      <c r="IB41" s="155">
        <v>99.539400000000001</v>
      </c>
      <c r="IC41" s="155">
        <v>99.261499999999998</v>
      </c>
      <c r="ID41" s="155">
        <v>13.3</v>
      </c>
      <c r="IE41" s="155">
        <v>-30.7</v>
      </c>
      <c r="IF41" s="155">
        <v>-0.3</v>
      </c>
      <c r="IG41" s="155">
        <v>-0.2</v>
      </c>
      <c r="IH41" s="156"/>
      <c r="II41" s="155">
        <v>0.87470000000000003</v>
      </c>
      <c r="IJ41" s="155">
        <v>-182.05459999999999</v>
      </c>
      <c r="IK41" s="155">
        <v>17.1252</v>
      </c>
      <c r="IL41" s="155">
        <v>283.29500000000002</v>
      </c>
      <c r="IM41" s="155">
        <v>197.8623</v>
      </c>
      <c r="IN41" s="156"/>
      <c r="IO41" s="155">
        <v>-193.41470000000001</v>
      </c>
      <c r="IP41" s="155">
        <v>190.83170000000001</v>
      </c>
      <c r="IQ41" s="155">
        <v>-182.50839999999999</v>
      </c>
      <c r="IR41" s="155">
        <v>-55.650599999999997</v>
      </c>
      <c r="IS41" s="154">
        <v>-190.83170000000001</v>
      </c>
      <c r="IT41" s="156"/>
      <c r="IU41" s="156"/>
      <c r="IV41" s="156"/>
      <c r="IW41" s="155">
        <v>-274.43700000000001</v>
      </c>
      <c r="IX41" s="155">
        <v>58.7408</v>
      </c>
      <c r="IY41" s="155">
        <v>-211.40989999999999</v>
      </c>
      <c r="IZ41" s="155">
        <v>209.8537</v>
      </c>
      <c r="JA41" s="155">
        <v>-9.5706000000000007</v>
      </c>
      <c r="JB41" s="155">
        <v>14.778</v>
      </c>
      <c r="JC41" s="155">
        <v>12.56</v>
      </c>
      <c r="JD41" s="155">
        <v>6.6829999999999998</v>
      </c>
      <c r="JE41" s="155">
        <v>6.6040000000000001</v>
      </c>
      <c r="JF41" s="155">
        <v>-12.48</v>
      </c>
      <c r="JG41" s="155">
        <v>-12.32</v>
      </c>
      <c r="JH41" s="156"/>
      <c r="JI41" s="155">
        <v>13.0968</v>
      </c>
      <c r="JJ41" s="155">
        <v>-7.9973000000000001</v>
      </c>
      <c r="JK41" s="155">
        <v>-41.7502</v>
      </c>
      <c r="JL41" s="155">
        <v>7.3</v>
      </c>
      <c r="JM41" s="155">
        <v>48.039000000000001</v>
      </c>
      <c r="JN41" s="155">
        <v>47.031999999999996</v>
      </c>
      <c r="JO41" s="156"/>
      <c r="JP41" s="156"/>
      <c r="JQ41" s="155">
        <v>51.742899999999999</v>
      </c>
      <c r="JR41" s="155">
        <v>50.903599999999997</v>
      </c>
      <c r="JS41" s="155">
        <v>52.243600000000001</v>
      </c>
      <c r="JT41" s="156"/>
      <c r="JU41" s="155">
        <v>32.4</v>
      </c>
      <c r="JV41" s="155">
        <v>17.206299999999999</v>
      </c>
      <c r="JW41" s="155">
        <v>8.01</v>
      </c>
      <c r="JX41" s="156"/>
      <c r="JY41" s="155">
        <v>-30.863399999999999</v>
      </c>
      <c r="JZ41" s="155">
        <v>64.402600000000007</v>
      </c>
      <c r="KA41" s="155">
        <v>38.701599999999999</v>
      </c>
      <c r="KB41" s="155">
        <v>-31.0687</v>
      </c>
      <c r="KC41" s="155">
        <v>-62.663699999999999</v>
      </c>
      <c r="KD41" s="155">
        <v>26.4422</v>
      </c>
      <c r="KE41" s="155">
        <v>35.982599999999998</v>
      </c>
      <c r="KF41" s="155">
        <v>-37.799999999999997</v>
      </c>
      <c r="KG41" s="155">
        <v>39</v>
      </c>
      <c r="KH41" s="155">
        <v>-183.6807</v>
      </c>
      <c r="KI41" s="155">
        <v>314.74220000000003</v>
      </c>
    </row>
    <row r="42" spans="1:295" ht="18" customHeight="1" x14ac:dyDescent="0.35">
      <c r="A42" s="153" t="s">
        <v>47</v>
      </c>
      <c r="B42" s="153" t="s">
        <v>857</v>
      </c>
      <c r="C42" s="157">
        <v>0</v>
      </c>
      <c r="D42" s="158">
        <v>17.572199999999999</v>
      </c>
      <c r="E42" s="159"/>
      <c r="F42" s="158">
        <v>-35.801499999999997</v>
      </c>
      <c r="G42" s="158">
        <v>14.5962</v>
      </c>
      <c r="H42" s="159"/>
      <c r="I42" s="158">
        <v>58.456099999999999</v>
      </c>
      <c r="J42" s="158">
        <v>-87.728399999999993</v>
      </c>
      <c r="K42" s="158">
        <v>61.285800000000002</v>
      </c>
      <c r="L42" s="158">
        <v>31.169</v>
      </c>
      <c r="M42" s="159"/>
      <c r="N42" s="158">
        <v>0</v>
      </c>
      <c r="O42" s="158">
        <v>-62.707999999999998</v>
      </c>
      <c r="P42" s="158">
        <v>57.2</v>
      </c>
      <c r="Q42" s="158">
        <v>16.559999999999999</v>
      </c>
      <c r="R42" s="158">
        <v>-55</v>
      </c>
      <c r="S42" s="158">
        <v>9.9017999999999997</v>
      </c>
      <c r="T42" s="158">
        <v>48.745600000000003</v>
      </c>
      <c r="U42" s="158">
        <v>15.703799999999999</v>
      </c>
      <c r="V42" s="158">
        <v>16.042300000000001</v>
      </c>
      <c r="W42" s="158">
        <v>25.728999999999999</v>
      </c>
      <c r="X42" s="158">
        <v>17.124600000000001</v>
      </c>
      <c r="Y42" s="158">
        <v>0.59219999999999995</v>
      </c>
      <c r="Z42" s="158">
        <v>8.0009999999999994</v>
      </c>
      <c r="AA42" s="159"/>
      <c r="AB42" s="159"/>
      <c r="AC42" s="158">
        <v>-66.180000000000007</v>
      </c>
      <c r="AD42" s="158">
        <v>-66.010000000000005</v>
      </c>
      <c r="AE42" s="159"/>
      <c r="AF42" s="158">
        <v>0</v>
      </c>
      <c r="AG42" s="159"/>
      <c r="AH42" s="158">
        <v>9.0109999999999992</v>
      </c>
      <c r="AI42" s="158">
        <v>0.182</v>
      </c>
      <c r="AJ42" s="157">
        <v>0</v>
      </c>
      <c r="AK42" s="158">
        <v>-48.62</v>
      </c>
      <c r="AL42" s="158">
        <v>-76.8</v>
      </c>
      <c r="AM42" s="158">
        <v>48.29</v>
      </c>
      <c r="AN42" s="158">
        <v>48.7</v>
      </c>
      <c r="AO42" s="158">
        <v>16.030899999999999</v>
      </c>
      <c r="AP42" s="158">
        <v>3.0773999999999999</v>
      </c>
      <c r="AQ42" s="158">
        <v>73.862700000000004</v>
      </c>
      <c r="AR42" s="158">
        <v>76.499600000000001</v>
      </c>
      <c r="AS42" s="158">
        <v>29.8339</v>
      </c>
      <c r="AT42" s="158">
        <v>-44.876300000000001</v>
      </c>
      <c r="AU42" s="158">
        <v>-44.5837</v>
      </c>
      <c r="AV42" s="158">
        <v>10.418799999999999</v>
      </c>
      <c r="AW42" s="158">
        <v>9.8787000000000003</v>
      </c>
      <c r="AX42" s="158">
        <v>74.347399999999993</v>
      </c>
      <c r="AY42" s="158">
        <v>75.2851</v>
      </c>
      <c r="AZ42" s="158">
        <v>-13.604200000000001</v>
      </c>
      <c r="BA42" s="158">
        <v>-13.827500000000001</v>
      </c>
      <c r="BB42" s="158">
        <v>-415.90339999999998</v>
      </c>
      <c r="BC42" s="158">
        <v>-32.526699999999998</v>
      </c>
      <c r="BD42" s="158">
        <v>-5.0999999999999996</v>
      </c>
      <c r="BE42" s="158">
        <v>-4.9000000000000004</v>
      </c>
      <c r="BF42" s="158">
        <v>51.740499999999997</v>
      </c>
      <c r="BG42" s="158">
        <v>50.366999999999997</v>
      </c>
      <c r="BH42" s="158">
        <v>-4.9752999999999998</v>
      </c>
      <c r="BI42" s="159"/>
      <c r="BJ42" s="158">
        <v>-40.058799999999998</v>
      </c>
      <c r="BK42" s="158">
        <v>9.1267999999999994</v>
      </c>
      <c r="BL42" s="158">
        <v>7.6940999999999997</v>
      </c>
      <c r="BM42" s="158">
        <v>5.1894</v>
      </c>
      <c r="BN42" s="158">
        <v>460.28</v>
      </c>
      <c r="BO42" s="158">
        <v>120.02930000000001</v>
      </c>
      <c r="BP42" s="158">
        <v>120.2124</v>
      </c>
      <c r="BQ42" s="158">
        <v>-368.63529999999997</v>
      </c>
      <c r="BR42" s="158">
        <v>548.3854</v>
      </c>
      <c r="BS42" s="159"/>
      <c r="BT42" s="158">
        <v>-97.932199999999995</v>
      </c>
      <c r="BU42" s="158">
        <v>99.094200000000001</v>
      </c>
      <c r="BV42" s="158">
        <v>101.94110000000001</v>
      </c>
      <c r="BW42" s="158">
        <v>27.9</v>
      </c>
      <c r="BX42" s="158">
        <v>30.95</v>
      </c>
      <c r="BY42" s="158">
        <v>74.040000000000006</v>
      </c>
      <c r="BZ42" s="158">
        <v>84.22</v>
      </c>
      <c r="CA42" s="158">
        <v>-66.036699999999996</v>
      </c>
      <c r="CB42" s="158">
        <v>-65.500799999999998</v>
      </c>
      <c r="CC42" s="158">
        <v>101.9131</v>
      </c>
      <c r="CD42" s="158">
        <v>102.6352</v>
      </c>
      <c r="CE42" s="158">
        <v>12.991300000000001</v>
      </c>
      <c r="CF42" s="158">
        <v>-136.60390000000001</v>
      </c>
      <c r="CG42" s="158">
        <v>-136.41909999999999</v>
      </c>
      <c r="CH42" s="158">
        <v>4.6909000000000001</v>
      </c>
      <c r="CI42" s="159"/>
      <c r="CJ42" s="159"/>
      <c r="CK42" s="159"/>
      <c r="CL42" s="158">
        <v>131.30000000000001</v>
      </c>
      <c r="CM42" s="158">
        <v>119.9</v>
      </c>
      <c r="CN42" s="158">
        <v>-14.73</v>
      </c>
      <c r="CO42" s="158">
        <v>69.549199999999999</v>
      </c>
      <c r="CP42" s="158">
        <v>67.769499999999994</v>
      </c>
      <c r="CQ42" s="158">
        <v>67.531300000000002</v>
      </c>
      <c r="CR42" s="158">
        <v>-7.7811000000000003</v>
      </c>
      <c r="CS42" s="158">
        <v>-7.9112</v>
      </c>
      <c r="CT42" s="158">
        <v>31.835899999999999</v>
      </c>
      <c r="CU42" s="158">
        <v>-79.971199999999996</v>
      </c>
      <c r="CV42" s="158">
        <v>40.909500000000001</v>
      </c>
      <c r="CW42" s="158">
        <v>14.747400000000001</v>
      </c>
      <c r="CX42" s="158">
        <v>73.95</v>
      </c>
      <c r="CY42" s="158">
        <v>39.68</v>
      </c>
      <c r="CZ42" s="158">
        <v>57.663600000000002</v>
      </c>
      <c r="DA42" s="158">
        <v>55.229199999999999</v>
      </c>
      <c r="DB42" s="158">
        <v>-34.770000000000003</v>
      </c>
      <c r="DC42" s="159"/>
      <c r="DD42" s="159"/>
      <c r="DE42" s="159"/>
      <c r="DF42" s="158">
        <v>-146.39920000000001</v>
      </c>
      <c r="DG42" s="159"/>
      <c r="DH42" s="158">
        <v>-20.920400000000001</v>
      </c>
      <c r="DI42" s="158">
        <v>-102.6</v>
      </c>
      <c r="DJ42" s="158">
        <v>-103</v>
      </c>
      <c r="DK42" s="158">
        <v>26.704999999999998</v>
      </c>
      <c r="DL42" s="158">
        <v>67.391999999999996</v>
      </c>
      <c r="DM42" s="158">
        <v>75.158100000000005</v>
      </c>
      <c r="DN42" s="158">
        <v>94.940200000000004</v>
      </c>
      <c r="DO42" s="158">
        <v>67</v>
      </c>
      <c r="DP42" s="158">
        <v>-12.56</v>
      </c>
      <c r="DQ42" s="158">
        <v>39.447499999999998</v>
      </c>
      <c r="DR42" s="158">
        <v>144.9282</v>
      </c>
      <c r="DS42" s="158">
        <v>-38.94</v>
      </c>
      <c r="DT42" s="159"/>
      <c r="DU42" s="158">
        <v>97.28</v>
      </c>
      <c r="DV42" s="158">
        <v>76.77</v>
      </c>
      <c r="DW42" s="158">
        <v>145.6182</v>
      </c>
      <c r="DX42" s="158">
        <v>143.4545</v>
      </c>
      <c r="DY42" s="159"/>
      <c r="DZ42" s="158">
        <v>-23.7545</v>
      </c>
      <c r="EA42" s="158">
        <v>260.53870000000001</v>
      </c>
      <c r="EB42" s="158">
        <v>206.33770000000001</v>
      </c>
      <c r="EC42" s="158">
        <v>198.84479999999999</v>
      </c>
      <c r="ED42" s="158">
        <v>201.2919</v>
      </c>
      <c r="EE42" s="158">
        <v>44.934399999999997</v>
      </c>
      <c r="EF42" s="158">
        <v>32.289099999999998</v>
      </c>
      <c r="EG42" s="158">
        <v>-21.605</v>
      </c>
      <c r="EH42" s="158">
        <v>378.16419999999999</v>
      </c>
      <c r="EI42" s="158">
        <v>67.328999999999994</v>
      </c>
      <c r="EJ42" s="159"/>
      <c r="EK42" s="158">
        <v>-26.590499999999999</v>
      </c>
      <c r="EL42" s="158">
        <v>-23.842700000000001</v>
      </c>
      <c r="EM42" s="158">
        <v>31.982800000000001</v>
      </c>
      <c r="EN42" s="158">
        <v>-0.53959999999999997</v>
      </c>
      <c r="EO42" s="158">
        <v>-0.77939999999999998</v>
      </c>
      <c r="EP42" s="159"/>
      <c r="EQ42" s="158">
        <v>-37.372700000000002</v>
      </c>
      <c r="ER42" s="158">
        <v>-38.125999999999998</v>
      </c>
      <c r="ES42" s="158">
        <v>3.4622000000000002</v>
      </c>
      <c r="ET42" s="159"/>
      <c r="EU42" s="159"/>
      <c r="EV42" s="159"/>
      <c r="EW42" s="158">
        <v>15.3195</v>
      </c>
      <c r="EX42" s="158">
        <v>-64.573300000000003</v>
      </c>
      <c r="EY42" s="158">
        <v>-37.4422</v>
      </c>
      <c r="EZ42" s="158">
        <v>-36.633800000000001</v>
      </c>
      <c r="FA42" s="158">
        <v>8.9972999999999992</v>
      </c>
      <c r="FB42" s="158">
        <v>-30.187200000000001</v>
      </c>
      <c r="FC42" s="158">
        <v>0</v>
      </c>
      <c r="FD42" s="158">
        <v>22.016400000000001</v>
      </c>
      <c r="FE42" s="159"/>
      <c r="FF42" s="158">
        <v>21.482399999999998</v>
      </c>
      <c r="FG42" s="158">
        <v>17.778600000000001</v>
      </c>
      <c r="FH42" s="158">
        <v>17.755500000000001</v>
      </c>
      <c r="FI42" s="158">
        <v>17.2471</v>
      </c>
      <c r="FJ42" s="158">
        <v>65.977800000000002</v>
      </c>
      <c r="FK42" s="158">
        <v>65.140500000000003</v>
      </c>
      <c r="FL42" s="158">
        <v>8.5403000000000002</v>
      </c>
      <c r="FM42" s="158">
        <v>26.636600000000001</v>
      </c>
      <c r="FN42" s="158">
        <v>26.445900000000002</v>
      </c>
      <c r="FO42" s="158">
        <v>-10.347899999999999</v>
      </c>
      <c r="FP42" s="158">
        <v>-14.611000000000001</v>
      </c>
      <c r="FQ42" s="158">
        <v>21.938199999999998</v>
      </c>
      <c r="FR42" s="158">
        <v>1.44</v>
      </c>
      <c r="FS42" s="158">
        <v>9.6614000000000004</v>
      </c>
      <c r="FT42" s="158">
        <v>1.0684</v>
      </c>
      <c r="FU42" s="158">
        <v>-5.69</v>
      </c>
      <c r="FV42" s="158">
        <v>15.78</v>
      </c>
      <c r="FW42" s="158">
        <v>19.716000000000001</v>
      </c>
      <c r="FX42" s="159"/>
      <c r="FY42" s="158">
        <v>-4.6449999999999996</v>
      </c>
      <c r="FZ42" s="158">
        <v>4.5830000000000002</v>
      </c>
      <c r="GA42" s="159"/>
      <c r="GB42" s="158">
        <v>50.71</v>
      </c>
      <c r="GC42" s="158">
        <v>14.3972</v>
      </c>
      <c r="GD42" s="158">
        <v>10.0016</v>
      </c>
      <c r="GE42" s="159"/>
      <c r="GF42" s="158">
        <v>94.389300000000006</v>
      </c>
      <c r="GG42" s="158">
        <v>23.5</v>
      </c>
      <c r="GH42" s="158">
        <v>-19.0444</v>
      </c>
      <c r="GI42" s="158">
        <v>1.8363</v>
      </c>
      <c r="GJ42" s="158">
        <v>2.3155999999999999</v>
      </c>
      <c r="GK42" s="158">
        <v>2.2635000000000001</v>
      </c>
      <c r="GL42" s="159"/>
      <c r="GM42" s="159"/>
      <c r="GN42" s="159"/>
      <c r="GO42" s="158">
        <v>-36.276400000000002</v>
      </c>
      <c r="GP42" s="158">
        <v>17.253699999999998</v>
      </c>
      <c r="GQ42" s="158">
        <v>37.5169</v>
      </c>
      <c r="GR42" s="158">
        <v>61.804299999999998</v>
      </c>
      <c r="GS42" s="158">
        <v>62.685899999999997</v>
      </c>
      <c r="GT42" s="158">
        <v>-150.29339999999999</v>
      </c>
      <c r="GU42" s="158">
        <v>-29.367999999999999</v>
      </c>
      <c r="GV42" s="158">
        <v>33.148800000000001</v>
      </c>
      <c r="GW42" s="158">
        <v>-60.6648</v>
      </c>
      <c r="GX42" s="158">
        <v>12.2104</v>
      </c>
      <c r="GY42" s="158">
        <v>14.0068</v>
      </c>
      <c r="GZ42" s="158">
        <v>13.6402</v>
      </c>
      <c r="HA42" s="159"/>
      <c r="HB42" s="158">
        <v>119.6734</v>
      </c>
      <c r="HC42" s="158">
        <v>118.669</v>
      </c>
      <c r="HD42" s="159"/>
      <c r="HE42" s="159"/>
      <c r="HF42" s="158">
        <v>-379.60300000000001</v>
      </c>
      <c r="HG42" s="158">
        <v>380.50909999999999</v>
      </c>
      <c r="HH42" s="158">
        <v>246.25280000000001</v>
      </c>
      <c r="HI42" s="158">
        <v>-116.6052</v>
      </c>
      <c r="HJ42" s="158">
        <v>-115.0498</v>
      </c>
      <c r="HK42" s="158">
        <v>-39.158900000000003</v>
      </c>
      <c r="HL42" s="158">
        <v>-27.572800000000001</v>
      </c>
      <c r="HM42" s="158">
        <v>79.002499999999998</v>
      </c>
      <c r="HN42" s="158">
        <v>79.137299999999996</v>
      </c>
      <c r="HO42" s="158">
        <v>-49.613100000000003</v>
      </c>
      <c r="HP42" s="158">
        <v>-49.454000000000001</v>
      </c>
      <c r="HQ42" s="158">
        <v>13.2744</v>
      </c>
      <c r="HR42" s="158">
        <v>13.1646</v>
      </c>
      <c r="HS42" s="158">
        <v>-67.891999999999996</v>
      </c>
      <c r="HT42" s="158">
        <v>-69.199799999999996</v>
      </c>
      <c r="HU42" s="159"/>
      <c r="HV42" s="159"/>
      <c r="HW42" s="158">
        <v>18.8</v>
      </c>
      <c r="HX42" s="158">
        <v>19.7</v>
      </c>
      <c r="HY42" s="158">
        <v>23.0535</v>
      </c>
      <c r="HZ42" s="158">
        <v>12.88</v>
      </c>
      <c r="IA42" s="158">
        <v>-359.55840000000001</v>
      </c>
      <c r="IB42" s="158">
        <v>94.028700000000001</v>
      </c>
      <c r="IC42" s="158">
        <v>93.136399999999995</v>
      </c>
      <c r="ID42" s="158">
        <v>16.100000000000001</v>
      </c>
      <c r="IE42" s="158">
        <v>-33.5</v>
      </c>
      <c r="IF42" s="158">
        <v>-11.4</v>
      </c>
      <c r="IG42" s="158">
        <v>-11.3</v>
      </c>
      <c r="IH42" s="159"/>
      <c r="II42" s="159"/>
      <c r="IJ42" s="158">
        <v>-241.91139999999999</v>
      </c>
      <c r="IK42" s="158">
        <v>-40.949199999999998</v>
      </c>
      <c r="IL42" s="158">
        <v>348.9228</v>
      </c>
      <c r="IM42" s="158">
        <v>252.5299</v>
      </c>
      <c r="IN42" s="159"/>
      <c r="IO42" s="158">
        <v>-247.8603</v>
      </c>
      <c r="IP42" s="158">
        <v>245.48679999999999</v>
      </c>
      <c r="IQ42" s="158">
        <v>-237.00970000000001</v>
      </c>
      <c r="IR42" s="158">
        <v>-107.8359</v>
      </c>
      <c r="IS42" s="157">
        <v>-245.48679999999999</v>
      </c>
      <c r="IT42" s="159"/>
      <c r="IU42" s="159"/>
      <c r="IV42" s="159"/>
      <c r="IW42" s="158">
        <v>-338.20479999999998</v>
      </c>
      <c r="IX42" s="158">
        <v>109.4721</v>
      </c>
      <c r="IY42" s="158">
        <v>-229.62610000000001</v>
      </c>
      <c r="IZ42" s="158">
        <v>232.10650000000001</v>
      </c>
      <c r="JA42" s="158">
        <v>-9.2546999999999997</v>
      </c>
      <c r="JB42" s="158">
        <v>23.327000000000002</v>
      </c>
      <c r="JC42" s="158">
        <v>11.52</v>
      </c>
      <c r="JD42" s="158">
        <v>6.617</v>
      </c>
      <c r="JE42" s="158">
        <v>6.62</v>
      </c>
      <c r="JF42" s="158">
        <v>-11.52</v>
      </c>
      <c r="JG42" s="158">
        <v>-13.76</v>
      </c>
      <c r="JH42" s="159"/>
      <c r="JI42" s="158">
        <v>13.7133</v>
      </c>
      <c r="JJ42" s="158">
        <v>-11.4824</v>
      </c>
      <c r="JK42" s="158">
        <v>-41.368699999999997</v>
      </c>
      <c r="JL42" s="158">
        <v>8.6999999999999993</v>
      </c>
      <c r="JM42" s="158">
        <v>50.420999999999999</v>
      </c>
      <c r="JN42" s="158">
        <v>48.787999999999997</v>
      </c>
      <c r="JO42" s="159"/>
      <c r="JP42" s="159"/>
      <c r="JQ42" s="158">
        <v>49.585700000000003</v>
      </c>
      <c r="JR42" s="158">
        <v>50.231400000000001</v>
      </c>
      <c r="JS42" s="158">
        <v>49.7226</v>
      </c>
      <c r="JT42" s="159"/>
      <c r="JU42" s="158">
        <v>32.799999999999997</v>
      </c>
      <c r="JV42" s="158">
        <v>16.908000000000001</v>
      </c>
      <c r="JW42" s="158">
        <v>8</v>
      </c>
      <c r="JX42" s="159"/>
      <c r="JY42" s="158">
        <v>-28.387699999999999</v>
      </c>
      <c r="JZ42" s="158">
        <v>65.129099999999994</v>
      </c>
      <c r="KA42" s="158">
        <v>39.053100000000001</v>
      </c>
      <c r="KB42" s="158">
        <v>-28.646599999999999</v>
      </c>
      <c r="KC42" s="158">
        <v>-63.718600000000002</v>
      </c>
      <c r="KD42" s="158">
        <v>26.918900000000001</v>
      </c>
      <c r="KE42" s="158">
        <v>35.9482</v>
      </c>
      <c r="KF42" s="158">
        <v>-40.5</v>
      </c>
      <c r="KG42" s="158">
        <v>41.1</v>
      </c>
      <c r="KH42" s="158">
        <v>-137.34100000000001</v>
      </c>
      <c r="KI42" s="158">
        <v>270.86860000000001</v>
      </c>
    </row>
    <row r="43" spans="1:295" ht="18" customHeight="1" x14ac:dyDescent="0.35">
      <c r="A43" s="153" t="s">
        <v>47</v>
      </c>
      <c r="B43" s="153" t="s">
        <v>858</v>
      </c>
      <c r="C43" s="157">
        <v>0</v>
      </c>
      <c r="D43" s="158">
        <v>17.197199999999999</v>
      </c>
      <c r="E43" s="158">
        <v>-25.288399999999999</v>
      </c>
      <c r="F43" s="158">
        <v>-36.127299999999998</v>
      </c>
      <c r="G43" s="158">
        <v>15.3751</v>
      </c>
      <c r="H43" s="159"/>
      <c r="I43" s="158">
        <v>56.2911</v>
      </c>
      <c r="J43" s="158">
        <v>-79.317300000000003</v>
      </c>
      <c r="K43" s="158">
        <v>60.771099999999997</v>
      </c>
      <c r="L43" s="158">
        <v>31.138999999999999</v>
      </c>
      <c r="M43" s="159"/>
      <c r="N43" s="158">
        <v>4.4400000000000004</v>
      </c>
      <c r="O43" s="158">
        <v>-60.183</v>
      </c>
      <c r="P43" s="158">
        <v>55</v>
      </c>
      <c r="Q43" s="158">
        <v>14.076000000000001</v>
      </c>
      <c r="R43" s="158">
        <v>-55</v>
      </c>
      <c r="S43" s="158">
        <v>9.9597999999999995</v>
      </c>
      <c r="T43" s="158">
        <v>43.545200000000001</v>
      </c>
      <c r="U43" s="158">
        <v>15.0764</v>
      </c>
      <c r="V43" s="158">
        <v>15.312200000000001</v>
      </c>
      <c r="W43" s="158">
        <v>25.0244</v>
      </c>
      <c r="X43" s="158">
        <v>17.088799999999999</v>
      </c>
      <c r="Y43" s="158">
        <v>0.58650000000000002</v>
      </c>
      <c r="Z43" s="158">
        <v>8.2669999999999995</v>
      </c>
      <c r="AA43" s="159"/>
      <c r="AB43" s="159"/>
      <c r="AC43" s="158">
        <v>-63.38</v>
      </c>
      <c r="AD43" s="158">
        <v>-63.91</v>
      </c>
      <c r="AE43" s="159"/>
      <c r="AF43" s="158">
        <v>-4.4400000000000004</v>
      </c>
      <c r="AG43" s="158">
        <v>59.4</v>
      </c>
      <c r="AH43" s="158">
        <v>8.33</v>
      </c>
      <c r="AI43" s="158">
        <v>0.18</v>
      </c>
      <c r="AJ43" s="157">
        <v>0</v>
      </c>
      <c r="AK43" s="158">
        <v>-46.79</v>
      </c>
      <c r="AL43" s="158">
        <v>-75.58</v>
      </c>
      <c r="AM43" s="158">
        <v>47.54</v>
      </c>
      <c r="AN43" s="158">
        <v>47.82</v>
      </c>
      <c r="AO43" s="158">
        <v>15.7035</v>
      </c>
      <c r="AP43" s="158">
        <v>3.0735999999999999</v>
      </c>
      <c r="AQ43" s="158">
        <v>73.4465</v>
      </c>
      <c r="AR43" s="158">
        <v>75.2072</v>
      </c>
      <c r="AS43" s="158">
        <v>26.994399999999999</v>
      </c>
      <c r="AT43" s="158">
        <v>-43.134900000000002</v>
      </c>
      <c r="AU43" s="158">
        <v>-42.753700000000002</v>
      </c>
      <c r="AV43" s="158">
        <v>9.9596</v>
      </c>
      <c r="AW43" s="158">
        <v>8.5782000000000007</v>
      </c>
      <c r="AX43" s="158">
        <v>72.203999999999994</v>
      </c>
      <c r="AY43" s="158">
        <v>73.007800000000003</v>
      </c>
      <c r="AZ43" s="158">
        <v>-12.2643</v>
      </c>
      <c r="BA43" s="158">
        <v>-14.71</v>
      </c>
      <c r="BB43" s="158">
        <v>-396.53359999999998</v>
      </c>
      <c r="BC43" s="158">
        <v>-29.5061</v>
      </c>
      <c r="BD43" s="158">
        <v>-6</v>
      </c>
      <c r="BE43" s="158">
        <v>-5.9</v>
      </c>
      <c r="BF43" s="158">
        <v>50.468299999999999</v>
      </c>
      <c r="BG43" s="158">
        <v>48.872199999999999</v>
      </c>
      <c r="BH43" s="158">
        <v>-4.8907999999999996</v>
      </c>
      <c r="BI43" s="159"/>
      <c r="BJ43" s="158">
        <v>-38.056699999999999</v>
      </c>
      <c r="BK43" s="158">
        <v>8.9758999999999993</v>
      </c>
      <c r="BL43" s="158">
        <v>6.9968000000000004</v>
      </c>
      <c r="BM43" s="158">
        <v>4.8532000000000002</v>
      </c>
      <c r="BN43" s="158">
        <v>445.9058</v>
      </c>
      <c r="BO43" s="158">
        <v>119.663</v>
      </c>
      <c r="BP43" s="158">
        <v>118.717</v>
      </c>
      <c r="BQ43" s="158">
        <v>-372.45710000000003</v>
      </c>
      <c r="BR43" s="158">
        <v>527.92989999999998</v>
      </c>
      <c r="BS43" s="159"/>
      <c r="BT43" s="158">
        <v>-72.566699999999997</v>
      </c>
      <c r="BU43" s="158">
        <v>73.869699999999995</v>
      </c>
      <c r="BV43" s="158">
        <v>100.8035</v>
      </c>
      <c r="BW43" s="158">
        <v>28.43</v>
      </c>
      <c r="BX43" s="158">
        <v>30.94</v>
      </c>
      <c r="BY43" s="158">
        <v>72.47</v>
      </c>
      <c r="BZ43" s="158">
        <v>83.35</v>
      </c>
      <c r="CA43" s="158">
        <v>-64.161299999999997</v>
      </c>
      <c r="CB43" s="158">
        <v>-66.974400000000003</v>
      </c>
      <c r="CC43" s="158">
        <v>115.26900000000001</v>
      </c>
      <c r="CD43" s="158">
        <v>116.9954</v>
      </c>
      <c r="CE43" s="158">
        <v>11.6997</v>
      </c>
      <c r="CF43" s="158">
        <v>-130.9023</v>
      </c>
      <c r="CG43" s="158">
        <v>-129.46940000000001</v>
      </c>
      <c r="CH43" s="158">
        <v>3.3618000000000001</v>
      </c>
      <c r="CI43" s="159"/>
      <c r="CJ43" s="159"/>
      <c r="CK43" s="159"/>
      <c r="CL43" s="158">
        <v>130.30000000000001</v>
      </c>
      <c r="CM43" s="158">
        <v>117.2</v>
      </c>
      <c r="CN43" s="158">
        <v>-14.46</v>
      </c>
      <c r="CO43" s="158">
        <v>72.463700000000003</v>
      </c>
      <c r="CP43" s="158">
        <v>70.8887</v>
      </c>
      <c r="CQ43" s="158">
        <v>70.125299999999996</v>
      </c>
      <c r="CR43" s="158">
        <v>-6.8014000000000001</v>
      </c>
      <c r="CS43" s="158">
        <v>-6.6750999999999996</v>
      </c>
      <c r="CT43" s="158">
        <v>30.3888</v>
      </c>
      <c r="CU43" s="158">
        <v>-78.866600000000005</v>
      </c>
      <c r="CV43" s="158">
        <v>38.604799999999997</v>
      </c>
      <c r="CW43" s="158">
        <v>14.668900000000001</v>
      </c>
      <c r="CX43" s="158">
        <v>74.52</v>
      </c>
      <c r="CY43" s="158">
        <v>39.83</v>
      </c>
      <c r="CZ43" s="158">
        <v>57.663600000000002</v>
      </c>
      <c r="DA43" s="158">
        <v>54.6432</v>
      </c>
      <c r="DB43" s="158">
        <v>-34.79</v>
      </c>
      <c r="DC43" s="158">
        <v>-3.5167000000000002</v>
      </c>
      <c r="DD43" s="159"/>
      <c r="DE43" s="159"/>
      <c r="DF43" s="158">
        <v>-144.8261</v>
      </c>
      <c r="DG43" s="159"/>
      <c r="DH43" s="158">
        <v>-21.042999999999999</v>
      </c>
      <c r="DI43" s="158">
        <v>-103</v>
      </c>
      <c r="DJ43" s="158">
        <v>-102.1</v>
      </c>
      <c r="DK43" s="158">
        <v>26.858799999999999</v>
      </c>
      <c r="DL43" s="158">
        <v>66.513099999999994</v>
      </c>
      <c r="DM43" s="158">
        <v>73.279499999999999</v>
      </c>
      <c r="DN43" s="158">
        <v>93.768299999999996</v>
      </c>
      <c r="DO43" s="159"/>
      <c r="DP43" s="158">
        <v>-12.08</v>
      </c>
      <c r="DQ43" s="158">
        <v>39.075499999999998</v>
      </c>
      <c r="DR43" s="158">
        <v>145.3783</v>
      </c>
      <c r="DS43" s="158">
        <v>-39.93</v>
      </c>
      <c r="DT43" s="159"/>
      <c r="DU43" s="158">
        <v>103.01</v>
      </c>
      <c r="DV43" s="158">
        <v>76.56</v>
      </c>
      <c r="DW43" s="158">
        <v>146.12729999999999</v>
      </c>
      <c r="DX43" s="158">
        <v>142.32730000000001</v>
      </c>
      <c r="DY43" s="159"/>
      <c r="DZ43" s="158">
        <v>-25.636399999999998</v>
      </c>
      <c r="EA43" s="158">
        <v>279.49860000000001</v>
      </c>
      <c r="EB43" s="158">
        <v>204.9478</v>
      </c>
      <c r="EC43" s="158">
        <v>197.5333</v>
      </c>
      <c r="ED43" s="158">
        <v>200.71299999999999</v>
      </c>
      <c r="EE43" s="158">
        <v>45.008299999999998</v>
      </c>
      <c r="EF43" s="158">
        <v>31.248000000000001</v>
      </c>
      <c r="EG43" s="158">
        <v>-21.917000000000002</v>
      </c>
      <c r="EH43" s="158">
        <v>386.16669999999999</v>
      </c>
      <c r="EI43" s="158">
        <v>92.709900000000005</v>
      </c>
      <c r="EJ43" s="159"/>
      <c r="EK43" s="158">
        <v>-22.558700000000002</v>
      </c>
      <c r="EL43" s="158">
        <v>-19.908000000000001</v>
      </c>
      <c r="EM43" s="158">
        <v>31.863099999999999</v>
      </c>
      <c r="EN43" s="158">
        <v>2.5373999999999999</v>
      </c>
      <c r="EO43" s="158">
        <v>2.8125</v>
      </c>
      <c r="EP43" s="159"/>
      <c r="EQ43" s="158">
        <v>-36.582999999999998</v>
      </c>
      <c r="ER43" s="158">
        <v>-37.088200000000001</v>
      </c>
      <c r="ES43" s="158">
        <v>3.6423000000000001</v>
      </c>
      <c r="ET43" s="159"/>
      <c r="EU43" s="159"/>
      <c r="EV43" s="159"/>
      <c r="EW43" s="158">
        <v>14.2034</v>
      </c>
      <c r="EX43" s="158">
        <v>-53.868299999999998</v>
      </c>
      <c r="EY43" s="158">
        <v>-37.8855</v>
      </c>
      <c r="EZ43" s="158">
        <v>-37.328000000000003</v>
      </c>
      <c r="FA43" s="158">
        <v>10.9983</v>
      </c>
      <c r="FB43" s="158">
        <v>-29.369499999999999</v>
      </c>
      <c r="FC43" s="158">
        <v>0</v>
      </c>
      <c r="FD43" s="158">
        <v>22.0105</v>
      </c>
      <c r="FE43" s="159"/>
      <c r="FF43" s="158">
        <v>22.235900000000001</v>
      </c>
      <c r="FG43" s="158">
        <v>18.140699999999999</v>
      </c>
      <c r="FH43" s="158">
        <v>17.7911</v>
      </c>
      <c r="FI43" s="158">
        <v>17.608499999999999</v>
      </c>
      <c r="FJ43" s="158">
        <v>62.293700000000001</v>
      </c>
      <c r="FK43" s="158">
        <v>61.958799999999997</v>
      </c>
      <c r="FL43" s="158">
        <v>-1.3396999999999999</v>
      </c>
      <c r="FM43" s="158">
        <v>28.284600000000001</v>
      </c>
      <c r="FN43" s="158">
        <v>28.282399999999999</v>
      </c>
      <c r="FO43" s="158">
        <v>-16.046800000000001</v>
      </c>
      <c r="FP43" s="158">
        <v>-17.105499999999999</v>
      </c>
      <c r="FQ43" s="158">
        <v>17.1188</v>
      </c>
      <c r="FR43" s="158">
        <v>1.25</v>
      </c>
      <c r="FS43" s="158">
        <v>9.5686</v>
      </c>
      <c r="FT43" s="158">
        <v>1.1782999999999999</v>
      </c>
      <c r="FU43" s="158">
        <v>-5.65</v>
      </c>
      <c r="FV43" s="158">
        <v>13.52</v>
      </c>
      <c r="FW43" s="158">
        <v>15.5297</v>
      </c>
      <c r="FX43" s="159"/>
      <c r="FY43" s="158">
        <v>-4.54</v>
      </c>
      <c r="FZ43" s="158">
        <v>4.4210000000000003</v>
      </c>
      <c r="GA43" s="159"/>
      <c r="GB43" s="158">
        <v>49.5</v>
      </c>
      <c r="GC43" s="158">
        <v>16.376799999999999</v>
      </c>
      <c r="GD43" s="158">
        <v>14.652900000000001</v>
      </c>
      <c r="GE43" s="158">
        <v>13.89</v>
      </c>
      <c r="GF43" s="158">
        <v>92.457999999999998</v>
      </c>
      <c r="GG43" s="158">
        <v>22.4</v>
      </c>
      <c r="GH43" s="158">
        <v>-17.031300000000002</v>
      </c>
      <c r="GI43" s="158">
        <v>2.6873999999999998</v>
      </c>
      <c r="GJ43" s="158">
        <v>3.1423000000000001</v>
      </c>
      <c r="GK43" s="158">
        <v>2.3125</v>
      </c>
      <c r="GL43" s="159"/>
      <c r="GM43" s="159"/>
      <c r="GN43" s="158">
        <v>-16.255800000000001</v>
      </c>
      <c r="GO43" s="158">
        <v>-34.516100000000002</v>
      </c>
      <c r="GP43" s="158">
        <v>17.2226</v>
      </c>
      <c r="GQ43" s="158">
        <v>36.071100000000001</v>
      </c>
      <c r="GR43" s="158">
        <v>59.745800000000003</v>
      </c>
      <c r="GS43" s="158">
        <v>59.215800000000002</v>
      </c>
      <c r="GT43" s="158">
        <v>-146.71780000000001</v>
      </c>
      <c r="GU43" s="158">
        <v>-28.369599999999998</v>
      </c>
      <c r="GV43" s="158">
        <v>29.2728</v>
      </c>
      <c r="GW43" s="158">
        <v>-55.942700000000002</v>
      </c>
      <c r="GX43" s="158">
        <v>11.4649</v>
      </c>
      <c r="GY43" s="158">
        <v>13.9872</v>
      </c>
      <c r="GZ43" s="158">
        <v>13.587400000000001</v>
      </c>
      <c r="HA43" s="158">
        <v>13.5678</v>
      </c>
      <c r="HB43" s="158">
        <v>124.0877</v>
      </c>
      <c r="HC43" s="158">
        <v>124.3018</v>
      </c>
      <c r="HD43" s="158">
        <v>137.9</v>
      </c>
      <c r="HE43" s="159"/>
      <c r="HF43" s="158">
        <v>-384.07600000000002</v>
      </c>
      <c r="HG43" s="158">
        <v>386.18079999999998</v>
      </c>
      <c r="HH43" s="158">
        <v>265.37290000000002</v>
      </c>
      <c r="HI43" s="158">
        <v>-120.0774</v>
      </c>
      <c r="HJ43" s="158">
        <v>-119.0283</v>
      </c>
      <c r="HK43" s="158">
        <v>-35.847200000000001</v>
      </c>
      <c r="HL43" s="158">
        <v>-23.956600000000002</v>
      </c>
      <c r="HM43" s="158">
        <v>75.777600000000007</v>
      </c>
      <c r="HN43" s="158">
        <v>75.061599999999999</v>
      </c>
      <c r="HO43" s="159"/>
      <c r="HP43" s="159"/>
      <c r="HQ43" s="158">
        <v>15.988099999999999</v>
      </c>
      <c r="HR43" s="158">
        <v>15.757400000000001</v>
      </c>
      <c r="HS43" s="158">
        <v>-73.807599999999994</v>
      </c>
      <c r="HT43" s="158">
        <v>-70.4572</v>
      </c>
      <c r="HU43" s="159"/>
      <c r="HV43" s="159"/>
      <c r="HW43" s="158">
        <v>19.5</v>
      </c>
      <c r="HX43" s="158">
        <v>18.7</v>
      </c>
      <c r="HY43" s="158">
        <v>22.4575</v>
      </c>
      <c r="HZ43" s="158">
        <v>24.16</v>
      </c>
      <c r="IA43" s="158">
        <v>-381.80099999999999</v>
      </c>
      <c r="IB43" s="158">
        <v>105.0672</v>
      </c>
      <c r="IC43" s="158">
        <v>104.80629999999999</v>
      </c>
      <c r="ID43" s="158">
        <v>16.2</v>
      </c>
      <c r="IE43" s="158">
        <v>-32.9</v>
      </c>
      <c r="IF43" s="158">
        <v>-14.9</v>
      </c>
      <c r="IG43" s="158">
        <v>-14.8</v>
      </c>
      <c r="IH43" s="158">
        <v>1.2023999999999999</v>
      </c>
      <c r="II43" s="158">
        <v>0.95399999999999996</v>
      </c>
      <c r="IJ43" s="158">
        <v>-260.988</v>
      </c>
      <c r="IK43" s="158">
        <v>-64.8476</v>
      </c>
      <c r="IL43" s="158">
        <v>374.97699999999998</v>
      </c>
      <c r="IM43" s="158">
        <v>270.52820000000003</v>
      </c>
      <c r="IN43" s="159"/>
      <c r="IO43" s="158">
        <v>-263.94839999999999</v>
      </c>
      <c r="IP43" s="158">
        <v>264.62560000000002</v>
      </c>
      <c r="IQ43" s="158">
        <v>-256.54390000000001</v>
      </c>
      <c r="IR43" s="158">
        <v>-118.5955</v>
      </c>
      <c r="IS43" s="157">
        <v>-264.62560000000002</v>
      </c>
      <c r="IT43" s="159"/>
      <c r="IU43" s="159"/>
      <c r="IV43" s="159"/>
      <c r="IW43" s="158">
        <v>-360.3424</v>
      </c>
      <c r="IX43" s="158">
        <v>121.1926</v>
      </c>
      <c r="IY43" s="158">
        <v>-245.4864</v>
      </c>
      <c r="IZ43" s="158">
        <v>236.9562</v>
      </c>
      <c r="JA43" s="158">
        <v>-9.1228999999999996</v>
      </c>
      <c r="JB43" s="158">
        <v>22.234999999999999</v>
      </c>
      <c r="JC43" s="158">
        <v>10.56</v>
      </c>
      <c r="JD43" s="158">
        <v>6.5369999999999999</v>
      </c>
      <c r="JE43" s="158">
        <v>6.5369999999999999</v>
      </c>
      <c r="JF43" s="158">
        <v>-10.96</v>
      </c>
      <c r="JG43" s="158">
        <v>-13.2</v>
      </c>
      <c r="JH43" s="159"/>
      <c r="JI43" s="158">
        <v>13.8598</v>
      </c>
      <c r="JJ43" s="158">
        <v>-10.398999999999999</v>
      </c>
      <c r="JK43" s="158">
        <v>-40.517299999999999</v>
      </c>
      <c r="JL43" s="158">
        <v>7.2</v>
      </c>
      <c r="JM43" s="158">
        <v>48.259</v>
      </c>
      <c r="JN43" s="158">
        <v>48.15</v>
      </c>
      <c r="JO43" s="159"/>
      <c r="JP43" s="159"/>
      <c r="JQ43" s="158">
        <v>51.074800000000003</v>
      </c>
      <c r="JR43" s="158">
        <v>49.692900000000002</v>
      </c>
      <c r="JS43" s="158">
        <v>50.869700000000002</v>
      </c>
      <c r="JT43" s="159"/>
      <c r="JU43" s="158">
        <v>34.200000000000003</v>
      </c>
      <c r="JV43" s="158">
        <v>16.613199999999999</v>
      </c>
      <c r="JW43" s="158">
        <v>8.19</v>
      </c>
      <c r="JX43" s="159"/>
      <c r="JY43" s="158">
        <v>-24.308900000000001</v>
      </c>
      <c r="JZ43" s="158">
        <v>61.667299999999997</v>
      </c>
      <c r="KA43" s="158">
        <v>35.998399999999997</v>
      </c>
      <c r="KB43" s="158">
        <v>-25.6248</v>
      </c>
      <c r="KC43" s="158">
        <v>-60.885899999999999</v>
      </c>
      <c r="KD43" s="158">
        <v>23.425599999999999</v>
      </c>
      <c r="KE43" s="158">
        <v>36.887900000000002</v>
      </c>
      <c r="KF43" s="158">
        <v>-41.4</v>
      </c>
      <c r="KG43" s="158">
        <v>41.4</v>
      </c>
      <c r="KH43" s="158">
        <v>-118.6918</v>
      </c>
      <c r="KI43" s="158">
        <v>254.18700000000001</v>
      </c>
    </row>
    <row r="44" spans="1:295" ht="18" customHeight="1" x14ac:dyDescent="0.35">
      <c r="A44" s="153" t="s">
        <v>47</v>
      </c>
      <c r="B44" s="153" t="s">
        <v>859</v>
      </c>
      <c r="C44" s="157">
        <v>0</v>
      </c>
      <c r="D44" s="158">
        <v>17.380600000000001</v>
      </c>
      <c r="E44" s="158">
        <v>-25.636399999999998</v>
      </c>
      <c r="F44" s="158">
        <v>-35.99</v>
      </c>
      <c r="G44" s="158">
        <v>15.4025</v>
      </c>
      <c r="H44" s="159"/>
      <c r="I44" s="158">
        <v>53.731699999999996</v>
      </c>
      <c r="J44" s="158">
        <v>-74.802199999999999</v>
      </c>
      <c r="K44" s="158">
        <v>60.901000000000003</v>
      </c>
      <c r="L44" s="158">
        <v>30.793099999999999</v>
      </c>
      <c r="M44" s="159"/>
      <c r="N44" s="158">
        <v>13.32</v>
      </c>
      <c r="O44" s="158">
        <v>-61.174999999999997</v>
      </c>
      <c r="P44" s="158">
        <v>55</v>
      </c>
      <c r="Q44" s="158">
        <v>13.247999999999999</v>
      </c>
      <c r="R44" s="158">
        <v>-55</v>
      </c>
      <c r="S44" s="158">
        <v>10.012</v>
      </c>
      <c r="T44" s="158">
        <v>40.360799999999998</v>
      </c>
      <c r="U44" s="158">
        <v>13.3104</v>
      </c>
      <c r="V44" s="158">
        <v>13.3697</v>
      </c>
      <c r="W44" s="158">
        <v>22.431999999999999</v>
      </c>
      <c r="X44" s="158">
        <v>16.666599999999999</v>
      </c>
      <c r="Y44" s="158">
        <v>0.57709999999999995</v>
      </c>
      <c r="Z44" s="158">
        <v>3.0101</v>
      </c>
      <c r="AA44" s="159"/>
      <c r="AB44" s="159"/>
      <c r="AC44" s="158">
        <v>-56.03</v>
      </c>
      <c r="AD44" s="158">
        <v>-56.56</v>
      </c>
      <c r="AE44" s="159"/>
      <c r="AF44" s="158">
        <v>-13.32</v>
      </c>
      <c r="AG44" s="158">
        <v>59.4</v>
      </c>
      <c r="AH44" s="158">
        <v>6.1429999999999998</v>
      </c>
      <c r="AI44" s="158">
        <v>0.16800000000000001</v>
      </c>
      <c r="AJ44" s="157">
        <v>0</v>
      </c>
      <c r="AK44" s="158">
        <v>-37.24</v>
      </c>
      <c r="AL44" s="158">
        <v>-81.7</v>
      </c>
      <c r="AM44" s="158">
        <v>37.299999999999997</v>
      </c>
      <c r="AN44" s="158">
        <v>37.43</v>
      </c>
      <c r="AO44" s="158">
        <v>16.8873</v>
      </c>
      <c r="AP44" s="158">
        <v>1.8090999999999999</v>
      </c>
      <c r="AQ44" s="158">
        <v>72.5501</v>
      </c>
      <c r="AR44" s="158">
        <v>74.847999999999999</v>
      </c>
      <c r="AS44" s="158">
        <v>24.258700000000001</v>
      </c>
      <c r="AT44" s="158">
        <v>-39.116100000000003</v>
      </c>
      <c r="AU44" s="158">
        <v>-39.708300000000001</v>
      </c>
      <c r="AV44" s="158">
        <v>8.7271000000000001</v>
      </c>
      <c r="AW44" s="158">
        <v>8.8696000000000002</v>
      </c>
      <c r="AX44" s="158">
        <v>68.855000000000004</v>
      </c>
      <c r="AY44" s="158">
        <v>70.596500000000006</v>
      </c>
      <c r="AZ44" s="158">
        <v>-6.6470000000000002</v>
      </c>
      <c r="BA44" s="158">
        <v>-7.9142999999999999</v>
      </c>
      <c r="BB44" s="158">
        <v>-403.97379999999998</v>
      </c>
      <c r="BC44" s="158">
        <v>-30.340499999999999</v>
      </c>
      <c r="BD44" s="158">
        <v>-5.6</v>
      </c>
      <c r="BE44" s="158">
        <v>-5.6</v>
      </c>
      <c r="BF44" s="158">
        <v>45.973799999999997</v>
      </c>
      <c r="BG44" s="158">
        <v>45.079000000000001</v>
      </c>
      <c r="BH44" s="158">
        <v>-4.9591000000000003</v>
      </c>
      <c r="BI44" s="159"/>
      <c r="BJ44" s="158">
        <v>-47.526800000000001</v>
      </c>
      <c r="BK44" s="158">
        <v>7.7662000000000004</v>
      </c>
      <c r="BL44" s="158">
        <v>7.2362000000000002</v>
      </c>
      <c r="BM44" s="158">
        <v>4.9482999999999997</v>
      </c>
      <c r="BN44" s="158">
        <v>456.19060000000002</v>
      </c>
      <c r="BO44" s="158">
        <v>120.5176</v>
      </c>
      <c r="BP44" s="158">
        <v>120.1208</v>
      </c>
      <c r="BQ44" s="158">
        <v>-417.2079</v>
      </c>
      <c r="BR44" s="158">
        <v>512.52300000000002</v>
      </c>
      <c r="BS44" s="159"/>
      <c r="BT44" s="158">
        <v>-62.930999999999997</v>
      </c>
      <c r="BU44" s="158">
        <v>65.259299999999996</v>
      </c>
      <c r="BV44" s="158">
        <v>96.4923</v>
      </c>
      <c r="BW44" s="158">
        <v>27.35</v>
      </c>
      <c r="BX44" s="158">
        <v>32.909999999999997</v>
      </c>
      <c r="BY44" s="158">
        <v>69.89</v>
      </c>
      <c r="BZ44" s="158">
        <v>75.31</v>
      </c>
      <c r="CA44" s="158">
        <v>-40.450899999999997</v>
      </c>
      <c r="CB44" s="158">
        <v>-40.584800000000001</v>
      </c>
      <c r="CC44" s="158">
        <v>103.2555</v>
      </c>
      <c r="CD44" s="158">
        <v>104.8634</v>
      </c>
      <c r="CE44" s="158">
        <v>14.6388</v>
      </c>
      <c r="CF44" s="158">
        <v>-131.86770000000001</v>
      </c>
      <c r="CG44" s="158">
        <v>-130.20310000000001</v>
      </c>
      <c r="CH44" s="158">
        <v>4.3372000000000002</v>
      </c>
      <c r="CI44" s="159"/>
      <c r="CJ44" s="159"/>
      <c r="CK44" s="159"/>
      <c r="CL44" s="158">
        <v>136.5</v>
      </c>
      <c r="CM44" s="158">
        <v>123.8</v>
      </c>
      <c r="CN44" s="158">
        <v>-16.57</v>
      </c>
      <c r="CO44" s="159"/>
      <c r="CP44" s="159"/>
      <c r="CQ44" s="159"/>
      <c r="CR44" s="158">
        <v>-15.954800000000001</v>
      </c>
      <c r="CS44" s="158">
        <v>-15.325799999999999</v>
      </c>
      <c r="CT44" s="158">
        <v>39.744500000000002</v>
      </c>
      <c r="CU44" s="158">
        <v>-76.481099999999998</v>
      </c>
      <c r="CV44" s="158">
        <v>47.411999999999999</v>
      </c>
      <c r="CW44" s="158">
        <v>15.054399999999999</v>
      </c>
      <c r="CX44" s="158">
        <v>79.5</v>
      </c>
      <c r="CY44" s="158">
        <v>41.64</v>
      </c>
      <c r="CZ44" s="158">
        <v>57.663600000000002</v>
      </c>
      <c r="DA44" s="158">
        <v>54.6432</v>
      </c>
      <c r="DB44" s="158">
        <v>-35.61</v>
      </c>
      <c r="DC44" s="158">
        <v>-3.3910999999999998</v>
      </c>
      <c r="DD44" s="159"/>
      <c r="DE44" s="159"/>
      <c r="DF44" s="158">
        <v>-163.15010000000001</v>
      </c>
      <c r="DG44" s="159"/>
      <c r="DH44" s="158">
        <v>-21.474499999999999</v>
      </c>
      <c r="DI44" s="158">
        <v>-103.4</v>
      </c>
      <c r="DJ44" s="158">
        <v>-101.7</v>
      </c>
      <c r="DK44" s="158">
        <v>25.925000000000001</v>
      </c>
      <c r="DL44" s="159"/>
      <c r="DM44" s="158">
        <v>75.158100000000005</v>
      </c>
      <c r="DN44" s="159"/>
      <c r="DO44" s="159"/>
      <c r="DP44" s="158">
        <v>-12.43</v>
      </c>
      <c r="DQ44" s="158">
        <v>38.424500000000002</v>
      </c>
      <c r="DR44" s="158">
        <v>161.45920000000001</v>
      </c>
      <c r="DS44" s="158">
        <v>-7.43</v>
      </c>
      <c r="DT44" s="158">
        <v>-7.59</v>
      </c>
      <c r="DU44" s="158">
        <v>85.39</v>
      </c>
      <c r="DV44" s="158">
        <v>73.73</v>
      </c>
      <c r="DW44" s="158">
        <v>161.50909999999999</v>
      </c>
      <c r="DX44" s="158">
        <v>158.3091</v>
      </c>
      <c r="DY44" s="159"/>
      <c r="DZ44" s="158">
        <v>-2.0272999999999999</v>
      </c>
      <c r="EA44" s="158">
        <v>271.78910000000002</v>
      </c>
      <c r="EB44" s="158">
        <v>220.6968</v>
      </c>
      <c r="EC44" s="158">
        <v>212.76730000000001</v>
      </c>
      <c r="ED44" s="158">
        <v>215.39099999999999</v>
      </c>
      <c r="EE44" s="158">
        <v>46.727899999999998</v>
      </c>
      <c r="EF44" s="158">
        <v>32.465299999999999</v>
      </c>
      <c r="EG44" s="158">
        <v>-21.803999999999998</v>
      </c>
      <c r="EH44" s="158">
        <v>430.54489999999998</v>
      </c>
      <c r="EI44" s="158">
        <v>166.9796</v>
      </c>
      <c r="EJ44" s="159"/>
      <c r="EK44" s="158">
        <v>-16.2042</v>
      </c>
      <c r="EL44" s="158">
        <v>-13.431699999999999</v>
      </c>
      <c r="EM44" s="158">
        <v>27.238299999999999</v>
      </c>
      <c r="EN44" s="158">
        <v>-3.8349000000000002</v>
      </c>
      <c r="EO44" s="158">
        <v>-3.4672999999999998</v>
      </c>
      <c r="EP44" s="158">
        <v>3.12</v>
      </c>
      <c r="EQ44" s="158">
        <v>-22.0762</v>
      </c>
      <c r="ER44" s="158">
        <v>-22.491599999999998</v>
      </c>
      <c r="ES44" s="158">
        <v>2.7599</v>
      </c>
      <c r="ET44" s="159"/>
      <c r="EU44" s="159"/>
      <c r="EV44" s="159"/>
      <c r="EW44" s="158">
        <v>13.554</v>
      </c>
      <c r="EX44" s="158">
        <v>-63.698099999999997</v>
      </c>
      <c r="EY44" s="158">
        <v>-40.337400000000002</v>
      </c>
      <c r="EZ44" s="158">
        <v>-39.043399999999998</v>
      </c>
      <c r="FA44" s="158">
        <v>12.1309</v>
      </c>
      <c r="FB44" s="158">
        <v>-29.687999999999999</v>
      </c>
      <c r="FC44" s="158">
        <v>-4.6981999999999999</v>
      </c>
      <c r="FD44" s="158">
        <v>23.734200000000001</v>
      </c>
      <c r="FE44" s="159"/>
      <c r="FF44" s="158">
        <v>22.9909</v>
      </c>
      <c r="FG44" s="158">
        <v>17.770499999999998</v>
      </c>
      <c r="FH44" s="158">
        <v>17.918199999999999</v>
      </c>
      <c r="FI44" s="158">
        <v>17.409400000000002</v>
      </c>
      <c r="FJ44" s="158">
        <v>39.017299999999999</v>
      </c>
      <c r="FK44" s="158">
        <v>39.5197</v>
      </c>
      <c r="FL44" s="158">
        <v>49.902000000000001</v>
      </c>
      <c r="FM44" s="158">
        <v>4.1658999999999997</v>
      </c>
      <c r="FN44" s="158">
        <v>4.0575000000000001</v>
      </c>
      <c r="FO44" s="158">
        <v>30.805700000000002</v>
      </c>
      <c r="FP44" s="158">
        <v>31.545999999999999</v>
      </c>
      <c r="FQ44" s="158">
        <v>17.953800000000001</v>
      </c>
      <c r="FR44" s="158">
        <v>2.66</v>
      </c>
      <c r="FS44" s="158">
        <v>9.6100999999999992</v>
      </c>
      <c r="FT44" s="158">
        <v>1.3613999999999999</v>
      </c>
      <c r="FU44" s="158">
        <v>-5.47</v>
      </c>
      <c r="FV44" s="158">
        <v>13.28</v>
      </c>
      <c r="FW44" s="158">
        <v>17.663</v>
      </c>
      <c r="FX44" s="159"/>
      <c r="FY44" s="158">
        <v>-3.883</v>
      </c>
      <c r="FZ44" s="158">
        <v>1.292</v>
      </c>
      <c r="GA44" s="158">
        <v>9.1515000000000004</v>
      </c>
      <c r="GB44" s="158">
        <v>43.69</v>
      </c>
      <c r="GC44" s="158">
        <v>-33.6355</v>
      </c>
      <c r="GD44" s="158">
        <v>-29.3474</v>
      </c>
      <c r="GE44" s="158">
        <v>14.79</v>
      </c>
      <c r="GF44" s="158">
        <v>81.235900000000001</v>
      </c>
      <c r="GG44" s="158">
        <v>21.2</v>
      </c>
      <c r="GH44" s="158">
        <v>-13.9415</v>
      </c>
      <c r="GI44" s="158">
        <v>1.9043000000000001</v>
      </c>
      <c r="GJ44" s="158">
        <v>1.8263</v>
      </c>
      <c r="GK44" s="158">
        <v>2.4180999999999999</v>
      </c>
      <c r="GL44" s="159"/>
      <c r="GM44" s="159"/>
      <c r="GN44" s="159"/>
      <c r="GO44" s="158">
        <v>-33.491799999999998</v>
      </c>
      <c r="GP44" s="158">
        <v>17.158100000000001</v>
      </c>
      <c r="GQ44" s="158">
        <v>34.929699999999997</v>
      </c>
      <c r="GR44" s="158">
        <v>60.364199999999997</v>
      </c>
      <c r="GS44" s="158">
        <v>60.259700000000002</v>
      </c>
      <c r="GT44" s="158">
        <v>-128.1481</v>
      </c>
      <c r="GU44" s="158">
        <v>-28.0624</v>
      </c>
      <c r="GV44" s="158">
        <v>27.863</v>
      </c>
      <c r="GW44" s="158">
        <v>-57.9</v>
      </c>
      <c r="GX44" s="158">
        <v>11.9001</v>
      </c>
      <c r="GY44" s="158">
        <v>14.485300000000001</v>
      </c>
      <c r="GZ44" s="158">
        <v>14.0304</v>
      </c>
      <c r="HA44" s="158">
        <v>14</v>
      </c>
      <c r="HB44" s="158">
        <v>135.2022</v>
      </c>
      <c r="HC44" s="158">
        <v>134.54390000000001</v>
      </c>
      <c r="HD44" s="158">
        <v>117.3</v>
      </c>
      <c r="HE44" s="158">
        <v>-116.4175</v>
      </c>
      <c r="HF44" s="158">
        <v>-358.08179999999999</v>
      </c>
      <c r="HG44" s="158">
        <v>359.71080000000001</v>
      </c>
      <c r="HH44" s="158">
        <v>299.81220000000002</v>
      </c>
      <c r="HI44" s="158">
        <v>-130.64529999999999</v>
      </c>
      <c r="HJ44" s="158">
        <v>-128.95910000000001</v>
      </c>
      <c r="HK44" s="158">
        <v>-39.637999999999998</v>
      </c>
      <c r="HL44" s="158">
        <v>-29.378799999999998</v>
      </c>
      <c r="HM44" s="158">
        <v>79.369699999999995</v>
      </c>
      <c r="HN44" s="158">
        <v>79.194100000000006</v>
      </c>
      <c r="HO44" s="158">
        <v>-65.088999999999999</v>
      </c>
      <c r="HP44" s="159"/>
      <c r="HQ44" s="158">
        <v>20.349699999999999</v>
      </c>
      <c r="HR44" s="158">
        <v>19.338999999999999</v>
      </c>
      <c r="HS44" s="158">
        <v>-84.883899999999997</v>
      </c>
      <c r="HT44" s="158">
        <v>-84.613799999999998</v>
      </c>
      <c r="HU44" s="159"/>
      <c r="HV44" s="159"/>
      <c r="HW44" s="158">
        <v>35.9</v>
      </c>
      <c r="HX44" s="158">
        <v>36.1</v>
      </c>
      <c r="HY44" s="158">
        <v>21.739699999999999</v>
      </c>
      <c r="HZ44" s="158">
        <v>35.68</v>
      </c>
      <c r="IA44" s="158">
        <v>-418.96850000000001</v>
      </c>
      <c r="IB44" s="158">
        <v>111.2788</v>
      </c>
      <c r="IC44" s="158">
        <v>110.27330000000001</v>
      </c>
      <c r="ID44" s="158">
        <v>16.7</v>
      </c>
      <c r="IE44" s="158">
        <v>-6.2</v>
      </c>
      <c r="IF44" s="158">
        <v>-20.100000000000001</v>
      </c>
      <c r="IG44" s="158">
        <v>-19.899999999999999</v>
      </c>
      <c r="IH44" s="159"/>
      <c r="II44" s="158">
        <v>0.87390000000000001</v>
      </c>
      <c r="IJ44" s="158">
        <v>-292.46350000000001</v>
      </c>
      <c r="IK44" s="158">
        <v>-135.33690000000001</v>
      </c>
      <c r="IL44" s="158">
        <v>446.83139999999997</v>
      </c>
      <c r="IM44" s="158">
        <v>320.48419999999999</v>
      </c>
      <c r="IN44" s="159"/>
      <c r="IO44" s="158">
        <v>-312.79169999999999</v>
      </c>
      <c r="IP44" s="158">
        <v>313.04230000000001</v>
      </c>
      <c r="IQ44" s="158">
        <v>-302.83019999999999</v>
      </c>
      <c r="IR44" s="158">
        <v>-147.21129999999999</v>
      </c>
      <c r="IS44" s="157">
        <v>-313.04230000000001</v>
      </c>
      <c r="IT44" s="159"/>
      <c r="IU44" s="159"/>
      <c r="IV44" s="159"/>
      <c r="IW44" s="158">
        <v>-429.90460000000002</v>
      </c>
      <c r="IX44" s="158">
        <v>151.83860000000001</v>
      </c>
      <c r="IY44" s="158">
        <v>-284.61630000000002</v>
      </c>
      <c r="IZ44" s="158">
        <v>282.17239999999998</v>
      </c>
      <c r="JA44" s="158">
        <v>-8.5955999999999992</v>
      </c>
      <c r="JB44" s="158">
        <v>23.370999999999999</v>
      </c>
      <c r="JC44" s="158">
        <v>15.12</v>
      </c>
      <c r="JD44" s="158">
        <v>5.7969999999999997</v>
      </c>
      <c r="JE44" s="158">
        <v>5.8339999999999996</v>
      </c>
      <c r="JF44" s="158">
        <v>-14.56</v>
      </c>
      <c r="JG44" s="158">
        <v>-9.76</v>
      </c>
      <c r="JH44" s="159"/>
      <c r="JI44" s="158">
        <v>9.8466000000000005</v>
      </c>
      <c r="JJ44" s="158">
        <v>-19.832100000000001</v>
      </c>
      <c r="JK44" s="158">
        <v>-30.6447</v>
      </c>
      <c r="JL44" s="158">
        <v>11.3</v>
      </c>
      <c r="JM44" s="158">
        <v>48.174999999999997</v>
      </c>
      <c r="JN44" s="158">
        <v>48.92</v>
      </c>
      <c r="JO44" s="158">
        <v>11.444100000000001</v>
      </c>
      <c r="JP44" s="158">
        <v>13.707700000000001</v>
      </c>
      <c r="JQ44" s="158">
        <v>51.436900000000001</v>
      </c>
      <c r="JR44" s="158">
        <v>51.384799999999998</v>
      </c>
      <c r="JS44" s="158">
        <v>51.734200000000001</v>
      </c>
      <c r="JT44" s="159"/>
      <c r="JU44" s="158">
        <v>7.9</v>
      </c>
      <c r="JV44" s="158">
        <v>14.263500000000001</v>
      </c>
      <c r="JW44" s="158">
        <v>9.3699999999999992</v>
      </c>
      <c r="JX44" s="159"/>
      <c r="JY44" s="158">
        <v>-30.640499999999999</v>
      </c>
      <c r="JZ44" s="158">
        <v>63.993000000000002</v>
      </c>
      <c r="KA44" s="158">
        <v>39.661900000000003</v>
      </c>
      <c r="KB44" s="158">
        <v>-30.381</v>
      </c>
      <c r="KC44" s="158">
        <v>-63.554499999999997</v>
      </c>
      <c r="KD44" s="158">
        <v>28.394200000000001</v>
      </c>
      <c r="KE44" s="158">
        <v>34.329599999999999</v>
      </c>
      <c r="KF44" s="158">
        <v>-15.2</v>
      </c>
      <c r="KG44" s="158">
        <v>14.8</v>
      </c>
      <c r="KH44" s="158">
        <v>-57.1721</v>
      </c>
      <c r="KI44" s="158">
        <v>187.5616</v>
      </c>
    </row>
    <row r="45" spans="1:295" ht="18" customHeight="1" x14ac:dyDescent="0.35">
      <c r="A45" s="153" t="s">
        <v>47</v>
      </c>
      <c r="B45" s="153" t="s">
        <v>860</v>
      </c>
      <c r="C45" s="157">
        <v>0</v>
      </c>
      <c r="D45" s="158">
        <v>18.811399999999999</v>
      </c>
      <c r="E45" s="158">
        <v>-27.4421</v>
      </c>
      <c r="F45" s="158">
        <v>-34.810299999999998</v>
      </c>
      <c r="G45" s="158">
        <v>16.520199999999999</v>
      </c>
      <c r="H45" s="159"/>
      <c r="I45" s="158">
        <v>57.150500000000001</v>
      </c>
      <c r="J45" s="158">
        <v>-85.830799999999996</v>
      </c>
      <c r="K45" s="158">
        <v>62.768700000000003</v>
      </c>
      <c r="L45" s="158">
        <v>32.003</v>
      </c>
      <c r="M45" s="159"/>
      <c r="N45" s="158">
        <v>8.8800000000000008</v>
      </c>
      <c r="O45" s="158">
        <v>-73.271000000000001</v>
      </c>
      <c r="P45" s="158">
        <v>63.8</v>
      </c>
      <c r="Q45" s="158">
        <v>17.388000000000002</v>
      </c>
      <c r="R45" s="158">
        <v>-63.8</v>
      </c>
      <c r="S45" s="158">
        <v>9.9931999999999999</v>
      </c>
      <c r="T45" s="158">
        <v>46.976199999999999</v>
      </c>
      <c r="U45" s="158">
        <v>14.7926</v>
      </c>
      <c r="V45" s="158">
        <v>15.057499999999999</v>
      </c>
      <c r="W45" s="158">
        <v>25.065300000000001</v>
      </c>
      <c r="X45" s="158">
        <v>15.955299999999999</v>
      </c>
      <c r="Y45" s="158">
        <v>0.2021</v>
      </c>
      <c r="Z45" s="158">
        <v>2.6514000000000002</v>
      </c>
      <c r="AA45" s="159"/>
      <c r="AB45" s="159"/>
      <c r="AC45" s="158">
        <v>-63.41</v>
      </c>
      <c r="AD45" s="158">
        <v>-63.78</v>
      </c>
      <c r="AE45" s="159"/>
      <c r="AF45" s="158">
        <v>-8.8800000000000008</v>
      </c>
      <c r="AG45" s="158">
        <v>72.599999999999994</v>
      </c>
      <c r="AH45" s="158">
        <v>8.7149999999999999</v>
      </c>
      <c r="AI45" s="158">
        <v>0.183</v>
      </c>
      <c r="AJ45" s="157">
        <v>0</v>
      </c>
      <c r="AK45" s="158">
        <v>-45.96</v>
      </c>
      <c r="AL45" s="158">
        <v>-80.62</v>
      </c>
      <c r="AM45" s="158">
        <v>45.99</v>
      </c>
      <c r="AN45" s="158">
        <v>46.36</v>
      </c>
      <c r="AO45" s="158">
        <v>18.085699999999999</v>
      </c>
      <c r="AP45" s="158">
        <v>0.61890000000000001</v>
      </c>
      <c r="AQ45" s="158">
        <v>76.746300000000005</v>
      </c>
      <c r="AR45" s="158">
        <v>79.803299999999993</v>
      </c>
      <c r="AS45" s="158">
        <v>30.093299999999999</v>
      </c>
      <c r="AT45" s="158">
        <v>-44.742400000000004</v>
      </c>
      <c r="AU45" s="158">
        <v>-44.980499999999999</v>
      </c>
      <c r="AV45" s="158">
        <v>10.653700000000001</v>
      </c>
      <c r="AW45" s="158">
        <v>10.9208</v>
      </c>
      <c r="AX45" s="158">
        <v>74.615300000000005</v>
      </c>
      <c r="AY45" s="158">
        <v>76.892600000000002</v>
      </c>
      <c r="AZ45" s="158">
        <v>-1.9744999999999999</v>
      </c>
      <c r="BA45" s="158">
        <v>-3.2423999999999999</v>
      </c>
      <c r="BB45" s="158">
        <v>-455.65839999999997</v>
      </c>
      <c r="BC45" s="158">
        <v>-32.058700000000002</v>
      </c>
      <c r="BD45" s="158">
        <v>-5.3</v>
      </c>
      <c r="BE45" s="158">
        <v>-5.3</v>
      </c>
      <c r="BF45" s="158">
        <v>49.797499999999999</v>
      </c>
      <c r="BG45" s="158">
        <v>51.196100000000001</v>
      </c>
      <c r="BH45" s="158">
        <v>-5.4438000000000004</v>
      </c>
      <c r="BI45" s="159"/>
      <c r="BJ45" s="158">
        <v>-52.082700000000003</v>
      </c>
      <c r="BK45" s="158">
        <v>8.6913</v>
      </c>
      <c r="BL45" s="158">
        <v>7.1486000000000001</v>
      </c>
      <c r="BM45" s="158">
        <v>4.7892999999999999</v>
      </c>
      <c r="BN45" s="158">
        <v>503.73840000000001</v>
      </c>
      <c r="BO45" s="158">
        <v>136.143</v>
      </c>
      <c r="BP45" s="158">
        <v>136.0515</v>
      </c>
      <c r="BQ45" s="158">
        <v>-437.62439999999998</v>
      </c>
      <c r="BR45" s="158">
        <v>574.0847</v>
      </c>
      <c r="BS45" s="159"/>
      <c r="BT45" s="158">
        <v>-38.976700000000001</v>
      </c>
      <c r="BU45" s="158">
        <v>40.838299999999997</v>
      </c>
      <c r="BV45" s="158">
        <v>108.1784</v>
      </c>
      <c r="BW45" s="158">
        <v>31.42</v>
      </c>
      <c r="BX45" s="158">
        <v>38.99</v>
      </c>
      <c r="BY45" s="158">
        <v>76.8</v>
      </c>
      <c r="BZ45" s="158">
        <v>81.150000000000006</v>
      </c>
      <c r="CA45" s="158">
        <v>-48.622199999999999</v>
      </c>
      <c r="CB45" s="158">
        <v>-48.622199999999999</v>
      </c>
      <c r="CC45" s="158">
        <v>105.23609999999999</v>
      </c>
      <c r="CD45" s="158">
        <v>105.5377</v>
      </c>
      <c r="CE45" s="158">
        <v>12.0008</v>
      </c>
      <c r="CF45" s="158">
        <v>-162.2081</v>
      </c>
      <c r="CG45" s="158">
        <v>-160.8623</v>
      </c>
      <c r="CH45" s="158">
        <v>5.5929000000000002</v>
      </c>
      <c r="CI45" s="159"/>
      <c r="CJ45" s="159"/>
      <c r="CK45" s="159"/>
      <c r="CL45" s="158">
        <v>147.30000000000001</v>
      </c>
      <c r="CM45" s="158">
        <v>132.6</v>
      </c>
      <c r="CN45" s="158">
        <v>-17.54</v>
      </c>
      <c r="CO45" s="159"/>
      <c r="CP45" s="159"/>
      <c r="CQ45" s="159"/>
      <c r="CR45" s="158">
        <v>-16.130800000000001</v>
      </c>
      <c r="CS45" s="158">
        <v>-15.492900000000001</v>
      </c>
      <c r="CT45" s="158">
        <v>43.938200000000002</v>
      </c>
      <c r="CU45" s="158">
        <v>-87.847300000000004</v>
      </c>
      <c r="CV45" s="158">
        <v>52.500100000000003</v>
      </c>
      <c r="CW45" s="158">
        <v>17.448</v>
      </c>
      <c r="CX45" s="158">
        <v>80.430000000000007</v>
      </c>
      <c r="CY45" s="158">
        <v>42.06</v>
      </c>
      <c r="CZ45" s="158">
        <v>61.179200000000002</v>
      </c>
      <c r="DA45" s="158">
        <v>58.158900000000003</v>
      </c>
      <c r="DB45" s="158">
        <v>-38.25</v>
      </c>
      <c r="DC45" s="158">
        <v>-3.2654999999999998</v>
      </c>
      <c r="DD45" s="159"/>
      <c r="DE45" s="159"/>
      <c r="DF45" s="158">
        <v>-181.3887</v>
      </c>
      <c r="DG45" s="159"/>
      <c r="DH45" s="158">
        <v>-23.13</v>
      </c>
      <c r="DI45" s="158">
        <v>-108.8</v>
      </c>
      <c r="DJ45" s="158">
        <v>-110.2</v>
      </c>
      <c r="DK45" s="158">
        <v>25.6723</v>
      </c>
      <c r="DL45" s="158">
        <v>69.149799999999999</v>
      </c>
      <c r="DM45" s="158">
        <v>86.899199999999993</v>
      </c>
      <c r="DN45" s="158">
        <v>98.455799999999996</v>
      </c>
      <c r="DO45" s="158">
        <v>68.430000000000007</v>
      </c>
      <c r="DP45" s="158">
        <v>-14.7</v>
      </c>
      <c r="DQ45" s="158">
        <v>39.215000000000003</v>
      </c>
      <c r="DR45" s="158">
        <v>177.4401</v>
      </c>
      <c r="DS45" s="158">
        <v>-2.57</v>
      </c>
      <c r="DT45" s="158">
        <v>-2.54</v>
      </c>
      <c r="DU45" s="158">
        <v>80.3</v>
      </c>
      <c r="DV45" s="158">
        <v>77.89</v>
      </c>
      <c r="DW45" s="158">
        <v>179.2364</v>
      </c>
      <c r="DX45" s="158">
        <v>176.10910000000001</v>
      </c>
      <c r="DY45" s="159"/>
      <c r="DZ45" s="158">
        <v>-2.1909000000000001</v>
      </c>
      <c r="EA45" s="158">
        <v>288.71350000000001</v>
      </c>
      <c r="EB45" s="158">
        <v>235.0992</v>
      </c>
      <c r="EC45" s="158">
        <v>227.6832</v>
      </c>
      <c r="ED45" s="158">
        <v>229.97829999999999</v>
      </c>
      <c r="EE45" s="158">
        <v>52.479700000000001</v>
      </c>
      <c r="EF45" s="158">
        <v>35.924199999999999</v>
      </c>
      <c r="EG45" s="158">
        <v>-23.106000000000002</v>
      </c>
      <c r="EH45" s="158">
        <v>445.87259999999998</v>
      </c>
      <c r="EI45" s="158">
        <v>140.3972</v>
      </c>
      <c r="EJ45" s="159"/>
      <c r="EK45" s="158">
        <v>-10.672499999999999</v>
      </c>
      <c r="EL45" s="158">
        <v>-7.4461000000000004</v>
      </c>
      <c r="EM45" s="158">
        <v>26.570399999999999</v>
      </c>
      <c r="EN45" s="158">
        <v>-0.56459999999999999</v>
      </c>
      <c r="EO45" s="158">
        <v>-1.3039000000000001</v>
      </c>
      <c r="EP45" s="158">
        <v>12.336</v>
      </c>
      <c r="EQ45" s="158">
        <v>-21.8279</v>
      </c>
      <c r="ER45" s="158">
        <v>-22.5275</v>
      </c>
      <c r="ES45" s="158">
        <v>1.6581999999999999</v>
      </c>
      <c r="ET45" s="159"/>
      <c r="EU45" s="159"/>
      <c r="EV45" s="159"/>
      <c r="EW45" s="158">
        <v>15.160600000000001</v>
      </c>
      <c r="EX45" s="158">
        <v>-64.026700000000005</v>
      </c>
      <c r="EY45" s="158">
        <v>-39.774700000000003</v>
      </c>
      <c r="EZ45" s="158">
        <v>-39.061300000000003</v>
      </c>
      <c r="FA45" s="158">
        <v>9.14</v>
      </c>
      <c r="FB45" s="158">
        <v>-33.451799999999999</v>
      </c>
      <c r="FC45" s="158">
        <v>0</v>
      </c>
      <c r="FD45" s="158">
        <v>24.715499999999999</v>
      </c>
      <c r="FE45" s="159"/>
      <c r="FF45" s="158">
        <v>24.19</v>
      </c>
      <c r="FG45" s="158">
        <v>18.008800000000001</v>
      </c>
      <c r="FH45" s="158">
        <v>18.346</v>
      </c>
      <c r="FI45" s="158">
        <v>17.453099999999999</v>
      </c>
      <c r="FJ45" s="158">
        <v>48.227400000000003</v>
      </c>
      <c r="FK45" s="158">
        <v>47.892499999999998</v>
      </c>
      <c r="FL45" s="158">
        <v>44.543399999999998</v>
      </c>
      <c r="FM45" s="158">
        <v>3.7418999999999998</v>
      </c>
      <c r="FN45" s="158">
        <v>3.87</v>
      </c>
      <c r="FO45" s="158">
        <v>29.474900000000002</v>
      </c>
      <c r="FP45" s="158">
        <v>33.265500000000003</v>
      </c>
      <c r="FQ45" s="158">
        <v>8.4687999999999999</v>
      </c>
      <c r="FR45" s="158">
        <v>3.83</v>
      </c>
      <c r="FS45" s="158">
        <v>12.369</v>
      </c>
      <c r="FT45" s="158">
        <v>1.6666000000000001</v>
      </c>
      <c r="FU45" s="158">
        <v>-7.25</v>
      </c>
      <c r="FV45" s="158">
        <v>12.58</v>
      </c>
      <c r="FW45" s="158">
        <v>0</v>
      </c>
      <c r="FX45" s="158">
        <v>4.4874999999999998</v>
      </c>
      <c r="FY45" s="158">
        <v>-1.972</v>
      </c>
      <c r="FZ45" s="158">
        <v>0.85699999999999998</v>
      </c>
      <c r="GA45" s="159"/>
      <c r="GB45" s="158">
        <v>42.54</v>
      </c>
      <c r="GC45" s="158">
        <v>-33.528399999999998</v>
      </c>
      <c r="GD45" s="158">
        <v>-29.7377</v>
      </c>
      <c r="GE45" s="158">
        <v>15.79</v>
      </c>
      <c r="GF45" s="158">
        <v>82.98</v>
      </c>
      <c r="GG45" s="158">
        <v>18.2</v>
      </c>
      <c r="GH45" s="158">
        <v>-18.065200000000001</v>
      </c>
      <c r="GI45" s="158">
        <v>0.73429999999999995</v>
      </c>
      <c r="GJ45" s="158">
        <v>0</v>
      </c>
      <c r="GK45" s="158">
        <v>2.9748000000000001</v>
      </c>
      <c r="GL45" s="159"/>
      <c r="GM45" s="159"/>
      <c r="GN45" s="158">
        <v>-14.965400000000001</v>
      </c>
      <c r="GO45" s="158">
        <v>-41.997599999999998</v>
      </c>
      <c r="GP45" s="158">
        <v>16.032800000000002</v>
      </c>
      <c r="GQ45" s="158">
        <v>43.353000000000002</v>
      </c>
      <c r="GR45" s="158">
        <v>57.265099999999997</v>
      </c>
      <c r="GS45" s="158">
        <v>57.926000000000002</v>
      </c>
      <c r="GT45" s="158">
        <v>-139.6078</v>
      </c>
      <c r="GU45" s="158">
        <v>-31.640599999999999</v>
      </c>
      <c r="GV45" s="158">
        <v>32.281500000000001</v>
      </c>
      <c r="GW45" s="158">
        <v>-68.065200000000004</v>
      </c>
      <c r="GX45" s="159"/>
      <c r="GY45" s="158">
        <v>17.3675</v>
      </c>
      <c r="GZ45" s="158">
        <v>16.7529</v>
      </c>
      <c r="HA45" s="159"/>
      <c r="HB45" s="158">
        <v>134.61789999999999</v>
      </c>
      <c r="HC45" s="158">
        <v>134.87479999999999</v>
      </c>
      <c r="HD45" s="158">
        <v>149.6</v>
      </c>
      <c r="HE45" s="158">
        <v>-149.36519999999999</v>
      </c>
      <c r="HF45" s="158">
        <v>-398.87909999999999</v>
      </c>
      <c r="HG45" s="158">
        <v>399.66309999999999</v>
      </c>
      <c r="HH45" s="158">
        <v>300.68540000000002</v>
      </c>
      <c r="HI45" s="158">
        <v>-129.53110000000001</v>
      </c>
      <c r="HJ45" s="158">
        <v>-125.25230000000001</v>
      </c>
      <c r="HK45" s="158">
        <v>-35.841700000000003</v>
      </c>
      <c r="HL45" s="158">
        <v>-23.968499999999999</v>
      </c>
      <c r="HM45" s="158">
        <v>77.999799999999993</v>
      </c>
      <c r="HN45" s="158">
        <v>76.862499999999997</v>
      </c>
      <c r="HO45" s="159"/>
      <c r="HP45" s="159"/>
      <c r="HQ45" s="158">
        <v>24.184000000000001</v>
      </c>
      <c r="HR45" s="158">
        <v>24.1511</v>
      </c>
      <c r="HS45" s="158">
        <v>-68.975099999999998</v>
      </c>
      <c r="HT45" s="158">
        <v>-68.706400000000002</v>
      </c>
      <c r="HU45" s="159"/>
      <c r="HV45" s="159"/>
      <c r="HW45" s="158">
        <v>35.200000000000003</v>
      </c>
      <c r="HX45" s="158">
        <v>35.6</v>
      </c>
      <c r="HY45" s="158">
        <v>22.09</v>
      </c>
      <c r="HZ45" s="158">
        <v>40.56</v>
      </c>
      <c r="IA45" s="158">
        <v>-409.43360000000001</v>
      </c>
      <c r="IB45" s="158">
        <v>111.423</v>
      </c>
      <c r="IC45" s="158">
        <v>111.1031</v>
      </c>
      <c r="ID45" s="158">
        <v>17.8</v>
      </c>
      <c r="IE45" s="158">
        <v>-3.3</v>
      </c>
      <c r="IF45" s="158">
        <v>-21.9</v>
      </c>
      <c r="IG45" s="158">
        <v>-21.7</v>
      </c>
      <c r="IH45" s="159"/>
      <c r="II45" s="159"/>
      <c r="IJ45" s="158">
        <v>-295.35480000000001</v>
      </c>
      <c r="IK45" s="158">
        <v>-112.7229</v>
      </c>
      <c r="IL45" s="158">
        <v>430.31200000000001</v>
      </c>
      <c r="IM45" s="158">
        <v>309.40690000000001</v>
      </c>
      <c r="IN45" s="159"/>
      <c r="IO45" s="158">
        <v>-302.80590000000001</v>
      </c>
      <c r="IP45" s="158">
        <v>300.22059999999999</v>
      </c>
      <c r="IQ45" s="158">
        <v>-289.91559999999998</v>
      </c>
      <c r="IR45" s="158">
        <v>-149.41849999999999</v>
      </c>
      <c r="IS45" s="157">
        <v>-300.22059999999999</v>
      </c>
      <c r="IT45" s="159"/>
      <c r="IU45" s="159"/>
      <c r="IV45" s="159"/>
      <c r="IW45" s="158">
        <v>-417.26929999999999</v>
      </c>
      <c r="IX45" s="158">
        <v>151.6182</v>
      </c>
      <c r="IY45" s="158">
        <v>-261.803</v>
      </c>
      <c r="IZ45" s="158">
        <v>267.46730000000002</v>
      </c>
      <c r="JA45" s="158">
        <v>-8.5680999999999994</v>
      </c>
      <c r="JB45" s="158">
        <v>23.19</v>
      </c>
      <c r="JC45" s="158">
        <v>19.84</v>
      </c>
      <c r="JD45" s="158">
        <v>3.8929999999999998</v>
      </c>
      <c r="JE45" s="158">
        <v>3.883</v>
      </c>
      <c r="JF45" s="158">
        <v>-20.079999999999998</v>
      </c>
      <c r="JG45" s="158">
        <v>-4.08</v>
      </c>
      <c r="JH45" s="159"/>
      <c r="JI45" s="158">
        <v>4.1337000000000002</v>
      </c>
      <c r="JJ45" s="158">
        <v>-15.877000000000001</v>
      </c>
      <c r="JK45" s="158">
        <v>-28.856300000000001</v>
      </c>
      <c r="JL45" s="158">
        <v>12.1</v>
      </c>
      <c r="JM45" s="158">
        <v>48.390999999999998</v>
      </c>
      <c r="JN45" s="158">
        <v>48.13</v>
      </c>
      <c r="JO45" s="158">
        <v>0</v>
      </c>
      <c r="JP45" s="158">
        <v>0</v>
      </c>
      <c r="JQ45" s="158">
        <v>48.771599999999999</v>
      </c>
      <c r="JR45" s="158">
        <v>50.671100000000003</v>
      </c>
      <c r="JS45" s="158">
        <v>48.9467</v>
      </c>
      <c r="JT45" s="159"/>
      <c r="JU45" s="158">
        <v>6.2</v>
      </c>
      <c r="JV45" s="158">
        <v>14.421900000000001</v>
      </c>
      <c r="JW45" s="158">
        <v>10.51</v>
      </c>
      <c r="JX45" s="159"/>
      <c r="JY45" s="158">
        <v>-28.1769</v>
      </c>
      <c r="JZ45" s="158">
        <v>64.147000000000006</v>
      </c>
      <c r="KA45" s="158">
        <v>36.968600000000002</v>
      </c>
      <c r="KB45" s="158">
        <v>-27.557600000000001</v>
      </c>
      <c r="KC45" s="158">
        <v>-63.012999999999998</v>
      </c>
      <c r="KD45" s="158">
        <v>23.9726</v>
      </c>
      <c r="KE45" s="158">
        <v>39.2425</v>
      </c>
      <c r="KF45" s="158">
        <v>-14.3</v>
      </c>
      <c r="KG45" s="158">
        <v>14.9</v>
      </c>
      <c r="KH45" s="158">
        <v>-94.885300000000001</v>
      </c>
      <c r="KI45" s="158">
        <v>230.2578</v>
      </c>
    </row>
    <row r="46" spans="1:295" ht="18" customHeight="1" x14ac:dyDescent="0.35">
      <c r="A46" s="153" t="s">
        <v>47</v>
      </c>
      <c r="B46" s="153" t="s">
        <v>861</v>
      </c>
      <c r="C46" s="157">
        <v>0</v>
      </c>
      <c r="D46" s="158">
        <v>19.053899999999999</v>
      </c>
      <c r="E46" s="158">
        <v>-28.288900000000002</v>
      </c>
      <c r="F46" s="158">
        <v>-34.073799999999999</v>
      </c>
      <c r="G46" s="158">
        <v>17.645800000000001</v>
      </c>
      <c r="H46" s="159"/>
      <c r="I46" s="158">
        <v>60.067</v>
      </c>
      <c r="J46" s="158">
        <v>-94.389600000000002</v>
      </c>
      <c r="K46" s="158">
        <v>65.062700000000007</v>
      </c>
      <c r="L46" s="158">
        <v>33.396999999999998</v>
      </c>
      <c r="M46" s="159"/>
      <c r="N46" s="158">
        <v>2.2200000000000002</v>
      </c>
      <c r="O46" s="158">
        <v>-75.870999999999995</v>
      </c>
      <c r="P46" s="158">
        <v>68.2</v>
      </c>
      <c r="Q46" s="158">
        <v>19.044</v>
      </c>
      <c r="R46" s="158">
        <v>-66</v>
      </c>
      <c r="S46" s="158">
        <v>10.224</v>
      </c>
      <c r="T46" s="158">
        <v>52.076599999999999</v>
      </c>
      <c r="U46" s="158">
        <v>15.990399999999999</v>
      </c>
      <c r="V46" s="158">
        <v>16.065300000000001</v>
      </c>
      <c r="W46" s="158">
        <v>26.546299999999999</v>
      </c>
      <c r="X46" s="158">
        <v>15.9575</v>
      </c>
      <c r="Y46" s="158">
        <v>0.23680000000000001</v>
      </c>
      <c r="Z46" s="158">
        <v>2.4260999999999999</v>
      </c>
      <c r="AA46" s="159"/>
      <c r="AB46" s="159"/>
      <c r="AC46" s="158">
        <v>-68.739999999999995</v>
      </c>
      <c r="AD46" s="158">
        <v>-68.739999999999995</v>
      </c>
      <c r="AE46" s="159"/>
      <c r="AF46" s="158">
        <v>-2.2200000000000002</v>
      </c>
      <c r="AG46" s="158">
        <v>74.8</v>
      </c>
      <c r="AH46" s="158">
        <v>9.577</v>
      </c>
      <c r="AI46" s="158">
        <v>0.192</v>
      </c>
      <c r="AJ46" s="157">
        <v>0</v>
      </c>
      <c r="AK46" s="158">
        <v>-51.44</v>
      </c>
      <c r="AL46" s="158">
        <v>-81.599999999999994</v>
      </c>
      <c r="AM46" s="158">
        <v>51.79</v>
      </c>
      <c r="AN46" s="158">
        <v>51.6</v>
      </c>
      <c r="AO46" s="158">
        <v>18.834</v>
      </c>
      <c r="AP46" s="158">
        <v>0.1384</v>
      </c>
      <c r="AQ46" s="158">
        <v>78.297300000000007</v>
      </c>
      <c r="AR46" s="158">
        <v>80.681299999999993</v>
      </c>
      <c r="AS46" s="158">
        <v>36.3874</v>
      </c>
      <c r="AT46" s="158">
        <v>-48.627200000000002</v>
      </c>
      <c r="AU46" s="158">
        <v>-48.6845</v>
      </c>
      <c r="AV46" s="158">
        <v>5.5891999999999999</v>
      </c>
      <c r="AW46" s="158">
        <v>5.4907000000000004</v>
      </c>
      <c r="AX46" s="158">
        <v>81.313199999999995</v>
      </c>
      <c r="AY46" s="158">
        <v>82.786799999999999</v>
      </c>
      <c r="AZ46" s="158">
        <v>-3.9990999999999999</v>
      </c>
      <c r="BA46" s="158">
        <v>-5.3575999999999997</v>
      </c>
      <c r="BB46" s="158">
        <v>-485.85680000000002</v>
      </c>
      <c r="BC46" s="158">
        <v>-31.186299999999999</v>
      </c>
      <c r="BD46" s="158">
        <v>-5.7</v>
      </c>
      <c r="BE46" s="158">
        <v>-5.5</v>
      </c>
      <c r="BF46" s="158">
        <v>56.015300000000003</v>
      </c>
      <c r="BG46" s="158">
        <v>54.772599999999997</v>
      </c>
      <c r="BH46" s="158">
        <v>-5.5602</v>
      </c>
      <c r="BI46" s="159"/>
      <c r="BJ46" s="158">
        <v>-55.942500000000003</v>
      </c>
      <c r="BK46" s="158">
        <v>8.1265000000000001</v>
      </c>
      <c r="BL46" s="158">
        <v>8.2028999999999996</v>
      </c>
      <c r="BM46" s="158">
        <v>5.5631000000000004</v>
      </c>
      <c r="BN46" s="158">
        <v>538.46839999999997</v>
      </c>
      <c r="BO46" s="158">
        <v>134.80019999999999</v>
      </c>
      <c r="BP46" s="158">
        <v>134.22040000000001</v>
      </c>
      <c r="BQ46" s="158">
        <v>-427.1343</v>
      </c>
      <c r="BR46" s="158">
        <v>604.87310000000002</v>
      </c>
      <c r="BS46" s="159"/>
      <c r="BT46" s="158">
        <v>-75.134799999999998</v>
      </c>
      <c r="BU46" s="158">
        <v>77.041200000000003</v>
      </c>
      <c r="BV46" s="159"/>
      <c r="BW46" s="158">
        <v>32.14</v>
      </c>
      <c r="BX46" s="158">
        <v>39.799999999999997</v>
      </c>
      <c r="BY46" s="159"/>
      <c r="BZ46" s="159"/>
      <c r="CA46" s="158">
        <v>-49.559899999999999</v>
      </c>
      <c r="CB46" s="158">
        <v>-49.559899999999999</v>
      </c>
      <c r="CC46" s="158">
        <v>104.04819999999999</v>
      </c>
      <c r="CD46" s="158">
        <v>104.74679999999999</v>
      </c>
      <c r="CE46" s="158">
        <v>10.18</v>
      </c>
      <c r="CF46" s="158">
        <v>-171.05719999999999</v>
      </c>
      <c r="CG46" s="158">
        <v>-170.4546</v>
      </c>
      <c r="CH46" s="158">
        <v>5.5766999999999998</v>
      </c>
      <c r="CI46" s="159"/>
      <c r="CJ46" s="159"/>
      <c r="CK46" s="159"/>
      <c r="CL46" s="158">
        <v>150</v>
      </c>
      <c r="CM46" s="158">
        <v>136.6</v>
      </c>
      <c r="CN46" s="158">
        <v>-17.53</v>
      </c>
      <c r="CO46" s="159"/>
      <c r="CP46" s="159"/>
      <c r="CQ46" s="159"/>
      <c r="CR46" s="158">
        <v>-20.169699999999999</v>
      </c>
      <c r="CS46" s="158">
        <v>-19.520800000000001</v>
      </c>
      <c r="CT46" s="158">
        <v>48.3459</v>
      </c>
      <c r="CU46" s="158">
        <v>-87.827299999999994</v>
      </c>
      <c r="CV46" s="158">
        <v>57.444400000000002</v>
      </c>
      <c r="CW46" s="158">
        <v>18.147400000000001</v>
      </c>
      <c r="CX46" s="158">
        <v>82.38</v>
      </c>
      <c r="CY46" s="158">
        <v>43.06</v>
      </c>
      <c r="CZ46" s="158">
        <v>61.882300000000001</v>
      </c>
      <c r="DA46" s="159"/>
      <c r="DB46" s="158">
        <v>-38.64</v>
      </c>
      <c r="DC46" s="159"/>
      <c r="DD46" s="159"/>
      <c r="DE46" s="159"/>
      <c r="DF46" s="158">
        <v>-163.55789999999999</v>
      </c>
      <c r="DG46" s="159"/>
      <c r="DH46" s="158">
        <v>-23.624099999999999</v>
      </c>
      <c r="DI46" s="158">
        <v>-110.1</v>
      </c>
      <c r="DJ46" s="158">
        <v>-109</v>
      </c>
      <c r="DK46" s="158">
        <v>26.265599999999999</v>
      </c>
      <c r="DL46" s="159"/>
      <c r="DM46" s="158">
        <v>85.020600000000002</v>
      </c>
      <c r="DN46" s="158">
        <v>97.283900000000003</v>
      </c>
      <c r="DO46" s="158">
        <v>68.42</v>
      </c>
      <c r="DP46" s="158">
        <v>-13.71</v>
      </c>
      <c r="DQ46" s="158">
        <v>37.773499999999999</v>
      </c>
      <c r="DR46" s="158">
        <v>159.9641</v>
      </c>
      <c r="DS46" s="158">
        <v>-2.21</v>
      </c>
      <c r="DT46" s="158">
        <v>-2.16</v>
      </c>
      <c r="DU46" s="158">
        <v>82.81</v>
      </c>
      <c r="DV46" s="158">
        <v>78.98</v>
      </c>
      <c r="DW46" s="158">
        <v>160.81819999999999</v>
      </c>
      <c r="DX46" s="158">
        <v>157.96360000000001</v>
      </c>
      <c r="DY46" s="159"/>
      <c r="DZ46" s="158">
        <v>-8.9908999999999999</v>
      </c>
      <c r="EA46" s="158">
        <v>274.60340000000002</v>
      </c>
      <c r="EB46" s="158">
        <v>221.76339999999999</v>
      </c>
      <c r="EC46" s="158">
        <v>213.9187</v>
      </c>
      <c r="ED46" s="158">
        <v>217.15379999999999</v>
      </c>
      <c r="EE46" s="158">
        <v>49.278399999999998</v>
      </c>
      <c r="EF46" s="158">
        <v>31.373200000000001</v>
      </c>
      <c r="EG46" s="158">
        <v>-22.837</v>
      </c>
      <c r="EH46" s="158">
        <v>435.89179999999999</v>
      </c>
      <c r="EI46" s="158">
        <v>127.7216</v>
      </c>
      <c r="EJ46" s="159"/>
      <c r="EK46" s="158">
        <v>-11.064</v>
      </c>
      <c r="EL46" s="158">
        <v>-7.4823000000000004</v>
      </c>
      <c r="EM46" s="158">
        <v>29.583500000000001</v>
      </c>
      <c r="EN46" s="158">
        <v>-3.5596000000000001</v>
      </c>
      <c r="EO46" s="158">
        <v>-3.5798000000000001</v>
      </c>
      <c r="EP46" s="158">
        <v>15.407999999999999</v>
      </c>
      <c r="EQ46" s="158">
        <v>-26.593900000000001</v>
      </c>
      <c r="ER46" s="158">
        <v>-27.395800000000001</v>
      </c>
      <c r="ES46" s="158">
        <v>6.3635999999999999</v>
      </c>
      <c r="ET46" s="159"/>
      <c r="EU46" s="159"/>
      <c r="EV46" s="159"/>
      <c r="EW46" s="158">
        <v>15.259600000000001</v>
      </c>
      <c r="EX46" s="158">
        <v>-70.529600000000002</v>
      </c>
      <c r="EY46" s="158">
        <v>-39.323300000000003</v>
      </c>
      <c r="EZ46" s="158">
        <v>-37.819400000000002</v>
      </c>
      <c r="FA46" s="158">
        <v>8.4670000000000005</v>
      </c>
      <c r="FB46" s="158">
        <v>-28.904399999999999</v>
      </c>
      <c r="FC46" s="159"/>
      <c r="FD46" s="158">
        <v>24.305499999999999</v>
      </c>
      <c r="FE46" s="159"/>
      <c r="FF46" s="158">
        <v>24.293800000000001</v>
      </c>
      <c r="FG46" s="158">
        <v>18.019200000000001</v>
      </c>
      <c r="FH46" s="158">
        <v>18.109300000000001</v>
      </c>
      <c r="FI46" s="158">
        <v>17.565300000000001</v>
      </c>
      <c r="FJ46" s="158">
        <v>48.3949</v>
      </c>
      <c r="FK46" s="158">
        <v>48.3949</v>
      </c>
      <c r="FL46" s="158">
        <v>46.0505</v>
      </c>
      <c r="FM46" s="158">
        <v>11.2033</v>
      </c>
      <c r="FN46" s="158">
        <v>11.052899999999999</v>
      </c>
      <c r="FO46" s="158">
        <v>27.702200000000001</v>
      </c>
      <c r="FP46" s="158">
        <v>30.607500000000002</v>
      </c>
      <c r="FQ46" s="158">
        <v>12.0943</v>
      </c>
      <c r="FR46" s="158">
        <v>2.5</v>
      </c>
      <c r="FS46" s="158">
        <v>10.8626</v>
      </c>
      <c r="FT46" s="158">
        <v>1.7130000000000001</v>
      </c>
      <c r="FU46" s="158">
        <v>-6.47</v>
      </c>
      <c r="FV46" s="158">
        <v>12.2</v>
      </c>
      <c r="FW46" s="158">
        <v>11.105</v>
      </c>
      <c r="FX46" s="159"/>
      <c r="FY46" s="158">
        <v>-1.976</v>
      </c>
      <c r="FZ46" s="158">
        <v>0.79700000000000004</v>
      </c>
      <c r="GA46" s="159"/>
      <c r="GB46" s="158">
        <v>43.44</v>
      </c>
      <c r="GC46" s="158">
        <v>-32.098100000000002</v>
      </c>
      <c r="GD46" s="158">
        <v>-29.385400000000001</v>
      </c>
      <c r="GE46" s="159"/>
      <c r="GF46" s="158">
        <v>85.13</v>
      </c>
      <c r="GG46" s="158">
        <v>19.5</v>
      </c>
      <c r="GH46" s="158">
        <v>-19.610099999999999</v>
      </c>
      <c r="GI46" s="158">
        <v>0.51900000000000002</v>
      </c>
      <c r="GJ46" s="159"/>
      <c r="GK46" s="158">
        <v>3.1890000000000001</v>
      </c>
      <c r="GL46" s="159"/>
      <c r="GM46" s="159"/>
      <c r="GN46" s="158">
        <v>-14.370200000000001</v>
      </c>
      <c r="GO46" s="158">
        <v>-44.683700000000002</v>
      </c>
      <c r="GP46" s="158">
        <v>15.817600000000001</v>
      </c>
      <c r="GQ46" s="158">
        <v>46.956200000000003</v>
      </c>
      <c r="GR46" s="158">
        <v>60.040999999999997</v>
      </c>
      <c r="GS46" s="158">
        <v>59.508299999999998</v>
      </c>
      <c r="GT46" s="158">
        <v>-150.2063</v>
      </c>
      <c r="GU46" s="159"/>
      <c r="GV46" s="158">
        <v>33.2727</v>
      </c>
      <c r="GW46" s="158">
        <v>-69.026300000000006</v>
      </c>
      <c r="GX46" s="158">
        <v>11.203900000000001</v>
      </c>
      <c r="GY46" s="158">
        <v>18.2562</v>
      </c>
      <c r="GZ46" s="158">
        <v>17.301400000000001</v>
      </c>
      <c r="HA46" s="158">
        <v>13.8185</v>
      </c>
      <c r="HB46" s="158">
        <v>132.76259999999999</v>
      </c>
      <c r="HC46" s="158">
        <v>134.21039999999999</v>
      </c>
      <c r="HD46" s="158">
        <v>180.2</v>
      </c>
      <c r="HE46" s="158">
        <v>-181.178</v>
      </c>
      <c r="HF46" s="158">
        <v>-434.5095</v>
      </c>
      <c r="HG46" s="158">
        <v>436.43290000000002</v>
      </c>
      <c r="HH46" s="158">
        <v>309.33449999999999</v>
      </c>
      <c r="HI46" s="158">
        <v>-127.09690000000001</v>
      </c>
      <c r="HJ46" s="158">
        <v>-125.2589</v>
      </c>
      <c r="HK46" s="158">
        <v>-35.975200000000001</v>
      </c>
      <c r="HL46" s="158">
        <v>-23.872</v>
      </c>
      <c r="HM46" s="158">
        <v>77.021199999999993</v>
      </c>
      <c r="HN46" s="158">
        <v>77.625200000000007</v>
      </c>
      <c r="HO46" s="158">
        <v>-67.774699999999996</v>
      </c>
      <c r="HP46" s="159"/>
      <c r="HQ46" s="158">
        <v>24.326799999999999</v>
      </c>
      <c r="HR46" s="158">
        <v>24.228000000000002</v>
      </c>
      <c r="HS46" s="158">
        <v>-66.039500000000004</v>
      </c>
      <c r="HT46" s="158">
        <v>-66.498099999999994</v>
      </c>
      <c r="HU46" s="159"/>
      <c r="HV46" s="159"/>
      <c r="HW46" s="158">
        <v>29.6</v>
      </c>
      <c r="HX46" s="158">
        <v>29.9</v>
      </c>
      <c r="HY46" s="158">
        <v>22.0687</v>
      </c>
      <c r="HZ46" s="158">
        <v>39.6</v>
      </c>
      <c r="IA46" s="158">
        <v>-400.87079999999997</v>
      </c>
      <c r="IB46" s="158">
        <v>113.1063</v>
      </c>
      <c r="IC46" s="158">
        <v>112.8069</v>
      </c>
      <c r="ID46" s="158">
        <v>18.399999999999999</v>
      </c>
      <c r="IE46" s="158">
        <v>-13.6</v>
      </c>
      <c r="IF46" s="158">
        <v>-22.6</v>
      </c>
      <c r="IG46" s="158">
        <v>-22.5</v>
      </c>
      <c r="IH46" s="159"/>
      <c r="II46" s="158">
        <v>1.0132000000000001</v>
      </c>
      <c r="IJ46" s="158">
        <v>-303.63990000000001</v>
      </c>
      <c r="IK46" s="158">
        <v>-99.289100000000005</v>
      </c>
      <c r="IL46" s="158">
        <v>417.22980000000001</v>
      </c>
      <c r="IM46" s="158">
        <v>303.11590000000001</v>
      </c>
      <c r="IN46" s="159"/>
      <c r="IO46" s="158">
        <v>-296.04860000000002</v>
      </c>
      <c r="IP46" s="158">
        <v>297.20170000000002</v>
      </c>
      <c r="IQ46" s="158">
        <v>-286.38639999999998</v>
      </c>
      <c r="IR46" s="158">
        <v>-145.87119999999999</v>
      </c>
      <c r="IS46" s="157">
        <v>-297.20170000000002</v>
      </c>
      <c r="IT46" s="159"/>
      <c r="IU46" s="159"/>
      <c r="IV46" s="159"/>
      <c r="IW46" s="158">
        <v>-408.18079999999998</v>
      </c>
      <c r="IX46" s="158">
        <v>151.911</v>
      </c>
      <c r="IY46" s="158">
        <v>-257.70940000000002</v>
      </c>
      <c r="IZ46" s="158">
        <v>258.00909999999999</v>
      </c>
      <c r="JA46" s="158">
        <v>-7.9363999999999999</v>
      </c>
      <c r="JB46" s="158">
        <v>23.69</v>
      </c>
      <c r="JC46" s="158">
        <v>18.8</v>
      </c>
      <c r="JD46" s="158">
        <v>5.2850000000000001</v>
      </c>
      <c r="JE46" s="158">
        <v>5.2770000000000001</v>
      </c>
      <c r="JF46" s="158">
        <v>-18.399999999999999</v>
      </c>
      <c r="JG46" s="158">
        <v>-6.48</v>
      </c>
      <c r="JH46" s="159"/>
      <c r="JI46" s="158">
        <v>6.6513999999999998</v>
      </c>
      <c r="JJ46" s="158">
        <v>-13.7102</v>
      </c>
      <c r="JK46" s="158">
        <v>-32.079000000000001</v>
      </c>
      <c r="JL46" s="158">
        <v>10.6</v>
      </c>
      <c r="JM46" s="158">
        <v>48.957999999999998</v>
      </c>
      <c r="JN46" s="158">
        <v>48.85</v>
      </c>
      <c r="JO46" s="159"/>
      <c r="JP46" s="159"/>
      <c r="JQ46" s="158">
        <v>52.142600000000002</v>
      </c>
      <c r="JR46" s="158">
        <v>50.169899999999998</v>
      </c>
      <c r="JS46" s="158">
        <v>52.033000000000001</v>
      </c>
      <c r="JT46" s="159"/>
      <c r="JU46" s="158">
        <v>15.8</v>
      </c>
      <c r="JV46" s="158">
        <v>15.8848</v>
      </c>
      <c r="JW46" s="158">
        <v>10.77</v>
      </c>
      <c r="JX46" s="159"/>
      <c r="JY46" s="158">
        <v>-26.545200000000001</v>
      </c>
      <c r="JZ46" s="158">
        <v>65.429599999999994</v>
      </c>
      <c r="KA46" s="158">
        <v>36.692700000000002</v>
      </c>
      <c r="KB46" s="158">
        <v>-26.797599999999999</v>
      </c>
      <c r="KC46" s="158">
        <v>-63.8934</v>
      </c>
      <c r="KD46" s="158">
        <v>23.4056</v>
      </c>
      <c r="KE46" s="158">
        <v>40.132300000000001</v>
      </c>
      <c r="KF46" s="158">
        <v>-23.2</v>
      </c>
      <c r="KG46" s="158">
        <v>23.1</v>
      </c>
      <c r="KH46" s="158">
        <v>-122.8503</v>
      </c>
      <c r="KI46" s="158">
        <v>252.6103</v>
      </c>
    </row>
    <row r="47" spans="1:295" ht="18" customHeight="1" x14ac:dyDescent="0.35">
      <c r="A47" s="153" t="s">
        <v>47</v>
      </c>
      <c r="B47" s="153" t="s">
        <v>862</v>
      </c>
      <c r="C47" s="157">
        <v>0</v>
      </c>
      <c r="D47" s="158">
        <v>19.0365</v>
      </c>
      <c r="E47" s="159"/>
      <c r="F47" s="158">
        <v>-34.377699999999997</v>
      </c>
      <c r="G47" s="158">
        <v>18.697199999999999</v>
      </c>
      <c r="H47" s="159"/>
      <c r="I47" s="158">
        <v>59.356900000000003</v>
      </c>
      <c r="J47" s="158">
        <v>-91.479699999999994</v>
      </c>
      <c r="K47" s="159"/>
      <c r="L47" s="159"/>
      <c r="M47" s="159"/>
      <c r="N47" s="158">
        <v>2.2200000000000002</v>
      </c>
      <c r="O47" s="158">
        <v>-74.959999999999994</v>
      </c>
      <c r="P47" s="158">
        <v>68.2</v>
      </c>
      <c r="Q47" s="158">
        <v>19.044</v>
      </c>
      <c r="R47" s="159"/>
      <c r="S47" s="158">
        <v>10.0364</v>
      </c>
      <c r="T47" s="158">
        <v>50.0184</v>
      </c>
      <c r="U47" s="158">
        <v>13.8972</v>
      </c>
      <c r="V47" s="158">
        <v>13.8927</v>
      </c>
      <c r="W47" s="158">
        <v>23.087700000000002</v>
      </c>
      <c r="X47" s="158">
        <v>15.855600000000001</v>
      </c>
      <c r="Y47" s="158">
        <v>0.19370000000000001</v>
      </c>
      <c r="Z47" s="158">
        <v>2.4546000000000001</v>
      </c>
      <c r="AA47" s="159"/>
      <c r="AB47" s="159"/>
      <c r="AC47" s="158">
        <v>-67.739999999999995</v>
      </c>
      <c r="AD47" s="158">
        <v>-67.930000000000007</v>
      </c>
      <c r="AE47" s="159"/>
      <c r="AF47" s="158">
        <v>-2.2200000000000002</v>
      </c>
      <c r="AG47" s="158">
        <v>72.599999999999994</v>
      </c>
      <c r="AH47" s="158">
        <v>7.2110000000000003</v>
      </c>
      <c r="AI47" s="158">
        <v>0.183</v>
      </c>
      <c r="AJ47" s="157">
        <v>0</v>
      </c>
      <c r="AK47" s="158">
        <v>-50.52</v>
      </c>
      <c r="AL47" s="158">
        <v>-79.12</v>
      </c>
      <c r="AM47" s="158">
        <v>50.83</v>
      </c>
      <c r="AN47" s="158">
        <v>51</v>
      </c>
      <c r="AO47" s="158">
        <v>19.038499999999999</v>
      </c>
      <c r="AP47" s="158">
        <v>0.16109999999999999</v>
      </c>
      <c r="AQ47" s="159"/>
      <c r="AR47" s="158">
        <v>81.552000000000007</v>
      </c>
      <c r="AS47" s="158">
        <v>39.301699999999997</v>
      </c>
      <c r="AT47" s="158">
        <v>-48.359299999999998</v>
      </c>
      <c r="AU47" s="158">
        <v>-49.115400000000001</v>
      </c>
      <c r="AV47" s="158">
        <v>5.2439999999999998</v>
      </c>
      <c r="AW47" s="158">
        <v>5.2885999999999997</v>
      </c>
      <c r="AX47" s="159"/>
      <c r="AY47" s="158">
        <v>83.590599999999995</v>
      </c>
      <c r="AZ47" s="158">
        <v>-1.7927999999999999</v>
      </c>
      <c r="BA47" s="158">
        <v>-2.919</v>
      </c>
      <c r="BB47" s="158">
        <v>-492.21120000000002</v>
      </c>
      <c r="BC47" s="158">
        <v>-30.032599999999999</v>
      </c>
      <c r="BD47" s="158">
        <v>-5.6</v>
      </c>
      <c r="BE47" s="158">
        <v>-5.6</v>
      </c>
      <c r="BF47" s="158">
        <v>56.679099999999998</v>
      </c>
      <c r="BG47" s="158">
        <v>54.812199999999997</v>
      </c>
      <c r="BH47" s="158">
        <v>-5.4119000000000002</v>
      </c>
      <c r="BI47" s="159"/>
      <c r="BJ47" s="158">
        <v>-57.392499999999998</v>
      </c>
      <c r="BK47" s="158">
        <v>8.6051000000000002</v>
      </c>
      <c r="BL47" s="158">
        <v>8.0643999999999991</v>
      </c>
      <c r="BM47" s="158">
        <v>5.4268999999999998</v>
      </c>
      <c r="BN47" s="158">
        <v>546.64739999999995</v>
      </c>
      <c r="BO47" s="158">
        <v>135.22749999999999</v>
      </c>
      <c r="BP47" s="158">
        <v>135.53270000000001</v>
      </c>
      <c r="BQ47" s="158">
        <v>-431.26949999999999</v>
      </c>
      <c r="BR47" s="158">
        <v>603.57100000000003</v>
      </c>
      <c r="BS47" s="159"/>
      <c r="BT47" s="158">
        <v>-75.455699999999993</v>
      </c>
      <c r="BU47" s="158">
        <v>77.446600000000004</v>
      </c>
      <c r="BV47" s="159"/>
      <c r="BW47" s="158">
        <v>32.68</v>
      </c>
      <c r="BX47" s="158">
        <v>40.47</v>
      </c>
      <c r="BY47" s="158">
        <v>77.58</v>
      </c>
      <c r="BZ47" s="158">
        <v>83.02</v>
      </c>
      <c r="CA47" s="158">
        <v>-47.952500000000001</v>
      </c>
      <c r="CB47" s="158">
        <v>-47.282699999999998</v>
      </c>
      <c r="CC47" s="158">
        <v>101.386</v>
      </c>
      <c r="CD47" s="158">
        <v>102.39109999999999</v>
      </c>
      <c r="CE47" s="158">
        <v>10.952199999999999</v>
      </c>
      <c r="CF47" s="158">
        <v>-175.38390000000001</v>
      </c>
      <c r="CG47" s="158">
        <v>-174.589</v>
      </c>
      <c r="CH47" s="158">
        <v>5.7831000000000001</v>
      </c>
      <c r="CI47" s="158">
        <v>0</v>
      </c>
      <c r="CJ47" s="159"/>
      <c r="CK47" s="159"/>
      <c r="CL47" s="158">
        <v>151.6</v>
      </c>
      <c r="CM47" s="158">
        <v>138</v>
      </c>
      <c r="CN47" s="158">
        <v>-17.57</v>
      </c>
      <c r="CO47" s="158">
        <v>72.463700000000003</v>
      </c>
      <c r="CP47" s="158">
        <v>70.8887</v>
      </c>
      <c r="CQ47" s="158">
        <v>70.125299999999996</v>
      </c>
      <c r="CR47" s="158">
        <v>-22.680599999999998</v>
      </c>
      <c r="CS47" s="158">
        <v>-22.0886</v>
      </c>
      <c r="CT47" s="158">
        <v>52.091500000000003</v>
      </c>
      <c r="CU47" s="158">
        <v>-88.561999999999998</v>
      </c>
      <c r="CV47" s="158">
        <v>61.248899999999999</v>
      </c>
      <c r="CW47" s="158">
        <v>18.290900000000001</v>
      </c>
      <c r="CX47" s="158">
        <v>77.709999999999994</v>
      </c>
      <c r="CY47" s="158">
        <v>41.33</v>
      </c>
      <c r="CZ47" s="158">
        <v>60.476100000000002</v>
      </c>
      <c r="DA47" s="158">
        <v>56.987000000000002</v>
      </c>
      <c r="DB47" s="158">
        <v>-38.26</v>
      </c>
      <c r="DC47" s="159"/>
      <c r="DD47" s="159"/>
      <c r="DE47" s="159"/>
      <c r="DF47" s="158">
        <v>-165.72280000000001</v>
      </c>
      <c r="DG47" s="159"/>
      <c r="DH47" s="158">
        <v>-23.34</v>
      </c>
      <c r="DI47" s="158">
        <v>-108</v>
      </c>
      <c r="DJ47" s="158">
        <v>-108.7</v>
      </c>
      <c r="DK47" s="158">
        <v>25.957899999999999</v>
      </c>
      <c r="DL47" s="158">
        <v>68.270899999999997</v>
      </c>
      <c r="DM47" s="158">
        <v>86.899199999999993</v>
      </c>
      <c r="DN47" s="159"/>
      <c r="DO47" s="158">
        <v>66.98</v>
      </c>
      <c r="DP47" s="158">
        <v>-14.02</v>
      </c>
      <c r="DQ47" s="158">
        <v>39.091000000000001</v>
      </c>
      <c r="DR47" s="158">
        <v>165.42439999999999</v>
      </c>
      <c r="DS47" s="158">
        <v>-2.14</v>
      </c>
      <c r="DT47" s="158">
        <v>-2.12</v>
      </c>
      <c r="DU47" s="158">
        <v>82.54</v>
      </c>
      <c r="DV47" s="158">
        <v>79.709999999999994</v>
      </c>
      <c r="DW47" s="158">
        <v>167.6182</v>
      </c>
      <c r="DX47" s="158">
        <v>163.03639999999999</v>
      </c>
      <c r="DY47" s="159"/>
      <c r="DZ47" s="158">
        <v>-6.1544999999999996</v>
      </c>
      <c r="EA47" s="158">
        <v>280.82929999999999</v>
      </c>
      <c r="EB47" s="158">
        <v>226.5521</v>
      </c>
      <c r="EC47" s="158">
        <v>217.1206</v>
      </c>
      <c r="ED47" s="158">
        <v>221.92320000000001</v>
      </c>
      <c r="EE47" s="158">
        <v>51.708199999999998</v>
      </c>
      <c r="EF47" s="158">
        <v>32.960900000000002</v>
      </c>
      <c r="EG47" s="158">
        <v>-23.321999999999999</v>
      </c>
      <c r="EH47" s="158">
        <v>439.84980000000002</v>
      </c>
      <c r="EI47" s="158">
        <v>130.874</v>
      </c>
      <c r="EJ47" s="159"/>
      <c r="EK47" s="158">
        <v>-10.367699999999999</v>
      </c>
      <c r="EL47" s="158">
        <v>-7.0035999999999996</v>
      </c>
      <c r="EM47" s="158">
        <v>27.2425</v>
      </c>
      <c r="EN47" s="158">
        <v>-1.2914000000000001</v>
      </c>
      <c r="EO47" s="158">
        <v>-0.89190000000000003</v>
      </c>
      <c r="EP47" s="158">
        <v>16.943999999999999</v>
      </c>
      <c r="EQ47" s="158">
        <v>-26.04</v>
      </c>
      <c r="ER47" s="158">
        <v>-26.9299</v>
      </c>
      <c r="ES47" s="158">
        <v>4.6394000000000002</v>
      </c>
      <c r="ET47" s="159"/>
      <c r="EU47" s="159"/>
      <c r="EV47" s="159"/>
      <c r="EW47" s="158">
        <v>15.2919</v>
      </c>
      <c r="EX47" s="158">
        <v>-65.884100000000004</v>
      </c>
      <c r="EY47" s="158">
        <v>-38.966500000000003</v>
      </c>
      <c r="EZ47" s="158">
        <v>-37.890999999999998</v>
      </c>
      <c r="FA47" s="158">
        <v>6.1695000000000002</v>
      </c>
      <c r="FB47" s="158">
        <v>-30.799600000000002</v>
      </c>
      <c r="FC47" s="159"/>
      <c r="FD47" s="158">
        <v>24.982800000000001</v>
      </c>
      <c r="FE47" s="159"/>
      <c r="FF47" s="158">
        <v>24.3735</v>
      </c>
      <c r="FG47" s="158">
        <v>18.219899999999999</v>
      </c>
      <c r="FH47" s="158">
        <v>18.749500000000001</v>
      </c>
      <c r="FI47" s="158">
        <v>17.961600000000001</v>
      </c>
      <c r="FJ47" s="158">
        <v>48.5623</v>
      </c>
      <c r="FK47" s="158">
        <v>46.887799999999999</v>
      </c>
      <c r="FL47" s="158">
        <v>46.2179</v>
      </c>
      <c r="FM47" s="158">
        <v>8.1889000000000003</v>
      </c>
      <c r="FN47" s="158">
        <v>7.9417</v>
      </c>
      <c r="FO47" s="158">
        <v>31.073799999999999</v>
      </c>
      <c r="FP47" s="158">
        <v>35.204799999999999</v>
      </c>
      <c r="FQ47" s="158">
        <v>9.6991999999999994</v>
      </c>
      <c r="FR47" s="158">
        <v>1.2</v>
      </c>
      <c r="FS47" s="158">
        <v>10.979799999999999</v>
      </c>
      <c r="FT47" s="158">
        <v>1.702</v>
      </c>
      <c r="FU47" s="158">
        <v>-6.41</v>
      </c>
      <c r="FV47" s="158">
        <v>12.21</v>
      </c>
      <c r="FW47" s="158">
        <v>0</v>
      </c>
      <c r="FX47" s="159"/>
      <c r="FY47" s="158">
        <v>-2.9220000000000002</v>
      </c>
      <c r="FZ47" s="158">
        <v>0.68500000000000005</v>
      </c>
      <c r="GA47" s="159"/>
      <c r="GB47" s="158">
        <v>42.2</v>
      </c>
      <c r="GC47" s="158">
        <v>-36.365200000000002</v>
      </c>
      <c r="GD47" s="158">
        <v>-31.473099999999999</v>
      </c>
      <c r="GE47" s="158">
        <v>16.8</v>
      </c>
      <c r="GF47" s="158">
        <v>83.172600000000003</v>
      </c>
      <c r="GG47" s="158">
        <v>19.5</v>
      </c>
      <c r="GH47" s="158">
        <v>-19.302199999999999</v>
      </c>
      <c r="GI47" s="158">
        <v>0.92800000000000005</v>
      </c>
      <c r="GJ47" s="158">
        <v>0</v>
      </c>
      <c r="GK47" s="158">
        <v>3.1675</v>
      </c>
      <c r="GL47" s="159"/>
      <c r="GM47" s="159"/>
      <c r="GN47" s="159"/>
      <c r="GO47" s="158">
        <v>-45.126600000000003</v>
      </c>
      <c r="GP47" s="158">
        <v>16.258600000000001</v>
      </c>
      <c r="GQ47" s="158">
        <v>47.2575</v>
      </c>
      <c r="GR47" s="158">
        <v>63.692900000000002</v>
      </c>
      <c r="GS47" s="158">
        <v>67.002300000000005</v>
      </c>
      <c r="GT47" s="158">
        <v>-152.90690000000001</v>
      </c>
      <c r="GU47" s="158">
        <v>-31.613800000000001</v>
      </c>
      <c r="GV47" s="158">
        <v>32.9694</v>
      </c>
      <c r="GW47" s="158">
        <v>-67.662099999999995</v>
      </c>
      <c r="GX47" s="158">
        <v>11.642799999999999</v>
      </c>
      <c r="GY47" s="159"/>
      <c r="GZ47" s="158">
        <v>17.881499999999999</v>
      </c>
      <c r="HA47" s="159"/>
      <c r="HB47" s="158">
        <v>131.87029999999999</v>
      </c>
      <c r="HC47" s="158">
        <v>133.48070000000001</v>
      </c>
      <c r="HD47" s="159"/>
      <c r="HE47" s="159"/>
      <c r="HF47" s="158">
        <v>-429.0745</v>
      </c>
      <c r="HG47" s="158">
        <v>436.78910000000002</v>
      </c>
      <c r="HH47" s="158">
        <v>314.24450000000002</v>
      </c>
      <c r="HI47" s="158">
        <v>-127.46250000000001</v>
      </c>
      <c r="HJ47" s="158">
        <v>-125.6857</v>
      </c>
      <c r="HK47" s="158">
        <v>-35.931399999999996</v>
      </c>
      <c r="HL47" s="158">
        <v>-24.1328</v>
      </c>
      <c r="HM47" s="158">
        <v>76.224299999999999</v>
      </c>
      <c r="HN47" s="158">
        <v>78.138900000000007</v>
      </c>
      <c r="HO47" s="159"/>
      <c r="HP47" s="159"/>
      <c r="HQ47" s="158">
        <v>23.480899999999998</v>
      </c>
      <c r="HR47" s="158">
        <v>23.36</v>
      </c>
      <c r="HS47" s="158">
        <v>-66.143000000000001</v>
      </c>
      <c r="HT47" s="158">
        <v>-66.6875</v>
      </c>
      <c r="HU47" s="159"/>
      <c r="HV47" s="159"/>
      <c r="HW47" s="158">
        <v>29</v>
      </c>
      <c r="HX47" s="158">
        <v>30.4</v>
      </c>
      <c r="HY47" s="158">
        <v>22.314299999999999</v>
      </c>
      <c r="HZ47" s="158">
        <v>39.6</v>
      </c>
      <c r="IA47" s="158">
        <v>-389.41559999999998</v>
      </c>
      <c r="IB47" s="158">
        <v>106.23439999999999</v>
      </c>
      <c r="IC47" s="158">
        <v>106.48560000000001</v>
      </c>
      <c r="ID47" s="158">
        <v>17.899999999999999</v>
      </c>
      <c r="IE47" s="158">
        <v>-15.4</v>
      </c>
      <c r="IF47" s="158">
        <v>-22.5</v>
      </c>
      <c r="IG47" s="158">
        <v>-21.6</v>
      </c>
      <c r="IH47" s="159"/>
      <c r="II47" s="158">
        <v>0.91659999999999997</v>
      </c>
      <c r="IJ47" s="158">
        <v>-312.55470000000003</v>
      </c>
      <c r="IK47" s="158">
        <v>-105.45269999999999</v>
      </c>
      <c r="IL47" s="158">
        <v>410.03919999999999</v>
      </c>
      <c r="IM47" s="158">
        <v>293.36439999999999</v>
      </c>
      <c r="IN47" s="159"/>
      <c r="IO47" s="158">
        <v>-287.49489999999997</v>
      </c>
      <c r="IP47" s="158">
        <v>290.62119999999999</v>
      </c>
      <c r="IQ47" s="158">
        <v>-279.06200000000001</v>
      </c>
      <c r="IR47" s="158">
        <v>-144.04810000000001</v>
      </c>
      <c r="IS47" s="157">
        <v>-290.62119999999999</v>
      </c>
      <c r="IT47" s="159"/>
      <c r="IU47" s="159"/>
      <c r="IV47" s="159"/>
      <c r="IW47" s="158">
        <v>-401.03210000000001</v>
      </c>
      <c r="IX47" s="158">
        <v>147.5701</v>
      </c>
      <c r="IY47" s="158">
        <v>-254.7055</v>
      </c>
      <c r="IZ47" s="158">
        <v>249.35220000000001</v>
      </c>
      <c r="JA47" s="158">
        <v>-7.8045</v>
      </c>
      <c r="JB47" s="159"/>
      <c r="JC47" s="158">
        <v>18.559999999999999</v>
      </c>
      <c r="JD47" s="158">
        <v>5.0720000000000001</v>
      </c>
      <c r="JE47" s="158">
        <v>5.0609999999999999</v>
      </c>
      <c r="JF47" s="158">
        <v>-18.079999999999998</v>
      </c>
      <c r="JG47" s="158">
        <v>-6.48</v>
      </c>
      <c r="JH47" s="159"/>
      <c r="JI47" s="158">
        <v>6.7979000000000003</v>
      </c>
      <c r="JJ47" s="158">
        <v>-14.061199999999999</v>
      </c>
      <c r="JK47" s="158">
        <v>-32.783999999999999</v>
      </c>
      <c r="JL47" s="158">
        <v>11.1</v>
      </c>
      <c r="JM47" s="158">
        <v>50.348999999999997</v>
      </c>
      <c r="JN47" s="158">
        <v>48.593000000000004</v>
      </c>
      <c r="JO47" s="159"/>
      <c r="JP47" s="159"/>
      <c r="JQ47" s="158">
        <v>49.059100000000001</v>
      </c>
      <c r="JR47" s="158">
        <v>49.656199999999998</v>
      </c>
      <c r="JS47" s="158">
        <v>49.570700000000002</v>
      </c>
      <c r="JT47" s="159"/>
      <c r="JU47" s="158">
        <v>16.3</v>
      </c>
      <c r="JV47" s="158">
        <v>18.1707</v>
      </c>
      <c r="JW47" s="158">
        <v>10.9</v>
      </c>
      <c r="JX47" s="159"/>
      <c r="JY47" s="158">
        <v>-27.892299999999999</v>
      </c>
      <c r="JZ47" s="158">
        <v>65.085499999999996</v>
      </c>
      <c r="KA47" s="158">
        <v>36.720999999999997</v>
      </c>
      <c r="KB47" s="158">
        <v>-28.1022</v>
      </c>
      <c r="KC47" s="158">
        <v>-64.238900000000001</v>
      </c>
      <c r="KD47" s="158">
        <v>24.080100000000002</v>
      </c>
      <c r="KE47" s="158">
        <v>39.582099999999997</v>
      </c>
      <c r="KF47" s="158">
        <v>-23.7</v>
      </c>
      <c r="KG47" s="158">
        <v>22.8</v>
      </c>
      <c r="KH47" s="158">
        <v>-119.4914</v>
      </c>
      <c r="KI47" s="158">
        <v>249.91059999999999</v>
      </c>
    </row>
    <row r="48" spans="1:295" ht="18" customHeight="1" x14ac:dyDescent="0.35">
      <c r="A48" s="153" t="s">
        <v>47</v>
      </c>
      <c r="B48" s="153" t="s">
        <v>863</v>
      </c>
      <c r="C48" s="160">
        <v>0</v>
      </c>
      <c r="D48" s="161">
        <v>18.793199999999999</v>
      </c>
      <c r="E48" s="161">
        <v>-27.231300000000001</v>
      </c>
      <c r="F48" s="161">
        <v>-33.826000000000001</v>
      </c>
      <c r="G48" s="161">
        <v>17.1692</v>
      </c>
      <c r="H48" s="162"/>
      <c r="I48" s="161">
        <v>57.350900000000003</v>
      </c>
      <c r="J48" s="161">
        <v>-90.970699999999994</v>
      </c>
      <c r="K48" s="162"/>
      <c r="L48" s="161">
        <v>33.011000000000003</v>
      </c>
      <c r="M48" s="162"/>
      <c r="N48" s="161">
        <v>2.2200000000000002</v>
      </c>
      <c r="O48" s="161">
        <v>-73.33</v>
      </c>
      <c r="P48" s="161">
        <v>63.8</v>
      </c>
      <c r="Q48" s="161">
        <v>19.044</v>
      </c>
      <c r="R48" s="162"/>
      <c r="S48" s="161">
        <v>10.0031</v>
      </c>
      <c r="T48" s="161">
        <v>49.805399999999999</v>
      </c>
      <c r="U48" s="161">
        <v>13.5387</v>
      </c>
      <c r="V48" s="161">
        <v>13.7049</v>
      </c>
      <c r="W48" s="161">
        <v>22.708500000000001</v>
      </c>
      <c r="X48" s="161">
        <v>16.102799999999998</v>
      </c>
      <c r="Y48" s="161">
        <v>0.22189999999999999</v>
      </c>
      <c r="Z48" s="161">
        <v>2.5015000000000001</v>
      </c>
      <c r="AA48" s="162"/>
      <c r="AB48" s="162"/>
      <c r="AC48" s="161">
        <v>-68.36</v>
      </c>
      <c r="AD48" s="161">
        <v>-67.97</v>
      </c>
      <c r="AE48" s="162"/>
      <c r="AF48" s="161">
        <v>-2.2200000000000002</v>
      </c>
      <c r="AG48" s="161">
        <v>72.599999999999994</v>
      </c>
      <c r="AH48" s="161">
        <v>6.3659999999999997</v>
      </c>
      <c r="AI48" s="161">
        <v>0.17499999999999999</v>
      </c>
      <c r="AJ48" s="160">
        <v>0</v>
      </c>
      <c r="AK48" s="161">
        <v>-52.21</v>
      </c>
      <c r="AL48" s="161">
        <v>-75.569999999999993</v>
      </c>
      <c r="AM48" s="161">
        <v>52.67</v>
      </c>
      <c r="AN48" s="161">
        <v>52.56</v>
      </c>
      <c r="AO48" s="161">
        <v>20.128599999999999</v>
      </c>
      <c r="AP48" s="161">
        <v>-4.7199999999999999E-2</v>
      </c>
      <c r="AQ48" s="162"/>
      <c r="AR48" s="161">
        <v>80.734399999999994</v>
      </c>
      <c r="AS48" s="161">
        <v>34.6599</v>
      </c>
      <c r="AT48" s="161">
        <v>-48.225299999999997</v>
      </c>
      <c r="AU48" s="161">
        <v>-48.555100000000003</v>
      </c>
      <c r="AV48" s="161">
        <v>5.7896000000000001</v>
      </c>
      <c r="AW48" s="161">
        <v>5.7885</v>
      </c>
      <c r="AX48" s="161">
        <v>80.241600000000005</v>
      </c>
      <c r="AY48" s="161">
        <v>81.715100000000007</v>
      </c>
      <c r="AZ48" s="161">
        <v>-4.5911999999999997</v>
      </c>
      <c r="BA48" s="161">
        <v>-6.0491000000000001</v>
      </c>
      <c r="BB48" s="161">
        <v>-478.42660000000001</v>
      </c>
      <c r="BC48" s="161">
        <v>-29.913699999999999</v>
      </c>
      <c r="BD48" s="161">
        <v>-5.7</v>
      </c>
      <c r="BE48" s="161">
        <v>-5.6</v>
      </c>
      <c r="BF48" s="161">
        <v>55.863199999999999</v>
      </c>
      <c r="BG48" s="161">
        <v>55.027000000000001</v>
      </c>
      <c r="BH48" s="161">
        <v>-5.5406000000000004</v>
      </c>
      <c r="BI48" s="162"/>
      <c r="BJ48" s="161">
        <v>-53.023899999999998</v>
      </c>
      <c r="BK48" s="161">
        <v>9.1001999999999992</v>
      </c>
      <c r="BL48" s="161">
        <v>7.8522999999999996</v>
      </c>
      <c r="BM48" s="161">
        <v>5.3597000000000001</v>
      </c>
      <c r="BN48" s="161">
        <v>524.55200000000002</v>
      </c>
      <c r="BO48" s="161">
        <v>131.19900000000001</v>
      </c>
      <c r="BP48" s="161">
        <v>131.19900000000001</v>
      </c>
      <c r="BQ48" s="161">
        <v>-421.4896</v>
      </c>
      <c r="BR48" s="161">
        <v>587.57839999999999</v>
      </c>
      <c r="BS48" s="162"/>
      <c r="BT48" s="161">
        <v>-78.063500000000005</v>
      </c>
      <c r="BU48" s="161">
        <v>79.331000000000003</v>
      </c>
      <c r="BV48" s="162"/>
      <c r="BW48" s="161">
        <v>32.340000000000003</v>
      </c>
      <c r="BX48" s="161">
        <v>40.07</v>
      </c>
      <c r="BY48" s="162"/>
      <c r="BZ48" s="162"/>
      <c r="CA48" s="161">
        <v>-54.1145</v>
      </c>
      <c r="CB48" s="161">
        <v>-54.650300000000001</v>
      </c>
      <c r="CC48" s="161">
        <v>106.953</v>
      </c>
      <c r="CD48" s="161">
        <v>107.7165</v>
      </c>
      <c r="CE48" s="161">
        <v>9.7081999999999997</v>
      </c>
      <c r="CF48" s="161">
        <v>-172.6576</v>
      </c>
      <c r="CG48" s="161">
        <v>-172.16390000000001</v>
      </c>
      <c r="CH48" s="161">
        <v>4.1284999999999998</v>
      </c>
      <c r="CI48" s="162"/>
      <c r="CJ48" s="162"/>
      <c r="CK48" s="162"/>
      <c r="CL48" s="161">
        <v>150.6</v>
      </c>
      <c r="CM48" s="161">
        <v>136.80000000000001</v>
      </c>
      <c r="CN48" s="161">
        <v>-17.350000000000001</v>
      </c>
      <c r="CO48" s="162"/>
      <c r="CP48" s="162"/>
      <c r="CQ48" s="162"/>
      <c r="CR48" s="161">
        <v>-20.310700000000001</v>
      </c>
      <c r="CS48" s="161">
        <v>-19.868500000000001</v>
      </c>
      <c r="CT48" s="161">
        <v>46.110199999999999</v>
      </c>
      <c r="CU48" s="161">
        <v>-85.280299999999997</v>
      </c>
      <c r="CV48" s="161">
        <v>55.806600000000003</v>
      </c>
      <c r="CW48" s="161">
        <v>18.6586</v>
      </c>
      <c r="CX48" s="161">
        <v>79.17</v>
      </c>
      <c r="CY48" s="161">
        <v>41.8</v>
      </c>
      <c r="CZ48" s="161">
        <v>59.069800000000001</v>
      </c>
      <c r="DA48" s="161">
        <v>55.815100000000001</v>
      </c>
      <c r="DB48" s="161">
        <v>-38.229999999999997</v>
      </c>
      <c r="DC48" s="161">
        <v>-3.2654999999999998</v>
      </c>
      <c r="DD48" s="162"/>
      <c r="DE48" s="162"/>
      <c r="DF48" s="161">
        <v>-158.7448</v>
      </c>
      <c r="DG48" s="162"/>
      <c r="DH48" s="161">
        <v>-23.1754</v>
      </c>
      <c r="DI48" s="161">
        <v>-106.4</v>
      </c>
      <c r="DJ48" s="161">
        <v>-108.3</v>
      </c>
      <c r="DK48" s="162"/>
      <c r="DL48" s="161">
        <v>66.513099999999994</v>
      </c>
      <c r="DM48" s="161">
        <v>85.959900000000005</v>
      </c>
      <c r="DN48" s="161">
        <v>93.768299999999996</v>
      </c>
      <c r="DO48" s="162"/>
      <c r="DP48" s="161">
        <v>-13.68</v>
      </c>
      <c r="DQ48" s="161">
        <v>39.401000000000003</v>
      </c>
      <c r="DR48" s="161">
        <v>157.649</v>
      </c>
      <c r="DS48" s="161">
        <v>-2.0499999999999998</v>
      </c>
      <c r="DT48" s="161">
        <v>-2.02</v>
      </c>
      <c r="DU48" s="161">
        <v>87.65</v>
      </c>
      <c r="DV48" s="161">
        <v>80.569999999999993</v>
      </c>
      <c r="DW48" s="161">
        <v>157.7818</v>
      </c>
      <c r="DX48" s="161">
        <v>154.67269999999999</v>
      </c>
      <c r="DY48" s="162"/>
      <c r="DZ48" s="161">
        <v>-13.318199999999999</v>
      </c>
      <c r="EA48" s="162"/>
      <c r="EB48" s="162"/>
      <c r="EC48" s="161">
        <v>214.4067</v>
      </c>
      <c r="ED48" s="161">
        <v>211.98410000000001</v>
      </c>
      <c r="EE48" s="161">
        <v>51.415100000000002</v>
      </c>
      <c r="EF48" s="161">
        <v>33.343400000000003</v>
      </c>
      <c r="EG48" s="161">
        <v>-22.89</v>
      </c>
      <c r="EH48" s="161">
        <v>429.93459999999999</v>
      </c>
      <c r="EI48" s="161">
        <v>155.53219999999999</v>
      </c>
      <c r="EJ48" s="162"/>
      <c r="EK48" s="161">
        <v>-10.855499999999999</v>
      </c>
      <c r="EL48" s="161">
        <v>-7.1589999999999998</v>
      </c>
      <c r="EM48" s="161">
        <v>26.658300000000001</v>
      </c>
      <c r="EN48" s="161">
        <v>0.58840000000000003</v>
      </c>
      <c r="EO48" s="161">
        <v>0.96819999999999995</v>
      </c>
      <c r="EP48" s="161">
        <v>16.943999999999999</v>
      </c>
      <c r="EQ48" s="161">
        <v>-27.758800000000001</v>
      </c>
      <c r="ER48" s="161">
        <v>-28.609200000000001</v>
      </c>
      <c r="ES48" s="161">
        <v>4.2816999999999998</v>
      </c>
      <c r="ET48" s="162"/>
      <c r="EU48" s="162"/>
      <c r="EV48" s="162"/>
      <c r="EW48" s="161">
        <v>15.1037</v>
      </c>
      <c r="EX48" s="161">
        <v>-62.052999999999997</v>
      </c>
      <c r="EY48" s="161">
        <v>-40.000900000000001</v>
      </c>
      <c r="EZ48" s="161">
        <v>-38.856000000000002</v>
      </c>
      <c r="FA48" s="161">
        <v>8.1732999999999993</v>
      </c>
      <c r="FB48" s="161">
        <v>-30.910399999999999</v>
      </c>
      <c r="FC48" s="162"/>
      <c r="FD48" s="161">
        <v>24.847899999999999</v>
      </c>
      <c r="FE48" s="162"/>
      <c r="FF48" s="161">
        <v>24.092300000000002</v>
      </c>
      <c r="FG48" s="161">
        <v>19.035799999999998</v>
      </c>
      <c r="FH48" s="161">
        <v>19.041</v>
      </c>
      <c r="FI48" s="161">
        <v>18.4968</v>
      </c>
      <c r="FJ48" s="161">
        <v>53.920900000000003</v>
      </c>
      <c r="FK48" s="161">
        <v>54.758200000000002</v>
      </c>
      <c r="FL48" s="161">
        <v>14.401199999999999</v>
      </c>
      <c r="FM48" s="161">
        <v>15.240500000000001</v>
      </c>
      <c r="FN48" s="161">
        <v>15.163399999999999</v>
      </c>
      <c r="FO48" s="161">
        <v>12.293900000000001</v>
      </c>
      <c r="FP48" s="161">
        <v>17.434999999999999</v>
      </c>
      <c r="FQ48" s="161">
        <v>-0.19589999999999999</v>
      </c>
      <c r="FR48" s="161">
        <v>-0.28999999999999998</v>
      </c>
      <c r="FS48" s="161">
        <v>14.864100000000001</v>
      </c>
      <c r="FT48" s="161">
        <v>1.702</v>
      </c>
      <c r="FU48" s="161">
        <v>-9.2899999999999991</v>
      </c>
      <c r="FV48" s="161">
        <v>13.98</v>
      </c>
      <c r="FW48" s="161">
        <v>0</v>
      </c>
      <c r="FX48" s="162"/>
      <c r="FY48" s="161">
        <v>-2.8109999999999999</v>
      </c>
      <c r="FZ48" s="161">
        <v>0.745</v>
      </c>
      <c r="GA48" s="162"/>
      <c r="GB48" s="161">
        <v>41.17</v>
      </c>
      <c r="GC48" s="161">
        <v>-16.894100000000002</v>
      </c>
      <c r="GD48" s="161">
        <v>-12.4955</v>
      </c>
      <c r="GE48" s="161">
        <v>16.97</v>
      </c>
      <c r="GF48" s="161">
        <v>83.8279</v>
      </c>
      <c r="GG48" s="161">
        <v>20.6</v>
      </c>
      <c r="GH48" s="161">
        <v>-19.710100000000001</v>
      </c>
      <c r="GI48" s="161">
        <v>1.1231</v>
      </c>
      <c r="GJ48" s="161">
        <v>1.5478000000000001</v>
      </c>
      <c r="GK48" s="161">
        <v>3.2065000000000001</v>
      </c>
      <c r="GL48" s="162"/>
      <c r="GM48" s="162"/>
      <c r="GN48" s="161">
        <v>-14.1616</v>
      </c>
      <c r="GO48" s="161">
        <v>-44.276600000000002</v>
      </c>
      <c r="GP48" s="161">
        <v>15.5809</v>
      </c>
      <c r="GQ48" s="161">
        <v>46.872199999999999</v>
      </c>
      <c r="GR48" s="161">
        <v>61.921599999999998</v>
      </c>
      <c r="GS48" s="161">
        <v>62.6768</v>
      </c>
      <c r="GT48" s="161">
        <v>-154.58670000000001</v>
      </c>
      <c r="GU48" s="161">
        <v>-31.627600000000001</v>
      </c>
      <c r="GV48" s="161">
        <v>32.513399999999997</v>
      </c>
      <c r="GW48" s="161">
        <v>-66.284099999999995</v>
      </c>
      <c r="GX48" s="161">
        <v>11.273999999999999</v>
      </c>
      <c r="GY48" s="161">
        <v>18.265899999999998</v>
      </c>
      <c r="GZ48" s="161">
        <v>17.66</v>
      </c>
      <c r="HA48" s="161">
        <v>14</v>
      </c>
      <c r="HB48" s="161">
        <v>136.46780000000001</v>
      </c>
      <c r="HC48" s="161">
        <v>137.55549999999999</v>
      </c>
      <c r="HD48" s="161">
        <v>182.3</v>
      </c>
      <c r="HE48" s="162"/>
      <c r="HF48" s="161">
        <v>-439.8621</v>
      </c>
      <c r="HG48" s="161">
        <v>448.08449999999999</v>
      </c>
      <c r="HH48" s="161">
        <v>339.77530000000002</v>
      </c>
      <c r="HI48" s="161">
        <v>-130.0317</v>
      </c>
      <c r="HJ48" s="161">
        <v>-128.52529999999999</v>
      </c>
      <c r="HK48" s="161">
        <v>-35.195300000000003</v>
      </c>
      <c r="HL48" s="161">
        <v>-24.044499999999999</v>
      </c>
      <c r="HM48" s="161">
        <v>80.200500000000005</v>
      </c>
      <c r="HN48" s="161">
        <v>78.325400000000002</v>
      </c>
      <c r="HO48" s="162"/>
      <c r="HP48" s="162"/>
      <c r="HQ48" s="161">
        <v>22.602</v>
      </c>
      <c r="HR48" s="161">
        <v>21.722999999999999</v>
      </c>
      <c r="HS48" s="161">
        <v>-67.081100000000006</v>
      </c>
      <c r="HT48" s="161">
        <v>-67.993200000000002</v>
      </c>
      <c r="HU48" s="162"/>
      <c r="HV48" s="162"/>
      <c r="HW48" s="161">
        <v>30.5</v>
      </c>
      <c r="HX48" s="161">
        <v>31.2</v>
      </c>
      <c r="HY48" s="161">
        <v>22.4788</v>
      </c>
      <c r="HZ48" s="161">
        <v>40.479999999999997</v>
      </c>
      <c r="IA48" s="161">
        <v>-385.99549999999999</v>
      </c>
      <c r="IB48" s="161">
        <v>105.3246</v>
      </c>
      <c r="IC48" s="161">
        <v>105.0197</v>
      </c>
      <c r="ID48" s="161">
        <v>17.3</v>
      </c>
      <c r="IE48" s="161">
        <v>-14.8</v>
      </c>
      <c r="IF48" s="161">
        <v>-20.2</v>
      </c>
      <c r="IG48" s="161">
        <v>-20</v>
      </c>
      <c r="IH48" s="161">
        <v>1.2919</v>
      </c>
      <c r="II48" s="162"/>
      <c r="IJ48" s="161">
        <v>-333.97669999999999</v>
      </c>
      <c r="IK48" s="161">
        <v>-127.813</v>
      </c>
      <c r="IL48" s="161">
        <v>411.67340000000002</v>
      </c>
      <c r="IM48" s="161">
        <v>295.10750000000002</v>
      </c>
      <c r="IN48" s="162"/>
      <c r="IO48" s="161">
        <v>-287.89429999999999</v>
      </c>
      <c r="IP48" s="161">
        <v>288.89780000000002</v>
      </c>
      <c r="IQ48" s="161">
        <v>-281.46660000000003</v>
      </c>
      <c r="IR48" s="161">
        <v>-141.69710000000001</v>
      </c>
      <c r="IS48" s="160">
        <v>-288.89780000000002</v>
      </c>
      <c r="IT48" s="162"/>
      <c r="IU48" s="162"/>
      <c r="IV48" s="162"/>
      <c r="IW48" s="161">
        <v>-399.83409999999998</v>
      </c>
      <c r="IX48" s="161">
        <v>141.67689999999999</v>
      </c>
      <c r="IY48" s="161">
        <v>-255.18639999999999</v>
      </c>
      <c r="IZ48" s="161">
        <v>257.17329999999998</v>
      </c>
      <c r="JA48" s="161">
        <v>-7.8045</v>
      </c>
      <c r="JB48" s="162"/>
      <c r="JC48" s="161">
        <v>19.36</v>
      </c>
      <c r="JD48" s="161">
        <v>5.1559999999999997</v>
      </c>
      <c r="JE48" s="161">
        <v>5.1319999999999997</v>
      </c>
      <c r="JF48" s="161">
        <v>-19.12</v>
      </c>
      <c r="JG48" s="161">
        <v>-6.32</v>
      </c>
      <c r="JH48" s="162"/>
      <c r="JI48" s="161">
        <v>6.6238999999999999</v>
      </c>
      <c r="JJ48" s="161">
        <v>-14.061199999999999</v>
      </c>
      <c r="JK48" s="161">
        <v>-32.9</v>
      </c>
      <c r="JL48" s="161">
        <v>10.3</v>
      </c>
      <c r="JM48" s="161">
        <v>51.612000000000002</v>
      </c>
      <c r="JN48" s="161">
        <v>52.459000000000003</v>
      </c>
      <c r="JO48" s="162"/>
      <c r="JP48" s="162"/>
      <c r="JQ48" s="161">
        <v>52.192700000000002</v>
      </c>
      <c r="JR48" s="161">
        <v>51.346600000000002</v>
      </c>
      <c r="JS48" s="161">
        <v>52.704000000000001</v>
      </c>
      <c r="JT48" s="162"/>
      <c r="JU48" s="161">
        <v>14.3</v>
      </c>
      <c r="JV48" s="161">
        <v>19.5718</v>
      </c>
      <c r="JW48" s="161">
        <v>10.79</v>
      </c>
      <c r="JX48" s="162"/>
      <c r="JY48" s="161">
        <v>-27.3413</v>
      </c>
      <c r="JZ48" s="161">
        <v>63.259599999999999</v>
      </c>
      <c r="KA48" s="161">
        <v>36.491300000000003</v>
      </c>
      <c r="KB48" s="161">
        <v>-28.088699999999999</v>
      </c>
      <c r="KC48" s="161">
        <v>-62.659599999999998</v>
      </c>
      <c r="KD48" s="161">
        <v>23.1434</v>
      </c>
      <c r="KE48" s="161">
        <v>39.1569</v>
      </c>
      <c r="KF48" s="161">
        <v>-21.8</v>
      </c>
      <c r="KG48" s="161">
        <v>22</v>
      </c>
      <c r="KH48" s="161">
        <v>-104.146</v>
      </c>
      <c r="KI48" s="161">
        <v>241.767</v>
      </c>
    </row>
    <row r="49" spans="1:295" ht="18" customHeight="1" x14ac:dyDescent="0.35">
      <c r="A49" s="153" t="s">
        <v>47</v>
      </c>
      <c r="B49" s="153" t="s">
        <v>864</v>
      </c>
      <c r="C49" s="154">
        <v>0</v>
      </c>
      <c r="D49" s="155">
        <v>18.1173</v>
      </c>
      <c r="E49" s="155">
        <v>-26.659300000000002</v>
      </c>
      <c r="F49" s="155">
        <v>-34.185099999999998</v>
      </c>
      <c r="G49" s="155">
        <v>17.224699999999999</v>
      </c>
      <c r="H49" s="156"/>
      <c r="I49" s="155">
        <v>56.784199999999998</v>
      </c>
      <c r="J49" s="155">
        <v>-90.0565</v>
      </c>
      <c r="K49" s="155">
        <v>64.140500000000003</v>
      </c>
      <c r="L49" s="155">
        <v>32.701000000000001</v>
      </c>
      <c r="M49" s="156"/>
      <c r="N49" s="155">
        <v>2.2200000000000002</v>
      </c>
      <c r="O49" s="155">
        <v>-70.364000000000004</v>
      </c>
      <c r="P49" s="155">
        <v>61.6</v>
      </c>
      <c r="Q49" s="155">
        <v>18.216000000000001</v>
      </c>
      <c r="R49" s="155">
        <v>-61.6</v>
      </c>
      <c r="S49" s="155">
        <v>10.1212</v>
      </c>
      <c r="T49" s="155">
        <v>48.434800000000003</v>
      </c>
      <c r="U49" s="155">
        <v>13.017799999999999</v>
      </c>
      <c r="V49" s="155">
        <v>13.1645</v>
      </c>
      <c r="W49" s="155">
        <v>21.599599999999999</v>
      </c>
      <c r="X49" s="155">
        <v>16.187899999999999</v>
      </c>
      <c r="Y49" s="155">
        <v>0.24049999999999999</v>
      </c>
      <c r="Z49" s="155">
        <v>2.4506000000000001</v>
      </c>
      <c r="AA49" s="156"/>
      <c r="AB49" s="156"/>
      <c r="AC49" s="155">
        <v>-67.67</v>
      </c>
      <c r="AD49" s="155">
        <v>-67.709999999999994</v>
      </c>
      <c r="AE49" s="156"/>
      <c r="AF49" s="155">
        <v>-2.2200000000000002</v>
      </c>
      <c r="AG49" s="155">
        <v>68.2</v>
      </c>
      <c r="AH49" s="155">
        <v>5.9509999999999996</v>
      </c>
      <c r="AI49" s="155">
        <v>0.17199999999999999</v>
      </c>
      <c r="AJ49" s="154">
        <v>0</v>
      </c>
      <c r="AK49" s="155">
        <v>-51.39</v>
      </c>
      <c r="AL49" s="155">
        <v>-76.569999999999993</v>
      </c>
      <c r="AM49" s="155">
        <v>51.84</v>
      </c>
      <c r="AN49" s="155">
        <v>51.62</v>
      </c>
      <c r="AO49" s="155">
        <v>20.221399999999999</v>
      </c>
      <c r="AP49" s="155">
        <v>0.22819999999999999</v>
      </c>
      <c r="AQ49" s="156"/>
      <c r="AR49" s="155">
        <v>80.726900000000001</v>
      </c>
      <c r="AS49" s="155">
        <v>37.867600000000003</v>
      </c>
      <c r="AT49" s="155">
        <v>-47.9574</v>
      </c>
      <c r="AU49" s="155">
        <v>-48.7883</v>
      </c>
      <c r="AV49" s="155">
        <v>8.2143999999999995</v>
      </c>
      <c r="AW49" s="155">
        <v>7.9842000000000004</v>
      </c>
      <c r="AX49" s="156"/>
      <c r="AY49" s="155">
        <v>82.652799999999999</v>
      </c>
      <c r="AZ49" s="155">
        <v>-3.7991000000000001</v>
      </c>
      <c r="BA49" s="155">
        <v>-4.9428999999999998</v>
      </c>
      <c r="BB49" s="155">
        <v>-473.87819999999999</v>
      </c>
      <c r="BC49" s="155">
        <v>-29.847200000000001</v>
      </c>
      <c r="BD49" s="155">
        <v>-5.6</v>
      </c>
      <c r="BE49" s="155">
        <v>-5.6</v>
      </c>
      <c r="BF49" s="155">
        <v>55.17</v>
      </c>
      <c r="BG49" s="155">
        <v>54.597000000000001</v>
      </c>
      <c r="BH49" s="155">
        <v>-5.5548000000000002</v>
      </c>
      <c r="BI49" s="156"/>
      <c r="BJ49" s="155">
        <v>-54.528100000000002</v>
      </c>
      <c r="BK49" s="155">
        <v>8.6639999999999997</v>
      </c>
      <c r="BL49" s="155">
        <v>7.9379999999999997</v>
      </c>
      <c r="BM49" s="155">
        <v>5.4116</v>
      </c>
      <c r="BN49" s="155">
        <v>525.52859999999998</v>
      </c>
      <c r="BO49" s="155">
        <v>134.12880000000001</v>
      </c>
      <c r="BP49" s="155">
        <v>134.434</v>
      </c>
      <c r="BQ49" s="155">
        <v>-421.68560000000002</v>
      </c>
      <c r="BR49" s="155">
        <v>581.3954</v>
      </c>
      <c r="BS49" s="156"/>
      <c r="BT49" s="155">
        <v>-74.174999999999997</v>
      </c>
      <c r="BU49" s="155">
        <v>75.907899999999998</v>
      </c>
      <c r="BV49" s="155">
        <v>108.3081</v>
      </c>
      <c r="BW49" s="155">
        <v>31.98</v>
      </c>
      <c r="BX49" s="155">
        <v>40.07</v>
      </c>
      <c r="BY49" s="156"/>
      <c r="BZ49" s="156"/>
      <c r="CA49" s="155">
        <v>-51.301400000000001</v>
      </c>
      <c r="CB49" s="155">
        <v>-53.1768</v>
      </c>
      <c r="CC49" s="155">
        <v>103.6741</v>
      </c>
      <c r="CD49" s="155">
        <v>104.4973</v>
      </c>
      <c r="CE49" s="155">
        <v>11.247400000000001</v>
      </c>
      <c r="CF49" s="155">
        <v>-169.24680000000001</v>
      </c>
      <c r="CG49" s="155">
        <v>-170.39160000000001</v>
      </c>
      <c r="CH49" s="155">
        <v>3.7547999999999999</v>
      </c>
      <c r="CI49" s="156"/>
      <c r="CJ49" s="156"/>
      <c r="CK49" s="156"/>
      <c r="CL49" s="155">
        <v>148.9</v>
      </c>
      <c r="CM49" s="155">
        <v>134.5</v>
      </c>
      <c r="CN49" s="155">
        <v>-17.489999999999998</v>
      </c>
      <c r="CO49" s="156"/>
      <c r="CP49" s="156"/>
      <c r="CQ49" s="156"/>
      <c r="CR49" s="155">
        <v>-19.538599999999999</v>
      </c>
      <c r="CS49" s="155">
        <v>-19.393799999999999</v>
      </c>
      <c r="CT49" s="155">
        <v>46.743299999999998</v>
      </c>
      <c r="CU49" s="155">
        <v>-87.374499999999998</v>
      </c>
      <c r="CV49" s="155">
        <v>56.776400000000002</v>
      </c>
      <c r="CW49" s="155">
        <v>18.240600000000001</v>
      </c>
      <c r="CX49" s="155">
        <v>75.8</v>
      </c>
      <c r="CY49" s="155">
        <v>40.33</v>
      </c>
      <c r="CZ49" s="155">
        <v>57.663600000000002</v>
      </c>
      <c r="DA49" s="155">
        <v>54.6432</v>
      </c>
      <c r="DB49" s="155">
        <v>-37.840000000000003</v>
      </c>
      <c r="DC49" s="155">
        <v>-3.3910999999999998</v>
      </c>
      <c r="DD49" s="156"/>
      <c r="DE49" s="156"/>
      <c r="DF49" s="155">
        <v>-155.2988</v>
      </c>
      <c r="DG49" s="156"/>
      <c r="DH49" s="155">
        <v>-22.906300000000002</v>
      </c>
      <c r="DI49" s="155">
        <v>-107</v>
      </c>
      <c r="DJ49" s="155">
        <v>-108.5</v>
      </c>
      <c r="DK49" s="156"/>
      <c r="DL49" s="155">
        <v>63.876300000000001</v>
      </c>
      <c r="DM49" s="155">
        <v>84.081299999999999</v>
      </c>
      <c r="DN49" s="155">
        <v>90.252700000000004</v>
      </c>
      <c r="DO49" s="155">
        <v>63.5</v>
      </c>
      <c r="DP49" s="155">
        <v>-13.42</v>
      </c>
      <c r="DQ49" s="155">
        <v>38.564</v>
      </c>
      <c r="DR49" s="155">
        <v>154.03880000000001</v>
      </c>
      <c r="DS49" s="155">
        <v>-2.1800000000000002</v>
      </c>
      <c r="DT49" s="155">
        <v>-2.2000000000000002</v>
      </c>
      <c r="DU49" s="155">
        <v>83.66</v>
      </c>
      <c r="DV49" s="155">
        <v>80.59</v>
      </c>
      <c r="DW49" s="155">
        <v>154.1636</v>
      </c>
      <c r="DX49" s="155">
        <v>153.1636</v>
      </c>
      <c r="DY49" s="156"/>
      <c r="DZ49" s="155">
        <v>-11.9818</v>
      </c>
      <c r="EA49" s="155">
        <v>270.09519999999998</v>
      </c>
      <c r="EB49" s="155">
        <v>216.1584</v>
      </c>
      <c r="EC49" s="155">
        <v>207.08080000000001</v>
      </c>
      <c r="ED49" s="155">
        <v>211.96809999999999</v>
      </c>
      <c r="EE49" s="155">
        <v>49.121499999999997</v>
      </c>
      <c r="EF49" s="155">
        <v>32.500300000000003</v>
      </c>
      <c r="EG49" s="155">
        <v>-22.873000000000001</v>
      </c>
      <c r="EH49" s="155">
        <v>430.06110000000001</v>
      </c>
      <c r="EI49" s="155">
        <v>136.08619999999999</v>
      </c>
      <c r="EJ49" s="156"/>
      <c r="EK49" s="155">
        <v>-10.623100000000001</v>
      </c>
      <c r="EL49" s="155">
        <v>-7.0601000000000003</v>
      </c>
      <c r="EM49" s="155">
        <v>29.281300000000002</v>
      </c>
      <c r="EN49" s="155">
        <v>-3.3656000000000001</v>
      </c>
      <c r="EO49" s="155">
        <v>-2.8759000000000001</v>
      </c>
      <c r="EP49" s="155">
        <v>23.088000000000001</v>
      </c>
      <c r="EQ49" s="155">
        <v>-29.0243</v>
      </c>
      <c r="ER49" s="155">
        <v>-29.856200000000001</v>
      </c>
      <c r="ES49" s="155">
        <v>5.3692000000000002</v>
      </c>
      <c r="ET49" s="156"/>
      <c r="EU49" s="156"/>
      <c r="EV49" s="156"/>
      <c r="EW49" s="155">
        <v>14.628299999999999</v>
      </c>
      <c r="EX49" s="155">
        <v>-66.713300000000004</v>
      </c>
      <c r="EY49" s="155">
        <v>-39.784300000000002</v>
      </c>
      <c r="EZ49" s="155">
        <v>-38.675400000000003</v>
      </c>
      <c r="FA49" s="155">
        <v>9.6704000000000008</v>
      </c>
      <c r="FB49" s="155">
        <v>-29.9574</v>
      </c>
      <c r="FC49" s="155">
        <v>0</v>
      </c>
      <c r="FD49" s="155">
        <v>24.035900000000002</v>
      </c>
      <c r="FE49" s="156"/>
      <c r="FF49" s="155">
        <v>23.9267</v>
      </c>
      <c r="FG49" s="155">
        <v>20.091100000000001</v>
      </c>
      <c r="FH49" s="155">
        <v>19.770299999999999</v>
      </c>
      <c r="FI49" s="155">
        <v>18.994800000000001</v>
      </c>
      <c r="FJ49" s="155">
        <v>52.916200000000003</v>
      </c>
      <c r="FK49" s="155">
        <v>52.581299999999999</v>
      </c>
      <c r="FL49" s="155">
        <v>22.4391</v>
      </c>
      <c r="FM49" s="155">
        <v>14.195600000000001</v>
      </c>
      <c r="FN49" s="155">
        <v>13.695399999999999</v>
      </c>
      <c r="FO49" s="155">
        <v>16.270900000000001</v>
      </c>
      <c r="FP49" s="155">
        <v>22.097200000000001</v>
      </c>
      <c r="FQ49" s="155">
        <v>1.5472999999999999</v>
      </c>
      <c r="FR49" s="155">
        <v>-1.77</v>
      </c>
      <c r="FS49" s="155">
        <v>15.003299999999999</v>
      </c>
      <c r="FT49" s="155">
        <v>1.6434</v>
      </c>
      <c r="FU49" s="155">
        <v>-9.4700000000000006</v>
      </c>
      <c r="FV49" s="155">
        <v>15.68</v>
      </c>
      <c r="FW49" s="156"/>
      <c r="FX49" s="156"/>
      <c r="FY49" s="155">
        <v>-2.83</v>
      </c>
      <c r="FZ49" s="155">
        <v>0.752</v>
      </c>
      <c r="GA49" s="156"/>
      <c r="GB49" s="155">
        <v>41.45</v>
      </c>
      <c r="GC49" s="155">
        <v>-21.6968</v>
      </c>
      <c r="GD49" s="155">
        <v>-16.2499</v>
      </c>
      <c r="GE49" s="156"/>
      <c r="GF49" s="155">
        <v>84.585099999999997</v>
      </c>
      <c r="GG49" s="155">
        <v>21.2</v>
      </c>
      <c r="GH49" s="155">
        <v>-18.546399999999998</v>
      </c>
      <c r="GI49" s="155">
        <v>1.1277999999999999</v>
      </c>
      <c r="GJ49" s="155">
        <v>1.3633</v>
      </c>
      <c r="GK49" s="155">
        <v>3.1518999999999999</v>
      </c>
      <c r="GL49" s="156"/>
      <c r="GM49" s="156"/>
      <c r="GN49" s="156"/>
      <c r="GO49" s="155">
        <v>-42.576000000000001</v>
      </c>
      <c r="GP49" s="155">
        <v>16.473199999999999</v>
      </c>
      <c r="GQ49" s="155">
        <v>44.3095</v>
      </c>
      <c r="GR49" s="155">
        <v>62.581499999999998</v>
      </c>
      <c r="GS49" s="155">
        <v>61.993499999999997</v>
      </c>
      <c r="GT49" s="155">
        <v>-153.64920000000001</v>
      </c>
      <c r="GU49" s="155">
        <v>-30.805599999999998</v>
      </c>
      <c r="GV49" s="155">
        <v>31.612300000000001</v>
      </c>
      <c r="GW49" s="155">
        <v>-64.426900000000003</v>
      </c>
      <c r="GX49" s="156"/>
      <c r="GY49" s="155">
        <v>17.660399999999999</v>
      </c>
      <c r="GZ49" s="155">
        <v>17.480699999999999</v>
      </c>
      <c r="HA49" s="156"/>
      <c r="HB49" s="155">
        <v>132.3426</v>
      </c>
      <c r="HC49" s="155">
        <v>132.54990000000001</v>
      </c>
      <c r="HD49" s="155">
        <v>179.8</v>
      </c>
      <c r="HE49" s="155">
        <v>-181.18790000000001</v>
      </c>
      <c r="HF49" s="155">
        <v>-441.50450000000001</v>
      </c>
      <c r="HG49" s="155">
        <v>440.3202</v>
      </c>
      <c r="HH49" s="155">
        <v>321.17</v>
      </c>
      <c r="HI49" s="155">
        <v>-128.06739999999999</v>
      </c>
      <c r="HJ49" s="155">
        <v>-125.7084</v>
      </c>
      <c r="HK49" s="155">
        <v>-37.635599999999997</v>
      </c>
      <c r="HL49" s="155">
        <v>-25.777899999999999</v>
      </c>
      <c r="HM49" s="155">
        <v>79.340400000000002</v>
      </c>
      <c r="HN49" s="155">
        <v>77.902100000000004</v>
      </c>
      <c r="HO49" s="156"/>
      <c r="HP49" s="156"/>
      <c r="HQ49" s="155">
        <v>23.338100000000001</v>
      </c>
      <c r="HR49" s="155">
        <v>22.568999999999999</v>
      </c>
      <c r="HS49" s="155">
        <v>-64.990600000000001</v>
      </c>
      <c r="HT49" s="155">
        <v>-66.262</v>
      </c>
      <c r="HU49" s="156"/>
      <c r="HV49" s="156"/>
      <c r="HW49" s="155">
        <v>30.8</v>
      </c>
      <c r="HX49" s="155">
        <v>31</v>
      </c>
      <c r="HY49" s="155">
        <v>22.622</v>
      </c>
      <c r="HZ49" s="155">
        <v>40.24</v>
      </c>
      <c r="IA49" s="155">
        <v>-395.7878</v>
      </c>
      <c r="IB49" s="155">
        <v>107.4619</v>
      </c>
      <c r="IC49" s="155">
        <v>107.1621</v>
      </c>
      <c r="ID49" s="155">
        <v>17.3</v>
      </c>
      <c r="IE49" s="155">
        <v>-14.7</v>
      </c>
      <c r="IF49" s="155">
        <v>-20</v>
      </c>
      <c r="IG49" s="155">
        <v>-19.899999999999999</v>
      </c>
      <c r="IH49" s="156"/>
      <c r="II49" s="156"/>
      <c r="IJ49" s="155">
        <v>-321.99790000000002</v>
      </c>
      <c r="IK49" s="155">
        <v>-109.10080000000001</v>
      </c>
      <c r="IL49" s="155">
        <v>403.82459999999998</v>
      </c>
      <c r="IM49" s="155">
        <v>296.83920000000001</v>
      </c>
      <c r="IN49" s="156"/>
      <c r="IO49" s="155">
        <v>-286.35789999999997</v>
      </c>
      <c r="IP49" s="155">
        <v>288.22859999999997</v>
      </c>
      <c r="IQ49" s="155">
        <v>-278.72370000000001</v>
      </c>
      <c r="IR49" s="155">
        <v>-142.6824</v>
      </c>
      <c r="IS49" s="154">
        <v>-288.22859999999997</v>
      </c>
      <c r="IT49" s="156"/>
      <c r="IU49" s="156"/>
      <c r="IV49" s="156"/>
      <c r="IW49" s="155">
        <v>-394.41230000000002</v>
      </c>
      <c r="IX49" s="155">
        <v>146.37129999999999</v>
      </c>
      <c r="IY49" s="155">
        <v>-254.38120000000001</v>
      </c>
      <c r="IZ49" s="155">
        <v>247.73159999999999</v>
      </c>
      <c r="JA49" s="155">
        <v>-8.0929000000000002</v>
      </c>
      <c r="JB49" s="156"/>
      <c r="JC49" s="155">
        <v>19.84</v>
      </c>
      <c r="JD49" s="155">
        <v>5.149</v>
      </c>
      <c r="JE49" s="155">
        <v>5.1390000000000002</v>
      </c>
      <c r="JF49" s="155">
        <v>-19.52</v>
      </c>
      <c r="JG49" s="155">
        <v>-5.92</v>
      </c>
      <c r="JH49" s="156"/>
      <c r="JI49" s="155">
        <v>6.6818999999999997</v>
      </c>
      <c r="JJ49" s="155">
        <v>-14.7051</v>
      </c>
      <c r="JK49" s="155">
        <v>-33.543900000000001</v>
      </c>
      <c r="JL49" s="155">
        <v>11</v>
      </c>
      <c r="JM49" s="155">
        <v>51.941000000000003</v>
      </c>
      <c r="JN49" s="155">
        <v>53.664999999999999</v>
      </c>
      <c r="JO49" s="156"/>
      <c r="JP49" s="156"/>
      <c r="JQ49" s="155">
        <v>52.461500000000001</v>
      </c>
      <c r="JR49" s="155">
        <v>50.865699999999997</v>
      </c>
      <c r="JS49" s="155">
        <v>51.916899999999998</v>
      </c>
      <c r="JT49" s="156"/>
      <c r="JU49" s="155">
        <v>17.100000000000001</v>
      </c>
      <c r="JV49" s="155">
        <v>20.088799999999999</v>
      </c>
      <c r="JW49" s="155">
        <v>10.52</v>
      </c>
      <c r="JX49" s="156"/>
      <c r="JY49" s="155">
        <v>-28.119900000000001</v>
      </c>
      <c r="JZ49" s="155">
        <v>64.346000000000004</v>
      </c>
      <c r="KA49" s="155">
        <v>38.116999999999997</v>
      </c>
      <c r="KB49" s="155">
        <v>-27.8871</v>
      </c>
      <c r="KC49" s="155">
        <v>-63.079700000000003</v>
      </c>
      <c r="KD49" s="155">
        <v>24.546500000000002</v>
      </c>
      <c r="KE49" s="155">
        <v>38.480800000000002</v>
      </c>
      <c r="KF49" s="155">
        <v>-23.7</v>
      </c>
      <c r="KG49" s="155">
        <v>25.1</v>
      </c>
      <c r="KH49" s="155">
        <v>-112.06180000000001</v>
      </c>
      <c r="KI49" s="155">
        <v>249.9442</v>
      </c>
    </row>
    <row r="50" spans="1:295" ht="18" customHeight="1" x14ac:dyDescent="0.35">
      <c r="A50" s="153" t="s">
        <v>47</v>
      </c>
      <c r="B50" s="153" t="s">
        <v>865</v>
      </c>
      <c r="C50" s="157">
        <v>0</v>
      </c>
      <c r="D50" s="158">
        <v>17.913900000000002</v>
      </c>
      <c r="E50" s="158">
        <v>-26.2728</v>
      </c>
      <c r="F50" s="158">
        <v>-34.6952</v>
      </c>
      <c r="G50" s="158">
        <v>18.094799999999999</v>
      </c>
      <c r="H50" s="159"/>
      <c r="I50" s="158">
        <v>55.116999999999997</v>
      </c>
      <c r="J50" s="158">
        <v>-84.645899999999997</v>
      </c>
      <c r="K50" s="158">
        <v>63.402700000000003</v>
      </c>
      <c r="L50" s="158">
        <v>31.661000000000001</v>
      </c>
      <c r="M50" s="159"/>
      <c r="N50" s="158">
        <v>0</v>
      </c>
      <c r="O50" s="158">
        <v>-66.703999999999994</v>
      </c>
      <c r="P50" s="158">
        <v>59.4</v>
      </c>
      <c r="Q50" s="158">
        <v>17.388000000000002</v>
      </c>
      <c r="R50" s="158">
        <v>-59.4</v>
      </c>
      <c r="S50" s="158">
        <v>11.230700000000001</v>
      </c>
      <c r="T50" s="158">
        <v>45.1678</v>
      </c>
      <c r="U50" s="158">
        <v>13.002800000000001</v>
      </c>
      <c r="V50" s="158">
        <v>13.121</v>
      </c>
      <c r="W50" s="158">
        <v>21.967199999999998</v>
      </c>
      <c r="X50" s="158">
        <v>16.655000000000001</v>
      </c>
      <c r="Y50" s="158">
        <v>1.3698999999999999</v>
      </c>
      <c r="Z50" s="158">
        <v>3.633</v>
      </c>
      <c r="AA50" s="159"/>
      <c r="AB50" s="159"/>
      <c r="AC50" s="158">
        <v>-64.91</v>
      </c>
      <c r="AD50" s="158">
        <v>-65.010000000000005</v>
      </c>
      <c r="AE50" s="159"/>
      <c r="AF50" s="158">
        <v>0</v>
      </c>
      <c r="AG50" s="158">
        <v>66</v>
      </c>
      <c r="AH50" s="158">
        <v>7.8769999999999998</v>
      </c>
      <c r="AI50" s="158">
        <v>0.186</v>
      </c>
      <c r="AJ50" s="157">
        <v>0</v>
      </c>
      <c r="AK50" s="158">
        <v>-48.13</v>
      </c>
      <c r="AL50" s="158">
        <v>-78.31</v>
      </c>
      <c r="AM50" s="158">
        <v>47.66</v>
      </c>
      <c r="AN50" s="158">
        <v>48.07</v>
      </c>
      <c r="AO50" s="158">
        <v>19.501799999999999</v>
      </c>
      <c r="AP50" s="158">
        <v>0.81210000000000004</v>
      </c>
      <c r="AQ50" s="158">
        <v>77.863699999999994</v>
      </c>
      <c r="AR50" s="158">
        <v>80.746600000000001</v>
      </c>
      <c r="AS50" s="158">
        <v>34.543300000000002</v>
      </c>
      <c r="AT50" s="158">
        <v>-45.680100000000003</v>
      </c>
      <c r="AU50" s="158">
        <v>-45.688200000000002</v>
      </c>
      <c r="AV50" s="158">
        <v>9.9095999999999993</v>
      </c>
      <c r="AW50" s="158">
        <v>10.159700000000001</v>
      </c>
      <c r="AX50" s="158">
        <v>79.437799999999996</v>
      </c>
      <c r="AY50" s="158">
        <v>79.705699999999993</v>
      </c>
      <c r="AZ50" s="158">
        <v>-2.7261000000000002</v>
      </c>
      <c r="BA50" s="158">
        <v>-4.1672000000000002</v>
      </c>
      <c r="BB50" s="158">
        <v>-475.36329999999998</v>
      </c>
      <c r="BC50" s="158">
        <v>-29.831199999999999</v>
      </c>
      <c r="BD50" s="158">
        <v>-5.8</v>
      </c>
      <c r="BE50" s="158">
        <v>-5.9</v>
      </c>
      <c r="BF50" s="158">
        <v>53.554600000000001</v>
      </c>
      <c r="BG50" s="158">
        <v>52.563299999999998</v>
      </c>
      <c r="BH50" s="158">
        <v>-5.5259999999999998</v>
      </c>
      <c r="BI50" s="159"/>
      <c r="BJ50" s="158">
        <v>-54.9754</v>
      </c>
      <c r="BK50" s="158">
        <v>8.5370000000000008</v>
      </c>
      <c r="BL50" s="158">
        <v>8.8049999999999997</v>
      </c>
      <c r="BM50" s="158">
        <v>6.0118</v>
      </c>
      <c r="BN50" s="158">
        <v>525.22339999999997</v>
      </c>
      <c r="BO50" s="158">
        <v>135.74629999999999</v>
      </c>
      <c r="BP50" s="158">
        <v>134.61709999999999</v>
      </c>
      <c r="BQ50" s="158">
        <v>-421.4522</v>
      </c>
      <c r="BR50" s="158">
        <v>584.83199999999999</v>
      </c>
      <c r="BS50" s="159"/>
      <c r="BT50" s="158">
        <v>-73.798000000000002</v>
      </c>
      <c r="BU50" s="158">
        <v>74.871799999999993</v>
      </c>
      <c r="BV50" s="159"/>
      <c r="BW50" s="159"/>
      <c r="BX50" s="158">
        <v>39.18</v>
      </c>
      <c r="BY50" s="159"/>
      <c r="BZ50" s="159"/>
      <c r="CA50" s="158">
        <v>-48.7562</v>
      </c>
      <c r="CB50" s="158">
        <v>-48.220399999999998</v>
      </c>
      <c r="CC50" s="158">
        <v>100.04089999999999</v>
      </c>
      <c r="CD50" s="158">
        <v>101.4717</v>
      </c>
      <c r="CE50" s="158">
        <v>12.0723</v>
      </c>
      <c r="CF50" s="158">
        <v>-166.03219999999999</v>
      </c>
      <c r="CG50" s="158">
        <v>-166.74690000000001</v>
      </c>
      <c r="CH50" s="158">
        <v>3.9830999999999999</v>
      </c>
      <c r="CI50" s="158">
        <v>0</v>
      </c>
      <c r="CJ50" s="159"/>
      <c r="CK50" s="159"/>
      <c r="CL50" s="158">
        <v>146.6</v>
      </c>
      <c r="CM50" s="158">
        <v>132.1</v>
      </c>
      <c r="CN50" s="158">
        <v>-17.41</v>
      </c>
      <c r="CO50" s="158">
        <v>64.1892</v>
      </c>
      <c r="CP50" s="158">
        <v>63.482900000000001</v>
      </c>
      <c r="CQ50" s="158">
        <v>63.088500000000003</v>
      </c>
      <c r="CR50" s="158">
        <v>-19.533000000000001</v>
      </c>
      <c r="CS50" s="158">
        <v>-19.2074</v>
      </c>
      <c r="CT50" s="158">
        <v>48.486199999999997</v>
      </c>
      <c r="CU50" s="158">
        <v>-88.6096</v>
      </c>
      <c r="CV50" s="158">
        <v>57.296300000000002</v>
      </c>
      <c r="CW50" s="158">
        <v>17.711600000000001</v>
      </c>
      <c r="CX50" s="158">
        <v>79.8</v>
      </c>
      <c r="CY50" s="158">
        <v>42.01</v>
      </c>
      <c r="CZ50" s="158">
        <v>55.554200000000002</v>
      </c>
      <c r="DA50" s="158">
        <v>52.299500000000002</v>
      </c>
      <c r="DB50" s="158">
        <v>-37.36</v>
      </c>
      <c r="DC50" s="158">
        <v>-3.3910999999999998</v>
      </c>
      <c r="DD50" s="159"/>
      <c r="DE50" s="159"/>
      <c r="DF50" s="158">
        <v>-151.9271</v>
      </c>
      <c r="DG50" s="159"/>
      <c r="DH50" s="158">
        <v>-22.775600000000001</v>
      </c>
      <c r="DI50" s="158">
        <v>-109.2</v>
      </c>
      <c r="DJ50" s="158">
        <v>-107.9</v>
      </c>
      <c r="DK50" s="158">
        <v>25.068100000000001</v>
      </c>
      <c r="DL50" s="158">
        <v>62.118499999999997</v>
      </c>
      <c r="DM50" s="158">
        <v>82.202699999999993</v>
      </c>
      <c r="DN50" s="158">
        <v>87.908900000000003</v>
      </c>
      <c r="DO50" s="158">
        <v>61.58</v>
      </c>
      <c r="DP50" s="158">
        <v>-12.91</v>
      </c>
      <c r="DQ50" s="158">
        <v>38.098999999999997</v>
      </c>
      <c r="DR50" s="158">
        <v>150.49359999999999</v>
      </c>
      <c r="DS50" s="158">
        <v>-2.74</v>
      </c>
      <c r="DT50" s="158">
        <v>-2.72</v>
      </c>
      <c r="DU50" s="158">
        <v>82.7</v>
      </c>
      <c r="DV50" s="158">
        <v>81.28</v>
      </c>
      <c r="DW50" s="158">
        <v>150.18180000000001</v>
      </c>
      <c r="DX50" s="158">
        <v>149.25450000000001</v>
      </c>
      <c r="DY50" s="159"/>
      <c r="DZ50" s="158">
        <v>-9.6908999999999992</v>
      </c>
      <c r="EA50" s="158">
        <v>264.56740000000002</v>
      </c>
      <c r="EB50" s="158">
        <v>210.49940000000001</v>
      </c>
      <c r="EC50" s="158">
        <v>201.49789999999999</v>
      </c>
      <c r="ED50" s="158">
        <v>204.45519999999999</v>
      </c>
      <c r="EE50" s="158">
        <v>47.643900000000002</v>
      </c>
      <c r="EF50" s="158">
        <v>31.090900000000001</v>
      </c>
      <c r="EG50" s="158">
        <v>-23.021999999999998</v>
      </c>
      <c r="EH50" s="158">
        <v>430.03539999999998</v>
      </c>
      <c r="EI50" s="158">
        <v>136.65729999999999</v>
      </c>
      <c r="EJ50" s="159"/>
      <c r="EK50" s="158">
        <v>-9.9250000000000007</v>
      </c>
      <c r="EL50" s="158">
        <v>-6.6205999999999996</v>
      </c>
      <c r="EM50" s="158">
        <v>30.207999999999998</v>
      </c>
      <c r="EN50" s="158">
        <v>-4.1529999999999996</v>
      </c>
      <c r="EO50" s="158">
        <v>-3.8024</v>
      </c>
      <c r="EP50" s="158">
        <v>23.088000000000001</v>
      </c>
      <c r="EQ50" s="158">
        <v>-30.003499999999999</v>
      </c>
      <c r="ER50" s="158">
        <v>-30.688099999999999</v>
      </c>
      <c r="ES50" s="158">
        <v>6.5133000000000001</v>
      </c>
      <c r="ET50" s="159"/>
      <c r="EU50" s="159"/>
      <c r="EV50" s="159"/>
      <c r="EW50" s="158">
        <v>14.395799999999999</v>
      </c>
      <c r="EX50" s="158">
        <v>-67.648499999999999</v>
      </c>
      <c r="EY50" s="158">
        <v>-41.309699999999999</v>
      </c>
      <c r="EZ50" s="158">
        <v>-40.600099999999998</v>
      </c>
      <c r="FA50" s="158">
        <v>12.074299999999999</v>
      </c>
      <c r="FB50" s="158">
        <v>-28.904499999999999</v>
      </c>
      <c r="FC50" s="158">
        <v>-4.0999999999999996</v>
      </c>
      <c r="FD50" s="158">
        <v>24.169899999999998</v>
      </c>
      <c r="FE50" s="159"/>
      <c r="FF50" s="158">
        <v>23.816400000000002</v>
      </c>
      <c r="FG50" s="158">
        <v>19.801300000000001</v>
      </c>
      <c r="FH50" s="158">
        <v>19.729199999999999</v>
      </c>
      <c r="FI50" s="158">
        <v>19.777899999999999</v>
      </c>
      <c r="FJ50" s="158">
        <v>47.892499999999998</v>
      </c>
      <c r="FK50" s="158">
        <v>48.5623</v>
      </c>
      <c r="FL50" s="158">
        <v>43.706099999999999</v>
      </c>
      <c r="FM50" s="158">
        <v>12.177199999999999</v>
      </c>
      <c r="FN50" s="158">
        <v>12.272399999999999</v>
      </c>
      <c r="FO50" s="158">
        <v>25.876200000000001</v>
      </c>
      <c r="FP50" s="158">
        <v>29.7072</v>
      </c>
      <c r="FQ50" s="158">
        <v>10.0655</v>
      </c>
      <c r="FR50" s="158">
        <v>1.45</v>
      </c>
      <c r="FS50" s="158">
        <v>13.0745</v>
      </c>
      <c r="FT50" s="158">
        <v>1.6434</v>
      </c>
      <c r="FU50" s="158">
        <v>-8.2200000000000006</v>
      </c>
      <c r="FV50" s="158">
        <v>15.57</v>
      </c>
      <c r="FW50" s="158">
        <v>0</v>
      </c>
      <c r="FX50" s="159"/>
      <c r="FY50" s="158">
        <v>-3.016</v>
      </c>
      <c r="FZ50" s="158">
        <v>3.2290000000000001</v>
      </c>
      <c r="GA50" s="159"/>
      <c r="GB50" s="158">
        <v>44.15</v>
      </c>
      <c r="GC50" s="158">
        <v>-29.694700000000001</v>
      </c>
      <c r="GD50" s="158">
        <v>-27.149899999999999</v>
      </c>
      <c r="GE50" s="159"/>
      <c r="GF50" s="158">
        <v>83.684100000000001</v>
      </c>
      <c r="GG50" s="158">
        <v>22.2</v>
      </c>
      <c r="GH50" s="158">
        <v>-17.191700000000001</v>
      </c>
      <c r="GI50" s="158">
        <v>1.0786</v>
      </c>
      <c r="GJ50" s="158">
        <v>1.2306999999999999</v>
      </c>
      <c r="GK50" s="158">
        <v>3.0708000000000002</v>
      </c>
      <c r="GL50" s="159"/>
      <c r="GM50" s="159"/>
      <c r="GN50" s="159"/>
      <c r="GO50" s="158">
        <v>-40.609099999999998</v>
      </c>
      <c r="GP50" s="158">
        <v>16.107700000000001</v>
      </c>
      <c r="GQ50" s="158">
        <v>42.102600000000002</v>
      </c>
      <c r="GR50" s="158">
        <v>59.121499999999997</v>
      </c>
      <c r="GS50" s="158">
        <v>62.355699999999999</v>
      </c>
      <c r="GT50" s="158">
        <v>-144.94229999999999</v>
      </c>
      <c r="GU50" s="158">
        <v>-30.191299999999998</v>
      </c>
      <c r="GV50" s="158">
        <v>30.492699999999999</v>
      </c>
      <c r="GW50" s="158">
        <v>-64.054500000000004</v>
      </c>
      <c r="GX50" s="158">
        <v>10.8973</v>
      </c>
      <c r="GY50" s="158">
        <v>17.035399999999999</v>
      </c>
      <c r="GZ50" s="158">
        <v>16.531400000000001</v>
      </c>
      <c r="HA50" s="158">
        <v>13.321899999999999</v>
      </c>
      <c r="HB50" s="158">
        <v>131.8947</v>
      </c>
      <c r="HC50" s="158">
        <v>131.96780000000001</v>
      </c>
      <c r="HD50" s="158">
        <v>189.8</v>
      </c>
      <c r="HE50" s="158">
        <v>-190.82749999999999</v>
      </c>
      <c r="HF50" s="158">
        <v>-447.39859999999999</v>
      </c>
      <c r="HG50" s="158">
        <v>449.78339999999997</v>
      </c>
      <c r="HH50" s="158">
        <v>324.45240000000001</v>
      </c>
      <c r="HI50" s="158">
        <v>-127.41540000000001</v>
      </c>
      <c r="HJ50" s="158">
        <v>-125.60209999999999</v>
      </c>
      <c r="HK50" s="158">
        <v>-38.144599999999997</v>
      </c>
      <c r="HL50" s="158">
        <v>-26.993200000000002</v>
      </c>
      <c r="HM50" s="158">
        <v>79.635199999999998</v>
      </c>
      <c r="HN50" s="158">
        <v>79.699200000000005</v>
      </c>
      <c r="HO50" s="159"/>
      <c r="HP50" s="159"/>
      <c r="HQ50" s="158">
        <v>25.1508</v>
      </c>
      <c r="HR50" s="158">
        <v>24.3598</v>
      </c>
      <c r="HS50" s="158">
        <v>-61.249899999999997</v>
      </c>
      <c r="HT50" s="158">
        <v>-61.043900000000001</v>
      </c>
      <c r="HU50" s="159"/>
      <c r="HV50" s="159"/>
      <c r="HW50" s="158">
        <v>26.5</v>
      </c>
      <c r="HX50" s="158">
        <v>26.9</v>
      </c>
      <c r="HY50" s="158">
        <v>22.2332</v>
      </c>
      <c r="HZ50" s="158">
        <v>38.880000000000003</v>
      </c>
      <c r="IA50" s="158">
        <v>-385.7602</v>
      </c>
      <c r="IB50" s="158">
        <v>108.14449999999999</v>
      </c>
      <c r="IC50" s="158">
        <v>107.851</v>
      </c>
      <c r="ID50" s="158">
        <v>17.3</v>
      </c>
      <c r="IE50" s="158">
        <v>-19.2</v>
      </c>
      <c r="IF50" s="158">
        <v>-23.4</v>
      </c>
      <c r="IG50" s="158">
        <v>-23.3</v>
      </c>
      <c r="IH50" s="158">
        <v>1.3448</v>
      </c>
      <c r="II50" s="158">
        <v>0.94269999999999998</v>
      </c>
      <c r="IJ50" s="158">
        <v>-318.51389999999998</v>
      </c>
      <c r="IK50" s="158">
        <v>-107.3651</v>
      </c>
      <c r="IL50" s="158">
        <v>404.17669999999998</v>
      </c>
      <c r="IM50" s="158">
        <v>297.76490000000001</v>
      </c>
      <c r="IN50" s="159"/>
      <c r="IO50" s="158">
        <v>-289.6671</v>
      </c>
      <c r="IP50" s="158">
        <v>290.95330000000001</v>
      </c>
      <c r="IQ50" s="158">
        <v>-277.99020000000002</v>
      </c>
      <c r="IR50" s="158">
        <v>-145.49</v>
      </c>
      <c r="IS50" s="157">
        <v>-290.95330000000001</v>
      </c>
      <c r="IT50" s="159"/>
      <c r="IU50" s="159"/>
      <c r="IV50" s="159"/>
      <c r="IW50" s="158">
        <v>-393.88159999999999</v>
      </c>
      <c r="IX50" s="158">
        <v>149.7894</v>
      </c>
      <c r="IY50" s="158">
        <v>-246.22470000000001</v>
      </c>
      <c r="IZ50" s="158">
        <v>247.44980000000001</v>
      </c>
      <c r="JA50" s="158">
        <v>-8.5159000000000002</v>
      </c>
      <c r="JB50" s="159"/>
      <c r="JC50" s="158">
        <v>19.84</v>
      </c>
      <c r="JD50" s="158">
        <v>5.3659999999999997</v>
      </c>
      <c r="JE50" s="158">
        <v>5.4119999999999999</v>
      </c>
      <c r="JF50" s="158">
        <v>-19.2</v>
      </c>
      <c r="JG50" s="158">
        <v>-6.24</v>
      </c>
      <c r="JH50" s="159"/>
      <c r="JI50" s="158">
        <v>7.2679</v>
      </c>
      <c r="JJ50" s="158">
        <v>-14.4732</v>
      </c>
      <c r="JK50" s="158">
        <v>-33.397399999999998</v>
      </c>
      <c r="JL50" s="158">
        <v>11.3</v>
      </c>
      <c r="JM50" s="158">
        <v>50.161999999999999</v>
      </c>
      <c r="JN50" s="158">
        <v>48.851999999999997</v>
      </c>
      <c r="JO50" s="158">
        <v>3.0379999999999998</v>
      </c>
      <c r="JP50" s="158">
        <v>3.6514000000000002</v>
      </c>
      <c r="JQ50" s="158">
        <v>51.884799999999998</v>
      </c>
      <c r="JR50" s="158">
        <v>52.0642</v>
      </c>
      <c r="JS50" s="158">
        <v>51.7194</v>
      </c>
      <c r="JT50" s="159"/>
      <c r="JU50" s="158">
        <v>19.7</v>
      </c>
      <c r="JV50" s="158">
        <v>20.718800000000002</v>
      </c>
      <c r="JW50" s="158">
        <v>10.23</v>
      </c>
      <c r="JX50" s="159"/>
      <c r="JY50" s="158">
        <v>-28.990400000000001</v>
      </c>
      <c r="JZ50" s="158">
        <v>65.101100000000002</v>
      </c>
      <c r="KA50" s="158">
        <v>39.010800000000003</v>
      </c>
      <c r="KB50" s="158">
        <v>-28.5807</v>
      </c>
      <c r="KC50" s="158">
        <v>-63.988300000000002</v>
      </c>
      <c r="KD50" s="158">
        <v>25.629300000000001</v>
      </c>
      <c r="KE50" s="158">
        <v>37.746299999999998</v>
      </c>
      <c r="KF50" s="158">
        <v>-28.1</v>
      </c>
      <c r="KG50" s="158">
        <v>27.5</v>
      </c>
      <c r="KH50" s="158">
        <v>-123.62990000000001</v>
      </c>
      <c r="KI50" s="158">
        <v>249.13730000000001</v>
      </c>
    </row>
    <row r="51" spans="1:295" ht="18" customHeight="1" x14ac:dyDescent="0.35">
      <c r="A51" s="153" t="s">
        <v>47</v>
      </c>
      <c r="B51" s="153" t="s">
        <v>866</v>
      </c>
      <c r="C51" s="157">
        <v>0</v>
      </c>
      <c r="D51" s="158">
        <v>17.3459</v>
      </c>
      <c r="E51" s="158">
        <v>-25.5504</v>
      </c>
      <c r="F51" s="158">
        <v>-34.823300000000003</v>
      </c>
      <c r="G51" s="158">
        <v>16.208500000000001</v>
      </c>
      <c r="H51" s="159"/>
      <c r="I51" s="158">
        <v>54.622300000000003</v>
      </c>
      <c r="J51" s="158">
        <v>-84.298400000000001</v>
      </c>
      <c r="K51" s="158">
        <v>60.394599999999997</v>
      </c>
      <c r="L51" s="158">
        <v>30.549099999999999</v>
      </c>
      <c r="M51" s="159"/>
      <c r="N51" s="158">
        <v>0</v>
      </c>
      <c r="O51" s="158">
        <v>-61.905000000000001</v>
      </c>
      <c r="P51" s="158">
        <v>55</v>
      </c>
      <c r="Q51" s="158">
        <v>16.559999999999999</v>
      </c>
      <c r="R51" s="158">
        <v>-57.2</v>
      </c>
      <c r="S51" s="158">
        <v>12.7812</v>
      </c>
      <c r="T51" s="158">
        <v>43.456800000000001</v>
      </c>
      <c r="U51" s="158">
        <v>12.718500000000001</v>
      </c>
      <c r="V51" s="158">
        <v>12.6408</v>
      </c>
      <c r="W51" s="158">
        <v>21.327500000000001</v>
      </c>
      <c r="X51" s="158">
        <v>16.718800000000002</v>
      </c>
      <c r="Y51" s="158">
        <v>1.5887</v>
      </c>
      <c r="Z51" s="158">
        <v>4.4534000000000002</v>
      </c>
      <c r="AA51" s="159"/>
      <c r="AB51" s="159"/>
      <c r="AC51" s="158">
        <v>-64.53</v>
      </c>
      <c r="AD51" s="158">
        <v>-64.349999999999994</v>
      </c>
      <c r="AE51" s="159"/>
      <c r="AF51" s="158">
        <v>0</v>
      </c>
      <c r="AG51" s="158">
        <v>59.4</v>
      </c>
      <c r="AH51" s="158">
        <v>8.0050000000000008</v>
      </c>
      <c r="AI51" s="158">
        <v>0.184</v>
      </c>
      <c r="AJ51" s="157">
        <v>0</v>
      </c>
      <c r="AK51" s="158">
        <v>-47.58</v>
      </c>
      <c r="AL51" s="158">
        <v>-78.58</v>
      </c>
      <c r="AM51" s="158">
        <v>47.6</v>
      </c>
      <c r="AN51" s="158">
        <v>47.49</v>
      </c>
      <c r="AO51" s="158">
        <v>18.800899999999999</v>
      </c>
      <c r="AP51" s="158">
        <v>1.663</v>
      </c>
      <c r="AQ51" s="159"/>
      <c r="AR51" s="159"/>
      <c r="AS51" s="158">
        <v>37.017299999999999</v>
      </c>
      <c r="AT51" s="158">
        <v>-45.144199999999998</v>
      </c>
      <c r="AU51" s="158">
        <v>-45.8354</v>
      </c>
      <c r="AV51" s="158">
        <v>10.339499999999999</v>
      </c>
      <c r="AW51" s="158">
        <v>10.5451</v>
      </c>
      <c r="AX51" s="158">
        <v>77.696399999999997</v>
      </c>
      <c r="AY51" s="158">
        <v>80.375500000000002</v>
      </c>
      <c r="AZ51" s="158">
        <v>-4.3502000000000001</v>
      </c>
      <c r="BA51" s="158">
        <v>-5.6879999999999997</v>
      </c>
      <c r="BB51" s="158">
        <v>-470.21469999999999</v>
      </c>
      <c r="BC51" s="158">
        <v>-30.351199999999999</v>
      </c>
      <c r="BD51" s="158">
        <v>-5.7</v>
      </c>
      <c r="BE51" s="158">
        <v>-5.6</v>
      </c>
      <c r="BF51" s="158">
        <v>52.851100000000002</v>
      </c>
      <c r="BG51" s="158">
        <v>52.133099999999999</v>
      </c>
      <c r="BH51" s="158">
        <v>-5.7796000000000003</v>
      </c>
      <c r="BI51" s="159"/>
      <c r="BJ51" s="158">
        <v>-53.662799999999997</v>
      </c>
      <c r="BK51" s="158">
        <v>7.7651000000000003</v>
      </c>
      <c r="BL51" s="158">
        <v>8.1395</v>
      </c>
      <c r="BM51" s="158">
        <v>5.5846</v>
      </c>
      <c r="BN51" s="158">
        <v>517.44119999999998</v>
      </c>
      <c r="BO51" s="158">
        <v>140.04939999999999</v>
      </c>
      <c r="BP51" s="158">
        <v>140.0189</v>
      </c>
      <c r="BQ51" s="158">
        <v>-426.02449999999999</v>
      </c>
      <c r="BR51" s="158">
        <v>578.37120000000004</v>
      </c>
      <c r="BS51" s="159"/>
      <c r="BT51" s="158">
        <v>-77.332800000000006</v>
      </c>
      <c r="BU51" s="158">
        <v>79.150800000000004</v>
      </c>
      <c r="BV51" s="159"/>
      <c r="BW51" s="158">
        <v>31.66</v>
      </c>
      <c r="BX51" s="158">
        <v>37.909999999999997</v>
      </c>
      <c r="BY51" s="158">
        <v>76.760000000000005</v>
      </c>
      <c r="BZ51" s="158">
        <v>82.15</v>
      </c>
      <c r="CA51" s="158">
        <v>-49.693899999999999</v>
      </c>
      <c r="CB51" s="158">
        <v>-48.8902</v>
      </c>
      <c r="CC51" s="158">
        <v>100.9859</v>
      </c>
      <c r="CD51" s="158">
        <v>101.9799</v>
      </c>
      <c r="CE51" s="158">
        <v>11.3809</v>
      </c>
      <c r="CF51" s="158">
        <v>-160.5479</v>
      </c>
      <c r="CG51" s="158">
        <v>-160.125</v>
      </c>
      <c r="CH51" s="158">
        <v>3.6206999999999998</v>
      </c>
      <c r="CI51" s="159"/>
      <c r="CJ51" s="159"/>
      <c r="CK51" s="159"/>
      <c r="CL51" s="158">
        <v>144.19999999999999</v>
      </c>
      <c r="CM51" s="158">
        <v>128.9</v>
      </c>
      <c r="CN51" s="158">
        <v>-17.239999999999998</v>
      </c>
      <c r="CO51" s="158">
        <v>65.260900000000007</v>
      </c>
      <c r="CP51" s="158">
        <v>63.699300000000001</v>
      </c>
      <c r="CQ51" s="158">
        <v>63.222200000000001</v>
      </c>
      <c r="CR51" s="158">
        <v>-20.053599999999999</v>
      </c>
      <c r="CS51" s="158">
        <v>-19.508199999999999</v>
      </c>
      <c r="CT51" s="158">
        <v>45.802199999999999</v>
      </c>
      <c r="CU51" s="158">
        <v>-85.483400000000003</v>
      </c>
      <c r="CV51" s="158">
        <v>54.064399999999999</v>
      </c>
      <c r="CW51" s="158">
        <v>17.3626</v>
      </c>
      <c r="CX51" s="158">
        <v>76.16</v>
      </c>
      <c r="CY51" s="158">
        <v>40.229999999999997</v>
      </c>
      <c r="CZ51" s="158">
        <v>53.444800000000001</v>
      </c>
      <c r="DA51" s="158">
        <v>50.541699999999999</v>
      </c>
      <c r="DB51" s="158">
        <v>-36.54</v>
      </c>
      <c r="DC51" s="159"/>
      <c r="DD51" s="159"/>
      <c r="DE51" s="159"/>
      <c r="DF51" s="158">
        <v>-159.0667</v>
      </c>
      <c r="DG51" s="159"/>
      <c r="DH51" s="158">
        <v>-22.1815</v>
      </c>
      <c r="DI51" s="158">
        <v>-106.7</v>
      </c>
      <c r="DJ51" s="158">
        <v>-106.7</v>
      </c>
      <c r="DK51" s="158">
        <v>24.765899999999998</v>
      </c>
      <c r="DL51" s="158">
        <v>58.602899999999998</v>
      </c>
      <c r="DM51" s="158">
        <v>80.324200000000005</v>
      </c>
      <c r="DN51" s="158">
        <v>83.221400000000003</v>
      </c>
      <c r="DO51" s="158">
        <v>58.47</v>
      </c>
      <c r="DP51" s="158">
        <v>-12.82</v>
      </c>
      <c r="DQ51" s="158">
        <v>38.145499999999998</v>
      </c>
      <c r="DR51" s="158">
        <v>157.71899999999999</v>
      </c>
      <c r="DS51" s="158">
        <v>-2.5499999999999998</v>
      </c>
      <c r="DT51" s="158">
        <v>-2.5299999999999998</v>
      </c>
      <c r="DU51" s="158">
        <v>82.69</v>
      </c>
      <c r="DV51" s="158">
        <v>79.62</v>
      </c>
      <c r="DW51" s="158">
        <v>158.50909999999999</v>
      </c>
      <c r="DX51" s="158">
        <v>156.01820000000001</v>
      </c>
      <c r="DY51" s="159"/>
      <c r="DZ51" s="158">
        <v>-8.6181999999999999</v>
      </c>
      <c r="EA51" s="158">
        <v>263.0575</v>
      </c>
      <c r="EB51" s="158">
        <v>209.2576</v>
      </c>
      <c r="EC51" s="158">
        <v>201.58090000000001</v>
      </c>
      <c r="ED51" s="158">
        <v>205.3339</v>
      </c>
      <c r="EE51" s="158">
        <v>48.128100000000003</v>
      </c>
      <c r="EF51" s="158">
        <v>32.686100000000003</v>
      </c>
      <c r="EG51" s="158">
        <v>-22.285</v>
      </c>
      <c r="EH51" s="158">
        <v>438.18209999999999</v>
      </c>
      <c r="EI51" s="158">
        <v>128.9418</v>
      </c>
      <c r="EJ51" s="159"/>
      <c r="EK51" s="158">
        <v>-9.6301000000000005</v>
      </c>
      <c r="EL51" s="158">
        <v>-6.3082000000000003</v>
      </c>
      <c r="EM51" s="158">
        <v>29.7057</v>
      </c>
      <c r="EN51" s="158">
        <v>-6.4599000000000002</v>
      </c>
      <c r="EO51" s="158">
        <v>-5.8289999999999997</v>
      </c>
      <c r="EP51" s="158">
        <v>27.696000000000002</v>
      </c>
      <c r="EQ51" s="158">
        <v>-28.354800000000001</v>
      </c>
      <c r="ER51" s="158">
        <v>-29.2469</v>
      </c>
      <c r="ES51" s="158">
        <v>5.2987000000000002</v>
      </c>
      <c r="ET51" s="159"/>
      <c r="EU51" s="158">
        <v>-3.81</v>
      </c>
      <c r="EV51" s="159"/>
      <c r="EW51" s="158">
        <v>13.7956</v>
      </c>
      <c r="EX51" s="158">
        <v>-69.624899999999997</v>
      </c>
      <c r="EY51" s="158">
        <v>-42.950099999999999</v>
      </c>
      <c r="EZ51" s="158">
        <v>-41.951500000000003</v>
      </c>
      <c r="FA51" s="158">
        <v>13.6647</v>
      </c>
      <c r="FB51" s="158">
        <v>-30.154800000000002</v>
      </c>
      <c r="FC51" s="158">
        <v>-4.5579999999999998</v>
      </c>
      <c r="FD51" s="158">
        <v>24.530899999999999</v>
      </c>
      <c r="FE51" s="159"/>
      <c r="FF51" s="158">
        <v>24.410499999999999</v>
      </c>
      <c r="FG51" s="158">
        <v>18.6416</v>
      </c>
      <c r="FH51" s="158">
        <v>18.9587</v>
      </c>
      <c r="FI51" s="158">
        <v>18.2545</v>
      </c>
      <c r="FJ51" s="158">
        <v>48.729799999999997</v>
      </c>
      <c r="FK51" s="158">
        <v>49.064700000000002</v>
      </c>
      <c r="FL51" s="158">
        <v>40.691899999999997</v>
      </c>
      <c r="FM51" s="158">
        <v>10.8269</v>
      </c>
      <c r="FN51" s="158">
        <v>10.531000000000001</v>
      </c>
      <c r="FO51" s="158">
        <v>25.119299999999999</v>
      </c>
      <c r="FP51" s="158">
        <v>28.838699999999999</v>
      </c>
      <c r="FQ51" s="158">
        <v>11.1128</v>
      </c>
      <c r="FR51" s="158">
        <v>2.86</v>
      </c>
      <c r="FS51" s="158">
        <v>13.3797</v>
      </c>
      <c r="FT51" s="158">
        <v>1.5506</v>
      </c>
      <c r="FU51" s="158">
        <v>-8.2799999999999994</v>
      </c>
      <c r="FV51" s="158">
        <v>15.82</v>
      </c>
      <c r="FW51" s="158">
        <v>11.5831</v>
      </c>
      <c r="FX51" s="159"/>
      <c r="FY51" s="158">
        <v>-3.383</v>
      </c>
      <c r="FZ51" s="158">
        <v>4.4610000000000003</v>
      </c>
      <c r="GA51" s="159"/>
      <c r="GB51" s="158">
        <v>45.02</v>
      </c>
      <c r="GC51" s="158">
        <v>-28.776399999999999</v>
      </c>
      <c r="GD51" s="158">
        <v>-25.478000000000002</v>
      </c>
      <c r="GE51" s="158">
        <v>16.43</v>
      </c>
      <c r="GF51" s="158">
        <v>83.372</v>
      </c>
      <c r="GG51" s="158">
        <v>22.6</v>
      </c>
      <c r="GH51" s="158">
        <v>-15.7666</v>
      </c>
      <c r="GI51" s="158">
        <v>1.544</v>
      </c>
      <c r="GJ51" s="158">
        <v>1.8615999999999999</v>
      </c>
      <c r="GK51" s="158">
        <v>2.8549000000000002</v>
      </c>
      <c r="GL51" s="159"/>
      <c r="GM51" s="159"/>
      <c r="GN51" s="158">
        <v>-15.0389</v>
      </c>
      <c r="GO51" s="158">
        <v>-37.463000000000001</v>
      </c>
      <c r="GP51" s="158">
        <v>17.690799999999999</v>
      </c>
      <c r="GQ51" s="158">
        <v>39.284700000000001</v>
      </c>
      <c r="GR51" s="158">
        <v>59.761899999999997</v>
      </c>
      <c r="GS51" s="158">
        <v>60.459000000000003</v>
      </c>
      <c r="GT51" s="158">
        <v>-142.1163</v>
      </c>
      <c r="GU51" s="158">
        <v>-28.713699999999999</v>
      </c>
      <c r="GV51" s="158">
        <v>28.438300000000002</v>
      </c>
      <c r="GW51" s="158">
        <v>-59.594700000000003</v>
      </c>
      <c r="GX51" s="158">
        <v>10.552099999999999</v>
      </c>
      <c r="GY51" s="158">
        <v>16.029499999999999</v>
      </c>
      <c r="GZ51" s="158">
        <v>15.7285</v>
      </c>
      <c r="HA51" s="158">
        <v>13</v>
      </c>
      <c r="HB51" s="158">
        <v>131.39160000000001</v>
      </c>
      <c r="HC51" s="158">
        <v>130.3896</v>
      </c>
      <c r="HD51" s="158">
        <v>166.4</v>
      </c>
      <c r="HE51" s="158">
        <v>-166.35390000000001</v>
      </c>
      <c r="HF51" s="158">
        <v>-417.45060000000001</v>
      </c>
      <c r="HG51" s="158">
        <v>416.78559999999999</v>
      </c>
      <c r="HH51" s="158">
        <v>301.54829999999998</v>
      </c>
      <c r="HI51" s="158">
        <v>-125.56619999999999</v>
      </c>
      <c r="HJ51" s="158">
        <v>-124.5014</v>
      </c>
      <c r="HK51" s="158">
        <v>-32.1038</v>
      </c>
      <c r="HL51" s="158">
        <v>-19.552499999999998</v>
      </c>
      <c r="HM51" s="158">
        <v>79.490600000000001</v>
      </c>
      <c r="HN51" s="158">
        <v>79.191999999999993</v>
      </c>
      <c r="HO51" s="158">
        <v>-64.240899999999996</v>
      </c>
      <c r="HP51" s="159"/>
      <c r="HQ51" s="158">
        <v>22.459099999999999</v>
      </c>
      <c r="HR51" s="158">
        <v>21.580200000000001</v>
      </c>
      <c r="HS51" s="158">
        <v>-56.880899999999997</v>
      </c>
      <c r="HT51" s="158">
        <v>-56.886499999999998</v>
      </c>
      <c r="HU51" s="159"/>
      <c r="HV51" s="159"/>
      <c r="HW51" s="158">
        <v>30.3</v>
      </c>
      <c r="HX51" s="158">
        <v>28.5</v>
      </c>
      <c r="HY51" s="158">
        <v>22.602699999999999</v>
      </c>
      <c r="HZ51" s="158">
        <v>36.880000000000003</v>
      </c>
      <c r="IA51" s="158">
        <v>-380.62060000000002</v>
      </c>
      <c r="IB51" s="158">
        <v>103.2505</v>
      </c>
      <c r="IC51" s="158">
        <v>102.5039</v>
      </c>
      <c r="ID51" s="158">
        <v>16.2</v>
      </c>
      <c r="IE51" s="158">
        <v>-18.7</v>
      </c>
      <c r="IF51" s="158">
        <v>-20</v>
      </c>
      <c r="IG51" s="158">
        <v>-19.899999999999999</v>
      </c>
      <c r="IH51" s="159"/>
      <c r="II51" s="159"/>
      <c r="IJ51" s="158">
        <v>-295.40019999999998</v>
      </c>
      <c r="IK51" s="158">
        <v>-98.618099999999998</v>
      </c>
      <c r="IL51" s="158">
        <v>397.01819999999998</v>
      </c>
      <c r="IM51" s="158">
        <v>286.53919999999999</v>
      </c>
      <c r="IN51" s="159"/>
      <c r="IO51" s="158">
        <v>-280.60489999999999</v>
      </c>
      <c r="IP51" s="158">
        <v>281.4624</v>
      </c>
      <c r="IQ51" s="158">
        <v>-269.38409999999999</v>
      </c>
      <c r="IR51" s="158">
        <v>-136.9057</v>
      </c>
      <c r="IS51" s="157">
        <v>-281.4624</v>
      </c>
      <c r="IT51" s="159"/>
      <c r="IU51" s="159"/>
      <c r="IV51" s="159"/>
      <c r="IW51" s="158">
        <v>-381.96620000000001</v>
      </c>
      <c r="IX51" s="158">
        <v>140.1028</v>
      </c>
      <c r="IY51" s="158">
        <v>-245.8972</v>
      </c>
      <c r="IZ51" s="158">
        <v>245.571</v>
      </c>
      <c r="JA51" s="158">
        <v>-8.5955999999999992</v>
      </c>
      <c r="JB51" s="159"/>
      <c r="JC51" s="158">
        <v>20.64</v>
      </c>
      <c r="JD51" s="158">
        <v>5.6109999999999998</v>
      </c>
      <c r="JE51" s="158">
        <v>5.6139999999999999</v>
      </c>
      <c r="JF51" s="158">
        <v>-20.88</v>
      </c>
      <c r="JG51" s="158">
        <v>-5.44</v>
      </c>
      <c r="JH51" s="159"/>
      <c r="JI51" s="158">
        <v>5.452</v>
      </c>
      <c r="JJ51" s="158">
        <v>-9.4315999999999995</v>
      </c>
      <c r="JK51" s="158">
        <v>-34.981299999999997</v>
      </c>
      <c r="JL51" s="158">
        <v>11</v>
      </c>
      <c r="JM51" s="158">
        <v>53.137999999999998</v>
      </c>
      <c r="JN51" s="158">
        <v>52.545999999999999</v>
      </c>
      <c r="JO51" s="158">
        <v>11.2654</v>
      </c>
      <c r="JP51" s="158">
        <v>13.443899999999999</v>
      </c>
      <c r="JQ51" s="158">
        <v>51.031999999999996</v>
      </c>
      <c r="JR51" s="158">
        <v>51.7667</v>
      </c>
      <c r="JS51" s="158">
        <v>51.107599999999998</v>
      </c>
      <c r="JT51" s="159"/>
      <c r="JU51" s="158">
        <v>19.8</v>
      </c>
      <c r="JV51" s="158">
        <v>21.454899999999999</v>
      </c>
      <c r="JW51" s="158">
        <v>9.66</v>
      </c>
      <c r="JX51" s="159"/>
      <c r="JY51" s="158">
        <v>-22.019500000000001</v>
      </c>
      <c r="JZ51" s="158">
        <v>62.295699999999997</v>
      </c>
      <c r="KA51" s="158">
        <v>32.6325</v>
      </c>
      <c r="KB51" s="158">
        <v>-22.194400000000002</v>
      </c>
      <c r="KC51" s="158">
        <v>-61.305500000000002</v>
      </c>
      <c r="KD51" s="158">
        <v>19.28</v>
      </c>
      <c r="KE51" s="158">
        <v>41.869900000000001</v>
      </c>
      <c r="KF51" s="158">
        <v>-27.4</v>
      </c>
      <c r="KG51" s="158">
        <v>28.2</v>
      </c>
      <c r="KH51" s="158">
        <v>-114.45269999999999</v>
      </c>
      <c r="KI51" s="158">
        <v>241.93799999999999</v>
      </c>
    </row>
    <row r="52" spans="1:295" ht="18" customHeight="1" x14ac:dyDescent="0.35">
      <c r="A52" s="153" t="s">
        <v>47</v>
      </c>
      <c r="B52" s="153" t="s">
        <v>867</v>
      </c>
      <c r="C52" s="157">
        <v>0</v>
      </c>
      <c r="D52" s="158">
        <v>16.914300000000001</v>
      </c>
      <c r="E52" s="158">
        <v>-24.915099999999999</v>
      </c>
      <c r="F52" s="158">
        <v>-35.698799999999999</v>
      </c>
      <c r="G52" s="158">
        <v>14.8865</v>
      </c>
      <c r="H52" s="159"/>
      <c r="I52" s="158">
        <v>51.8065</v>
      </c>
      <c r="J52" s="158">
        <v>-75.733699999999999</v>
      </c>
      <c r="K52" s="158">
        <v>58.368400000000001</v>
      </c>
      <c r="L52" s="158">
        <v>29.185099999999998</v>
      </c>
      <c r="M52" s="159"/>
      <c r="N52" s="159"/>
      <c r="O52" s="158">
        <v>-58.335000000000001</v>
      </c>
      <c r="P52" s="159"/>
      <c r="Q52" s="158">
        <v>14.904</v>
      </c>
      <c r="R52" s="158">
        <v>-50.6</v>
      </c>
      <c r="S52" s="158">
        <v>12.9427</v>
      </c>
      <c r="T52" s="158">
        <v>38.583199999999998</v>
      </c>
      <c r="U52" s="158">
        <v>12.894399999999999</v>
      </c>
      <c r="V52" s="158">
        <v>13.1211</v>
      </c>
      <c r="W52" s="158">
        <v>22.4026</v>
      </c>
      <c r="X52" s="158">
        <v>16.637799999999999</v>
      </c>
      <c r="Y52" s="158">
        <v>3.5979999999999999</v>
      </c>
      <c r="Z52" s="158">
        <v>8.3682999999999996</v>
      </c>
      <c r="AA52" s="159"/>
      <c r="AB52" s="159"/>
      <c r="AC52" s="158">
        <v>-61.68</v>
      </c>
      <c r="AD52" s="158">
        <v>-62.14</v>
      </c>
      <c r="AE52" s="159"/>
      <c r="AF52" s="159"/>
      <c r="AG52" s="158">
        <v>57.2</v>
      </c>
      <c r="AH52" s="158">
        <v>8.0660000000000007</v>
      </c>
      <c r="AI52" s="158">
        <v>0.18099999999999999</v>
      </c>
      <c r="AJ52" s="157">
        <v>0</v>
      </c>
      <c r="AK52" s="158">
        <v>-43.43</v>
      </c>
      <c r="AL52" s="158">
        <v>-79.209999999999994</v>
      </c>
      <c r="AM52" s="158">
        <v>43.51</v>
      </c>
      <c r="AN52" s="158">
        <v>43.67</v>
      </c>
      <c r="AO52" s="158">
        <v>17.526399999999999</v>
      </c>
      <c r="AP52" s="158">
        <v>2.3498000000000001</v>
      </c>
      <c r="AQ52" s="158">
        <v>74.533100000000005</v>
      </c>
      <c r="AR52" s="158">
        <v>75.914900000000003</v>
      </c>
      <c r="AS52" s="158">
        <v>37.425899999999999</v>
      </c>
      <c r="AT52" s="158">
        <v>-41.661299999999997</v>
      </c>
      <c r="AU52" s="158">
        <v>-41.780299999999997</v>
      </c>
      <c r="AV52" s="158">
        <v>8.7649000000000008</v>
      </c>
      <c r="AW52" s="158">
        <v>8.1135999999999999</v>
      </c>
      <c r="AX52" s="158">
        <v>76.088800000000006</v>
      </c>
      <c r="AY52" s="158">
        <v>77.830299999999994</v>
      </c>
      <c r="AZ52" s="158">
        <v>-7.1058000000000003</v>
      </c>
      <c r="BA52" s="158">
        <v>-8.6050000000000004</v>
      </c>
      <c r="BB52" s="158">
        <v>-450.30099999999999</v>
      </c>
      <c r="BC52" s="158">
        <v>-24.3307</v>
      </c>
      <c r="BD52" s="158">
        <v>-8.1999999999999993</v>
      </c>
      <c r="BE52" s="158">
        <v>-8.1999999999999993</v>
      </c>
      <c r="BF52" s="158">
        <v>49.590400000000002</v>
      </c>
      <c r="BG52" s="158">
        <v>48.443800000000003</v>
      </c>
      <c r="BH52" s="158">
        <v>-5.6569000000000003</v>
      </c>
      <c r="BI52" s="159"/>
      <c r="BJ52" s="158">
        <v>-51.419800000000002</v>
      </c>
      <c r="BK52" s="158">
        <v>7.9085999999999999</v>
      </c>
      <c r="BL52" s="158">
        <v>7.7129000000000003</v>
      </c>
      <c r="BM52" s="158">
        <v>5.3258999999999999</v>
      </c>
      <c r="BN52" s="158">
        <v>499.77100000000002</v>
      </c>
      <c r="BO52" s="158">
        <v>142.03309999999999</v>
      </c>
      <c r="BP52" s="158">
        <v>141.97210000000001</v>
      </c>
      <c r="BQ52" s="158">
        <v>-417.94200000000001</v>
      </c>
      <c r="BR52" s="158">
        <v>565.11109999999996</v>
      </c>
      <c r="BS52" s="159"/>
      <c r="BT52" s="158">
        <v>-71.572900000000004</v>
      </c>
      <c r="BU52" s="158">
        <v>73.968999999999994</v>
      </c>
      <c r="BV52" s="159"/>
      <c r="BW52" s="158">
        <v>31.69</v>
      </c>
      <c r="BX52" s="158">
        <v>34.340000000000003</v>
      </c>
      <c r="BY52" s="158">
        <v>73.53</v>
      </c>
      <c r="BZ52" s="158">
        <v>88.34</v>
      </c>
      <c r="CA52" s="158">
        <v>-48.488300000000002</v>
      </c>
      <c r="CB52" s="158">
        <v>-50.229700000000001</v>
      </c>
      <c r="CC52" s="158">
        <v>95.602800000000002</v>
      </c>
      <c r="CD52" s="158">
        <v>96.452600000000004</v>
      </c>
      <c r="CE52" s="158">
        <v>9.7459000000000007</v>
      </c>
      <c r="CF52" s="158">
        <v>-151.5916</v>
      </c>
      <c r="CG52" s="158">
        <v>-151.95089999999999</v>
      </c>
      <c r="CH52" s="158">
        <v>3.4316</v>
      </c>
      <c r="CI52" s="159"/>
      <c r="CJ52" s="159"/>
      <c r="CK52" s="159"/>
      <c r="CL52" s="158">
        <v>137.1</v>
      </c>
      <c r="CM52" s="158">
        <v>123.4</v>
      </c>
      <c r="CN52" s="158">
        <v>-17</v>
      </c>
      <c r="CO52" s="158">
        <v>66.163300000000007</v>
      </c>
      <c r="CP52" s="158">
        <v>64.407200000000003</v>
      </c>
      <c r="CQ52" s="158">
        <v>63.967300000000002</v>
      </c>
      <c r="CR52" s="158">
        <v>-15.458600000000001</v>
      </c>
      <c r="CS52" s="158">
        <v>-14.9701</v>
      </c>
      <c r="CT52" s="158">
        <v>45.557499999999997</v>
      </c>
      <c r="CU52" s="158">
        <v>-89.337400000000002</v>
      </c>
      <c r="CV52" s="158">
        <v>54.197800000000001</v>
      </c>
      <c r="CW52" s="158">
        <v>16.829000000000001</v>
      </c>
      <c r="CX52" s="158">
        <v>72.92</v>
      </c>
      <c r="CY52" s="158">
        <v>38.58</v>
      </c>
      <c r="CZ52" s="158">
        <v>51.3354</v>
      </c>
      <c r="DA52" s="158">
        <v>48.783900000000003</v>
      </c>
      <c r="DB52" s="158">
        <v>-35.380000000000003</v>
      </c>
      <c r="DC52" s="159"/>
      <c r="DD52" s="159"/>
      <c r="DE52" s="159"/>
      <c r="DF52" s="158">
        <v>-137.05799999999999</v>
      </c>
      <c r="DG52" s="159"/>
      <c r="DH52" s="158">
        <v>-21.4254</v>
      </c>
      <c r="DI52" s="158">
        <v>-102.9</v>
      </c>
      <c r="DJ52" s="158">
        <v>-104.4</v>
      </c>
      <c r="DK52" s="158">
        <v>23.9529</v>
      </c>
      <c r="DL52" s="158">
        <v>55.380200000000002</v>
      </c>
      <c r="DM52" s="158">
        <v>75.627700000000004</v>
      </c>
      <c r="DN52" s="158">
        <v>78.533900000000003</v>
      </c>
      <c r="DO52" s="158">
        <v>54.86</v>
      </c>
      <c r="DP52" s="158">
        <v>-11.88</v>
      </c>
      <c r="DQ52" s="158">
        <v>40.299999999999997</v>
      </c>
      <c r="DR52" s="158">
        <v>134.6627</v>
      </c>
      <c r="DS52" s="158">
        <v>-1.65</v>
      </c>
      <c r="DT52" s="158">
        <v>-1.65</v>
      </c>
      <c r="DU52" s="158">
        <v>75.540000000000006</v>
      </c>
      <c r="DV52" s="158">
        <v>78.760000000000005</v>
      </c>
      <c r="DW52" s="158">
        <v>136.9091</v>
      </c>
      <c r="DX52" s="158">
        <v>135.43639999999999</v>
      </c>
      <c r="DY52" s="159"/>
      <c r="DZ52" s="158">
        <v>-14.5909</v>
      </c>
      <c r="EA52" s="158">
        <v>243.2165</v>
      </c>
      <c r="EB52" s="158">
        <v>190.17750000000001</v>
      </c>
      <c r="EC52" s="158">
        <v>182.99080000000001</v>
      </c>
      <c r="ED52" s="158">
        <v>185.53229999999999</v>
      </c>
      <c r="EE52" s="158">
        <v>42.4086</v>
      </c>
      <c r="EF52" s="158">
        <v>27.707599999999999</v>
      </c>
      <c r="EG52" s="158">
        <v>-22.64</v>
      </c>
      <c r="EH52" s="158">
        <v>429.9769</v>
      </c>
      <c r="EI52" s="158">
        <v>108.3079</v>
      </c>
      <c r="EJ52" s="159"/>
      <c r="EK52" s="158">
        <v>-16.046500000000002</v>
      </c>
      <c r="EL52" s="158">
        <v>-12.2361</v>
      </c>
      <c r="EM52" s="158">
        <v>33.482399999999998</v>
      </c>
      <c r="EN52" s="158">
        <v>-14.5245</v>
      </c>
      <c r="EO52" s="158">
        <v>-12.840400000000001</v>
      </c>
      <c r="EP52" s="158">
        <v>32.304000000000002</v>
      </c>
      <c r="EQ52" s="158">
        <v>-35.280700000000003</v>
      </c>
      <c r="ER52" s="158">
        <v>-35.873800000000003</v>
      </c>
      <c r="ES52" s="158">
        <v>9.4937000000000005</v>
      </c>
      <c r="ET52" s="159"/>
      <c r="EU52" s="158">
        <v>-4.4400000000000004</v>
      </c>
      <c r="EV52" s="158">
        <v>1</v>
      </c>
      <c r="EW52" s="158">
        <v>12.933999999999999</v>
      </c>
      <c r="EX52" s="158">
        <v>-82.132199999999997</v>
      </c>
      <c r="EY52" s="158">
        <v>-37.848700000000001</v>
      </c>
      <c r="EZ52" s="158">
        <v>-36.800699999999999</v>
      </c>
      <c r="FA52" s="158">
        <v>5.6638999999999999</v>
      </c>
      <c r="FB52" s="158">
        <v>-26.421600000000002</v>
      </c>
      <c r="FC52" s="158">
        <v>-9.6117000000000008</v>
      </c>
      <c r="FD52" s="158">
        <v>24.062799999999999</v>
      </c>
      <c r="FE52" s="159"/>
      <c r="FF52" s="158">
        <v>23.531700000000001</v>
      </c>
      <c r="FG52" s="158">
        <v>17.9756</v>
      </c>
      <c r="FH52" s="158">
        <v>18.282</v>
      </c>
      <c r="FI52" s="158">
        <v>17.621099999999998</v>
      </c>
      <c r="FJ52" s="158">
        <v>48.227400000000003</v>
      </c>
      <c r="FK52" s="158">
        <v>48.227400000000003</v>
      </c>
      <c r="FL52" s="158">
        <v>47.557600000000001</v>
      </c>
      <c r="FM52" s="158">
        <v>16.995899999999999</v>
      </c>
      <c r="FN52" s="158">
        <v>16.804300000000001</v>
      </c>
      <c r="FO52" s="158">
        <v>27.475999999999999</v>
      </c>
      <c r="FP52" s="158">
        <v>28.812999999999999</v>
      </c>
      <c r="FQ52" s="158">
        <v>16.913699999999999</v>
      </c>
      <c r="FR52" s="158">
        <v>3.3</v>
      </c>
      <c r="FS52" s="158">
        <v>11.7781</v>
      </c>
      <c r="FT52" s="158">
        <v>1.4321999999999999</v>
      </c>
      <c r="FU52" s="158">
        <v>-7.17</v>
      </c>
      <c r="FV52" s="158">
        <v>16.21</v>
      </c>
      <c r="FW52" s="158">
        <v>15.991899999999999</v>
      </c>
      <c r="FX52" s="158">
        <v>6.4831000000000003</v>
      </c>
      <c r="FY52" s="158">
        <v>-3.8239999999999998</v>
      </c>
      <c r="FZ52" s="158">
        <v>4.5960000000000001</v>
      </c>
      <c r="GA52" s="158">
        <v>11.1037</v>
      </c>
      <c r="GB52" s="158">
        <v>45.4</v>
      </c>
      <c r="GC52" s="158">
        <v>-30.0793</v>
      </c>
      <c r="GD52" s="158">
        <v>-27.252600000000001</v>
      </c>
      <c r="GE52" s="159"/>
      <c r="GF52" s="158">
        <v>82.136499999999998</v>
      </c>
      <c r="GG52" s="158">
        <v>23.1</v>
      </c>
      <c r="GH52" s="158">
        <v>-14.1395</v>
      </c>
      <c r="GI52" s="158">
        <v>1.8898999999999999</v>
      </c>
      <c r="GJ52" s="158">
        <v>2.2016</v>
      </c>
      <c r="GK52" s="158">
        <v>2.698</v>
      </c>
      <c r="GL52" s="159"/>
      <c r="GM52" s="159"/>
      <c r="GN52" s="158">
        <v>-15.799799999999999</v>
      </c>
      <c r="GO52" s="158">
        <v>-34.190399999999997</v>
      </c>
      <c r="GP52" s="158">
        <v>17.840399999999999</v>
      </c>
      <c r="GQ52" s="158">
        <v>35.551200000000001</v>
      </c>
      <c r="GR52" s="158">
        <v>61.174300000000002</v>
      </c>
      <c r="GS52" s="158">
        <v>62.038499999999999</v>
      </c>
      <c r="GT52" s="158">
        <v>-133.84649999999999</v>
      </c>
      <c r="GU52" s="158">
        <v>-26.7239</v>
      </c>
      <c r="GV52" s="158">
        <v>26.729399999999998</v>
      </c>
      <c r="GW52" s="158">
        <v>-55.001600000000003</v>
      </c>
      <c r="GX52" s="158">
        <v>10.580299999999999</v>
      </c>
      <c r="GY52" s="158">
        <v>14.788</v>
      </c>
      <c r="GZ52" s="158">
        <v>14.3468</v>
      </c>
      <c r="HA52" s="158">
        <v>13</v>
      </c>
      <c r="HB52" s="158">
        <v>129.34540000000001</v>
      </c>
      <c r="HC52" s="158">
        <v>128.47720000000001</v>
      </c>
      <c r="HD52" s="158">
        <v>193.6</v>
      </c>
      <c r="HE52" s="158">
        <v>-193.30520000000001</v>
      </c>
      <c r="HF52" s="158">
        <v>-443.4984</v>
      </c>
      <c r="HG52" s="158">
        <v>443.14269999999999</v>
      </c>
      <c r="HH52" s="158">
        <v>296.05799999999999</v>
      </c>
      <c r="HI52" s="158">
        <v>-124.4577</v>
      </c>
      <c r="HJ52" s="158">
        <v>-121.76909999999999</v>
      </c>
      <c r="HK52" s="158">
        <v>-32.985500000000002</v>
      </c>
      <c r="HL52" s="158">
        <v>-21.437899999999999</v>
      </c>
      <c r="HM52" s="158">
        <v>78.827500000000001</v>
      </c>
      <c r="HN52" s="158">
        <v>79.054699999999997</v>
      </c>
      <c r="HO52" s="159"/>
      <c r="HP52" s="159"/>
      <c r="HQ52" s="158">
        <v>21.909800000000001</v>
      </c>
      <c r="HR52" s="158">
        <v>22.426200000000001</v>
      </c>
      <c r="HS52" s="158">
        <v>-53.469000000000001</v>
      </c>
      <c r="HT52" s="158">
        <v>-52.9041</v>
      </c>
      <c r="HU52" s="159"/>
      <c r="HV52" s="159"/>
      <c r="HW52" s="158">
        <v>27.8</v>
      </c>
      <c r="HX52" s="158">
        <v>28.5</v>
      </c>
      <c r="HY52" s="158">
        <v>22.397600000000001</v>
      </c>
      <c r="HZ52" s="158">
        <v>36.32</v>
      </c>
      <c r="IA52" s="158">
        <v>-376.44200000000001</v>
      </c>
      <c r="IB52" s="158">
        <v>102.4622</v>
      </c>
      <c r="IC52" s="158">
        <v>102.19540000000001</v>
      </c>
      <c r="ID52" s="158">
        <v>14.5</v>
      </c>
      <c r="IE52" s="158">
        <v>-20.3</v>
      </c>
      <c r="IF52" s="158">
        <v>-19.100000000000001</v>
      </c>
      <c r="IG52" s="158">
        <v>-19</v>
      </c>
      <c r="IH52" s="158">
        <v>1.353</v>
      </c>
      <c r="II52" s="159"/>
      <c r="IJ52" s="158">
        <v>-289.53769999999997</v>
      </c>
      <c r="IK52" s="158">
        <v>-79.897199999999998</v>
      </c>
      <c r="IL52" s="158">
        <v>391.69920000000002</v>
      </c>
      <c r="IM52" s="158">
        <v>289.8152</v>
      </c>
      <c r="IN52" s="159"/>
      <c r="IO52" s="158">
        <v>-277.66759999999999</v>
      </c>
      <c r="IP52" s="158">
        <v>279.27659999999997</v>
      </c>
      <c r="IQ52" s="158">
        <v>-270.65480000000002</v>
      </c>
      <c r="IR52" s="158">
        <v>-137.125</v>
      </c>
      <c r="IS52" s="157">
        <v>-279.27659999999997</v>
      </c>
      <c r="IT52" s="159"/>
      <c r="IU52" s="159"/>
      <c r="IV52" s="159"/>
      <c r="IW52" s="158">
        <v>-381.09350000000001</v>
      </c>
      <c r="IX52" s="158">
        <v>139.98050000000001</v>
      </c>
      <c r="IY52" s="158">
        <v>-245.58670000000001</v>
      </c>
      <c r="IZ52" s="158">
        <v>246.77109999999999</v>
      </c>
      <c r="JA52" s="158">
        <v>-7.593</v>
      </c>
      <c r="JB52" s="159"/>
      <c r="JC52" s="158">
        <v>21.2</v>
      </c>
      <c r="JD52" s="158">
        <v>5.9610000000000003</v>
      </c>
      <c r="JE52" s="158">
        <v>5.9560000000000004</v>
      </c>
      <c r="JF52" s="158">
        <v>-20.48</v>
      </c>
      <c r="JG52" s="158">
        <v>-6.08</v>
      </c>
      <c r="JH52" s="159"/>
      <c r="JI52" s="158">
        <v>5.6840000000000002</v>
      </c>
      <c r="JJ52" s="158">
        <v>-10.869</v>
      </c>
      <c r="JK52" s="158">
        <v>-35.4208</v>
      </c>
      <c r="JL52" s="158">
        <v>11.1</v>
      </c>
      <c r="JM52" s="158">
        <v>50.021000000000001</v>
      </c>
      <c r="JN52" s="158">
        <v>50.875999999999998</v>
      </c>
      <c r="JO52" s="159"/>
      <c r="JP52" s="159"/>
      <c r="JQ52" s="158">
        <v>51.517299999999999</v>
      </c>
      <c r="JR52" s="158">
        <v>51.262099999999997</v>
      </c>
      <c r="JS52" s="158">
        <v>53.232599999999998</v>
      </c>
      <c r="JT52" s="159"/>
      <c r="JU52" s="158">
        <v>21</v>
      </c>
      <c r="JV52" s="158">
        <v>21.603899999999999</v>
      </c>
      <c r="JW52" s="158">
        <v>9.19</v>
      </c>
      <c r="JX52" s="159"/>
      <c r="JY52" s="158">
        <v>-23.126300000000001</v>
      </c>
      <c r="JZ52" s="158">
        <v>61.349499999999999</v>
      </c>
      <c r="KA52" s="158">
        <v>33.707999999999998</v>
      </c>
      <c r="KB52" s="158">
        <v>-22.228400000000001</v>
      </c>
      <c r="KC52" s="158">
        <v>-60.712899999999998</v>
      </c>
      <c r="KD52" s="158">
        <v>20.0837</v>
      </c>
      <c r="KE52" s="158">
        <v>39.4514</v>
      </c>
      <c r="KF52" s="158">
        <v>-28.8</v>
      </c>
      <c r="KG52" s="158">
        <v>27.5</v>
      </c>
      <c r="KH52" s="158">
        <v>-141.14590000000001</v>
      </c>
      <c r="KI52" s="158">
        <v>261.31450000000001</v>
      </c>
    </row>
    <row r="53" spans="1:295" ht="18" customHeight="1" x14ac:dyDescent="0.35">
      <c r="A53" s="153" t="s">
        <v>47</v>
      </c>
      <c r="B53" s="153" t="s">
        <v>868</v>
      </c>
      <c r="C53" s="157">
        <v>0</v>
      </c>
      <c r="D53" s="158">
        <v>16.209900000000001</v>
      </c>
      <c r="E53" s="158">
        <v>-23.853400000000001</v>
      </c>
      <c r="F53" s="158">
        <v>-36.515300000000003</v>
      </c>
      <c r="G53" s="158">
        <v>13.706899999999999</v>
      </c>
      <c r="H53" s="159"/>
      <c r="I53" s="158">
        <v>48.216900000000003</v>
      </c>
      <c r="J53" s="158">
        <v>-72.5137</v>
      </c>
      <c r="K53" s="158">
        <v>53.881300000000003</v>
      </c>
      <c r="L53" s="158">
        <v>27.217199999999998</v>
      </c>
      <c r="M53" s="159"/>
      <c r="N53" s="158">
        <v>-6.66</v>
      </c>
      <c r="O53" s="158">
        <v>-52.393000000000001</v>
      </c>
      <c r="P53" s="158">
        <v>46.2</v>
      </c>
      <c r="Q53" s="158">
        <v>13.247999999999999</v>
      </c>
      <c r="R53" s="158">
        <v>-46.2</v>
      </c>
      <c r="S53" s="158">
        <v>12.962</v>
      </c>
      <c r="T53" s="158">
        <v>36.757399999999997</v>
      </c>
      <c r="U53" s="158">
        <v>12.638999999999999</v>
      </c>
      <c r="V53" s="158">
        <v>13.380100000000001</v>
      </c>
      <c r="W53" s="158">
        <v>21.610900000000001</v>
      </c>
      <c r="X53" s="158">
        <v>16.8369</v>
      </c>
      <c r="Y53" s="158">
        <v>5.9375999999999998</v>
      </c>
      <c r="Z53" s="158">
        <v>7.9714999999999998</v>
      </c>
      <c r="AA53" s="159"/>
      <c r="AB53" s="159"/>
      <c r="AC53" s="158">
        <v>-64.31</v>
      </c>
      <c r="AD53" s="158">
        <v>-64.010000000000005</v>
      </c>
      <c r="AE53" s="159"/>
      <c r="AF53" s="158">
        <v>6.66</v>
      </c>
      <c r="AG53" s="158">
        <v>50.6</v>
      </c>
      <c r="AH53" s="158">
        <v>9.1890000000000001</v>
      </c>
      <c r="AI53" s="158">
        <v>0.184</v>
      </c>
      <c r="AJ53" s="157">
        <v>0</v>
      </c>
      <c r="AK53" s="158">
        <v>-46.31</v>
      </c>
      <c r="AL53" s="158">
        <v>-76.31</v>
      </c>
      <c r="AM53" s="158">
        <v>46.56</v>
      </c>
      <c r="AN53" s="158">
        <v>46.23</v>
      </c>
      <c r="AO53" s="158">
        <v>16.148199999999999</v>
      </c>
      <c r="AP53" s="158">
        <v>2.8506999999999998</v>
      </c>
      <c r="AQ53" s="158">
        <v>70.005499999999998</v>
      </c>
      <c r="AR53" s="158">
        <v>72.491100000000003</v>
      </c>
      <c r="AS53" s="158">
        <v>35.909199999999998</v>
      </c>
      <c r="AT53" s="158">
        <v>-42.197099999999999</v>
      </c>
      <c r="AU53" s="158">
        <v>-41.541899999999998</v>
      </c>
      <c r="AV53" s="158">
        <v>9.4237000000000002</v>
      </c>
      <c r="AW53" s="158">
        <v>9.2720000000000002</v>
      </c>
      <c r="AX53" s="158">
        <v>74.481300000000005</v>
      </c>
      <c r="AY53" s="158">
        <v>74.615300000000005</v>
      </c>
      <c r="AZ53" s="158">
        <v>-10.644600000000001</v>
      </c>
      <c r="BA53" s="158">
        <v>-12.5487</v>
      </c>
      <c r="BB53" s="158">
        <v>-416.42200000000003</v>
      </c>
      <c r="BC53" s="158">
        <v>-17.861599999999999</v>
      </c>
      <c r="BD53" s="158">
        <v>-11.9</v>
      </c>
      <c r="BE53" s="158">
        <v>-12</v>
      </c>
      <c r="BF53" s="158">
        <v>49.039499999999997</v>
      </c>
      <c r="BG53" s="158">
        <v>47.531999999999996</v>
      </c>
      <c r="BH53" s="158">
        <v>-5.4496000000000002</v>
      </c>
      <c r="BI53" s="159"/>
      <c r="BJ53" s="158">
        <v>-45.683700000000002</v>
      </c>
      <c r="BK53" s="158">
        <v>7.5004</v>
      </c>
      <c r="BL53" s="158">
        <v>7.0110000000000001</v>
      </c>
      <c r="BM53" s="158">
        <v>4.8170999999999999</v>
      </c>
      <c r="BN53" s="158">
        <v>466.048</v>
      </c>
      <c r="BO53" s="158">
        <v>134.89179999999999</v>
      </c>
      <c r="BP53" s="158">
        <v>135.0138</v>
      </c>
      <c r="BQ53" s="158">
        <v>-416.74349999999998</v>
      </c>
      <c r="BR53" s="158">
        <v>523.32749999999999</v>
      </c>
      <c r="BS53" s="159"/>
      <c r="BT53" s="158">
        <v>-66.075500000000005</v>
      </c>
      <c r="BU53" s="158">
        <v>67.590100000000007</v>
      </c>
      <c r="BV53" s="158">
        <v>105.1845</v>
      </c>
      <c r="BW53" s="158">
        <v>30.25</v>
      </c>
      <c r="BX53" s="158">
        <v>31.67</v>
      </c>
      <c r="BY53" s="158">
        <v>69.790000000000006</v>
      </c>
      <c r="BZ53" s="158">
        <v>85.66</v>
      </c>
      <c r="CA53" s="158">
        <v>-56.659700000000001</v>
      </c>
      <c r="CB53" s="158">
        <v>-56.659700000000001</v>
      </c>
      <c r="CC53" s="158">
        <v>104.99979999999999</v>
      </c>
      <c r="CD53" s="158">
        <v>104.3028</v>
      </c>
      <c r="CE53" s="158">
        <v>11.874000000000001</v>
      </c>
      <c r="CF53" s="158">
        <v>-129.7259</v>
      </c>
      <c r="CG53" s="158">
        <v>-128.72919999999999</v>
      </c>
      <c r="CH53" s="158">
        <v>1.7445999999999999</v>
      </c>
      <c r="CI53" s="159"/>
      <c r="CJ53" s="159"/>
      <c r="CK53" s="159"/>
      <c r="CL53" s="158">
        <v>126.2</v>
      </c>
      <c r="CM53" s="158">
        <v>114.5</v>
      </c>
      <c r="CN53" s="158">
        <v>-16.09</v>
      </c>
      <c r="CO53" s="158">
        <v>68.579499999999996</v>
      </c>
      <c r="CP53" s="158">
        <v>66.773600000000002</v>
      </c>
      <c r="CQ53" s="158">
        <v>65.978999999999999</v>
      </c>
      <c r="CR53" s="158">
        <v>-8.2289999999999992</v>
      </c>
      <c r="CS53" s="158">
        <v>-7.9208999999999996</v>
      </c>
      <c r="CT53" s="158">
        <v>37.822600000000001</v>
      </c>
      <c r="CU53" s="158">
        <v>-83.585700000000003</v>
      </c>
      <c r="CV53" s="158">
        <v>45.016800000000003</v>
      </c>
      <c r="CW53" s="158">
        <v>15.664400000000001</v>
      </c>
      <c r="CX53" s="158">
        <v>67.430000000000007</v>
      </c>
      <c r="CY53" s="158">
        <v>36.1</v>
      </c>
      <c r="CZ53" s="158">
        <v>48.5229</v>
      </c>
      <c r="DA53" s="158">
        <v>45.854199999999999</v>
      </c>
      <c r="DB53" s="158">
        <v>-33.76</v>
      </c>
      <c r="DC53" s="159"/>
      <c r="DD53" s="159"/>
      <c r="DE53" s="159"/>
      <c r="DF53" s="158">
        <v>-135.8733</v>
      </c>
      <c r="DG53" s="159"/>
      <c r="DH53" s="158">
        <v>-20.6419</v>
      </c>
      <c r="DI53" s="158">
        <v>-100.7</v>
      </c>
      <c r="DJ53" s="158">
        <v>-101.6</v>
      </c>
      <c r="DK53" s="158">
        <v>24.211099999999998</v>
      </c>
      <c r="DL53" s="158">
        <v>51.278700000000001</v>
      </c>
      <c r="DM53" s="158">
        <v>70.931200000000004</v>
      </c>
      <c r="DN53" s="158">
        <v>72.674599999999998</v>
      </c>
      <c r="DO53" s="158">
        <v>50.94</v>
      </c>
      <c r="DP53" s="158">
        <v>-10.86</v>
      </c>
      <c r="DQ53" s="158">
        <v>43.834000000000003</v>
      </c>
      <c r="DR53" s="158">
        <v>133.76759999999999</v>
      </c>
      <c r="DS53" s="158">
        <v>-17.18</v>
      </c>
      <c r="DT53" s="158">
        <v>-17.37</v>
      </c>
      <c r="DU53" s="158">
        <v>99.97</v>
      </c>
      <c r="DV53" s="158">
        <v>74.25</v>
      </c>
      <c r="DW53" s="158">
        <v>136.0727</v>
      </c>
      <c r="DX53" s="158">
        <v>132.58179999999999</v>
      </c>
      <c r="DY53" s="159"/>
      <c r="DZ53" s="158">
        <v>-20.154499999999999</v>
      </c>
      <c r="EA53" s="158">
        <v>238.73089999999999</v>
      </c>
      <c r="EB53" s="158">
        <v>186.68610000000001</v>
      </c>
      <c r="EC53" s="158">
        <v>179.3886</v>
      </c>
      <c r="ED53" s="158">
        <v>181.75040000000001</v>
      </c>
      <c r="EE53" s="158">
        <v>64.035499999999999</v>
      </c>
      <c r="EF53" s="158">
        <v>49.702100000000002</v>
      </c>
      <c r="EG53" s="158">
        <v>-22.518000000000001</v>
      </c>
      <c r="EH53" s="158">
        <v>428.20870000000002</v>
      </c>
      <c r="EI53" s="158">
        <v>127.7231</v>
      </c>
      <c r="EJ53" s="159"/>
      <c r="EK53" s="158">
        <v>-18.640899999999998</v>
      </c>
      <c r="EL53" s="158">
        <v>-15.433299999999999</v>
      </c>
      <c r="EM53" s="158">
        <v>12.207000000000001</v>
      </c>
      <c r="EN53" s="158">
        <v>-23.805700000000002</v>
      </c>
      <c r="EO53" s="158">
        <v>-22.0245</v>
      </c>
      <c r="EP53" s="158">
        <v>133.69200000000001</v>
      </c>
      <c r="EQ53" s="158">
        <v>-46.424900000000001</v>
      </c>
      <c r="ER53" s="158">
        <v>-47.221400000000003</v>
      </c>
      <c r="ES53" s="158">
        <v>-12.59</v>
      </c>
      <c r="ET53" s="159"/>
      <c r="EU53" s="158">
        <v>-5.57</v>
      </c>
      <c r="EV53" s="158">
        <v>95.5</v>
      </c>
      <c r="EW53" s="158">
        <v>11.950100000000001</v>
      </c>
      <c r="EX53" s="158">
        <v>-96.813199999999995</v>
      </c>
      <c r="EY53" s="158">
        <v>-39.685699999999997</v>
      </c>
      <c r="EZ53" s="158">
        <v>-38.499099999999999</v>
      </c>
      <c r="FA53" s="158">
        <v>8.3962000000000003</v>
      </c>
      <c r="FB53" s="158">
        <v>-47.691699999999997</v>
      </c>
      <c r="FC53" s="158">
        <v>11.996600000000001</v>
      </c>
      <c r="FD53" s="158">
        <v>24.2348</v>
      </c>
      <c r="FE53" s="159"/>
      <c r="FF53" s="158">
        <v>24.001999999999999</v>
      </c>
      <c r="FG53" s="158">
        <v>18.025600000000001</v>
      </c>
      <c r="FH53" s="158">
        <v>19.035599999999999</v>
      </c>
      <c r="FI53" s="158">
        <v>18.065799999999999</v>
      </c>
      <c r="FJ53" s="158">
        <v>56.4328</v>
      </c>
      <c r="FK53" s="158">
        <v>56.600200000000001</v>
      </c>
      <c r="FL53" s="158">
        <v>8.0379000000000005</v>
      </c>
      <c r="FM53" s="158">
        <v>22.736699999999999</v>
      </c>
      <c r="FN53" s="158">
        <v>22.571899999999999</v>
      </c>
      <c r="FO53" s="158">
        <v>-6.7013999999999996</v>
      </c>
      <c r="FP53" s="158">
        <v>0</v>
      </c>
      <c r="FQ53" s="158">
        <v>15.2364</v>
      </c>
      <c r="FR53" s="158">
        <v>-2.1800000000000002</v>
      </c>
      <c r="FS53" s="158">
        <v>11.0726</v>
      </c>
      <c r="FT53" s="158">
        <v>1.3174999999999999</v>
      </c>
      <c r="FU53" s="158">
        <v>-6.84</v>
      </c>
      <c r="FV53" s="158">
        <v>16.440000000000001</v>
      </c>
      <c r="FW53" s="158">
        <v>15.088100000000001</v>
      </c>
      <c r="FX53" s="159"/>
      <c r="FY53" s="158">
        <v>-4.47</v>
      </c>
      <c r="FZ53" s="158">
        <v>4.6459999999999999</v>
      </c>
      <c r="GA53" s="159"/>
      <c r="GB53" s="158">
        <v>46.8</v>
      </c>
      <c r="GC53" s="158">
        <v>6.6740000000000004</v>
      </c>
      <c r="GD53" s="158">
        <v>5.3144</v>
      </c>
      <c r="GE53" s="158">
        <v>14.67</v>
      </c>
      <c r="GF53" s="158">
        <v>84.078199999999995</v>
      </c>
      <c r="GG53" s="158">
        <v>22.9</v>
      </c>
      <c r="GH53" s="158">
        <v>-13.862</v>
      </c>
      <c r="GI53" s="158">
        <v>2.8203999999999998</v>
      </c>
      <c r="GJ53" s="158">
        <v>2.9992000000000001</v>
      </c>
      <c r="GK53" s="158">
        <v>2.4195000000000002</v>
      </c>
      <c r="GL53" s="159"/>
      <c r="GM53" s="159"/>
      <c r="GN53" s="158">
        <v>-15.639699999999999</v>
      </c>
      <c r="GO53" s="158">
        <v>-30.666699999999999</v>
      </c>
      <c r="GP53" s="158">
        <v>17.440799999999999</v>
      </c>
      <c r="GQ53" s="158">
        <v>32.188699999999997</v>
      </c>
      <c r="GR53" s="158">
        <v>61.137099999999997</v>
      </c>
      <c r="GS53" s="158">
        <v>60.450099999999999</v>
      </c>
      <c r="GT53" s="158">
        <v>-140.76910000000001</v>
      </c>
      <c r="GU53" s="158">
        <v>-24.672699999999999</v>
      </c>
      <c r="GV53" s="158">
        <v>25.224599999999999</v>
      </c>
      <c r="GW53" s="158">
        <v>-47.588299999999997</v>
      </c>
      <c r="GX53" s="159"/>
      <c r="GY53" s="158">
        <v>12.922800000000001</v>
      </c>
      <c r="GZ53" s="158">
        <v>12.5433</v>
      </c>
      <c r="HA53" s="159"/>
      <c r="HB53" s="158">
        <v>123.3244</v>
      </c>
      <c r="HC53" s="158">
        <v>123.4945</v>
      </c>
      <c r="HD53" s="158">
        <v>140.4</v>
      </c>
      <c r="HE53" s="158">
        <v>-140.90989999999999</v>
      </c>
      <c r="HF53" s="158">
        <v>-381.50130000000001</v>
      </c>
      <c r="HG53" s="158">
        <v>377.56400000000002</v>
      </c>
      <c r="HH53" s="158">
        <v>284.29969999999997</v>
      </c>
      <c r="HI53" s="158">
        <v>-118.9902</v>
      </c>
      <c r="HJ53" s="158">
        <v>-117.443</v>
      </c>
      <c r="HK53" s="158">
        <v>-38.164000000000001</v>
      </c>
      <c r="HL53" s="158">
        <v>-27.26</v>
      </c>
      <c r="HM53" s="158">
        <v>78.927899999999994</v>
      </c>
      <c r="HN53" s="158">
        <v>79.200299999999999</v>
      </c>
      <c r="HO53" s="158">
        <v>-57.232700000000001</v>
      </c>
      <c r="HP53" s="159"/>
      <c r="HQ53" s="158">
        <v>24.293900000000001</v>
      </c>
      <c r="HR53" s="158">
        <v>24.239000000000001</v>
      </c>
      <c r="HS53" s="158">
        <v>-46.779600000000002</v>
      </c>
      <c r="HT53" s="158">
        <v>-46.121499999999997</v>
      </c>
      <c r="HU53" s="159"/>
      <c r="HV53" s="159"/>
      <c r="HW53" s="158">
        <v>24.4</v>
      </c>
      <c r="HX53" s="158">
        <v>24.3</v>
      </c>
      <c r="HY53" s="158">
        <v>22.602699999999999</v>
      </c>
      <c r="HZ53" s="158">
        <v>34.159999999999997</v>
      </c>
      <c r="IA53" s="158">
        <v>-373.06119999999999</v>
      </c>
      <c r="IB53" s="158">
        <v>103.7462</v>
      </c>
      <c r="IC53" s="158">
        <v>103.4924</v>
      </c>
      <c r="ID53" s="158">
        <v>13.9</v>
      </c>
      <c r="IE53" s="158">
        <v>-26.7</v>
      </c>
      <c r="IF53" s="158">
        <v>-22.5</v>
      </c>
      <c r="IG53" s="158">
        <v>-21.8</v>
      </c>
      <c r="IH53" s="158">
        <v>1.2556</v>
      </c>
      <c r="II53" s="158">
        <v>1.1435</v>
      </c>
      <c r="IJ53" s="158">
        <v>-275.70850000000002</v>
      </c>
      <c r="IK53" s="158">
        <v>-95.893699999999995</v>
      </c>
      <c r="IL53" s="158">
        <v>381.07100000000003</v>
      </c>
      <c r="IM53" s="158">
        <v>280.87830000000002</v>
      </c>
      <c r="IN53" s="159"/>
      <c r="IO53" s="158">
        <v>-275.2396</v>
      </c>
      <c r="IP53" s="158">
        <v>271.14550000000003</v>
      </c>
      <c r="IQ53" s="158">
        <v>-262.64299999999997</v>
      </c>
      <c r="IR53" s="158">
        <v>-139.5044</v>
      </c>
      <c r="IS53" s="157">
        <v>-271.14550000000003</v>
      </c>
      <c r="IT53" s="159"/>
      <c r="IU53" s="159"/>
      <c r="IV53" s="159"/>
      <c r="IW53" s="158">
        <v>-367.5446</v>
      </c>
      <c r="IX53" s="158">
        <v>141.21850000000001</v>
      </c>
      <c r="IY53" s="158">
        <v>-229.23580000000001</v>
      </c>
      <c r="IZ53" s="158">
        <v>224.67349999999999</v>
      </c>
      <c r="JA53" s="158">
        <v>-9.0707000000000004</v>
      </c>
      <c r="JB53" s="159"/>
      <c r="JC53" s="158">
        <v>19.68</v>
      </c>
      <c r="JD53" s="158">
        <v>6.3840000000000003</v>
      </c>
      <c r="JE53" s="158">
        <v>6.3970000000000002</v>
      </c>
      <c r="JF53" s="158">
        <v>-20.48</v>
      </c>
      <c r="JG53" s="158">
        <v>-5.76</v>
      </c>
      <c r="JH53" s="159"/>
      <c r="JI53" s="158">
        <v>6.5354000000000001</v>
      </c>
      <c r="JJ53" s="158">
        <v>-13.1823</v>
      </c>
      <c r="JK53" s="158">
        <v>-37.148099999999999</v>
      </c>
      <c r="JL53" s="158">
        <v>14.1</v>
      </c>
      <c r="JM53" s="158">
        <v>51.009</v>
      </c>
      <c r="JN53" s="158">
        <v>51.712000000000003</v>
      </c>
      <c r="JO53" s="158">
        <v>11.2682</v>
      </c>
      <c r="JP53" s="159"/>
      <c r="JQ53" s="158">
        <v>51.813400000000001</v>
      </c>
      <c r="JR53" s="158">
        <v>52.706699999999998</v>
      </c>
      <c r="JS53" s="158">
        <v>52.236400000000003</v>
      </c>
      <c r="JT53" s="159"/>
      <c r="JU53" s="158">
        <v>28.4</v>
      </c>
      <c r="JV53" s="158">
        <v>23.521100000000001</v>
      </c>
      <c r="JW53" s="158">
        <v>8.32</v>
      </c>
      <c r="JX53" s="159"/>
      <c r="JY53" s="158">
        <v>-29.341100000000001</v>
      </c>
      <c r="JZ53" s="158">
        <v>64.712599999999995</v>
      </c>
      <c r="KA53" s="158">
        <v>38.895800000000001</v>
      </c>
      <c r="KB53" s="158">
        <v>-28.435099999999998</v>
      </c>
      <c r="KC53" s="158">
        <v>-63.578499999999998</v>
      </c>
      <c r="KD53" s="158">
        <v>25.8933</v>
      </c>
      <c r="KE53" s="158">
        <v>36.4679</v>
      </c>
      <c r="KF53" s="158">
        <v>-35.9</v>
      </c>
      <c r="KG53" s="158">
        <v>36.6</v>
      </c>
      <c r="KH53" s="158">
        <v>-101.1407</v>
      </c>
      <c r="KI53" s="158">
        <v>232.03360000000001</v>
      </c>
    </row>
    <row r="54" spans="1:295" ht="18" customHeight="1" x14ac:dyDescent="0.35">
      <c r="A54" s="153" t="s">
        <v>47</v>
      </c>
      <c r="B54" s="153" t="s">
        <v>869</v>
      </c>
      <c r="C54" s="157">
        <v>0</v>
      </c>
      <c r="D54" s="158">
        <v>15.188599999999999</v>
      </c>
      <c r="E54" s="158">
        <v>-22.6495</v>
      </c>
      <c r="F54" s="158">
        <v>-37.302199999999999</v>
      </c>
      <c r="G54" s="158">
        <v>12.200699999999999</v>
      </c>
      <c r="H54" s="159"/>
      <c r="I54" s="158">
        <v>45.086500000000001</v>
      </c>
      <c r="J54" s="158">
        <v>-63.209899999999998</v>
      </c>
      <c r="K54" s="158">
        <v>50.2393</v>
      </c>
      <c r="L54" s="158">
        <v>25.373200000000001</v>
      </c>
      <c r="M54" s="159"/>
      <c r="N54" s="158">
        <v>-26.64</v>
      </c>
      <c r="O54" s="158">
        <v>-47.921999999999997</v>
      </c>
      <c r="P54" s="158">
        <v>44</v>
      </c>
      <c r="Q54" s="158">
        <v>12.42</v>
      </c>
      <c r="R54" s="158">
        <v>-41.8</v>
      </c>
      <c r="S54" s="158">
        <v>12.73</v>
      </c>
      <c r="T54" s="158">
        <v>26.613399999999999</v>
      </c>
      <c r="U54" s="158">
        <v>11.963800000000001</v>
      </c>
      <c r="V54" s="158">
        <v>12.8352</v>
      </c>
      <c r="W54" s="158">
        <v>20.3124</v>
      </c>
      <c r="X54" s="158">
        <v>16.377400000000002</v>
      </c>
      <c r="Y54" s="158">
        <v>6.0141</v>
      </c>
      <c r="Z54" s="158">
        <v>7.8390000000000004</v>
      </c>
      <c r="AA54" s="159"/>
      <c r="AB54" s="159"/>
      <c r="AC54" s="158">
        <v>-60.56</v>
      </c>
      <c r="AD54" s="158">
        <v>-60.57</v>
      </c>
      <c r="AE54" s="159"/>
      <c r="AF54" s="158">
        <v>26.64</v>
      </c>
      <c r="AG54" s="158">
        <v>46.2</v>
      </c>
      <c r="AH54" s="158">
        <v>6.8250000000000002</v>
      </c>
      <c r="AI54" s="158">
        <v>0.16900000000000001</v>
      </c>
      <c r="AJ54" s="157">
        <v>0</v>
      </c>
      <c r="AK54" s="158">
        <v>-38.92</v>
      </c>
      <c r="AL54" s="158">
        <v>-83.67</v>
      </c>
      <c r="AM54" s="158">
        <v>39.43</v>
      </c>
      <c r="AN54" s="158">
        <v>39.520000000000003</v>
      </c>
      <c r="AO54" s="158">
        <v>17.6249</v>
      </c>
      <c r="AP54" s="158">
        <v>-3.1724999999999999</v>
      </c>
      <c r="AQ54" s="158">
        <v>65.141300000000001</v>
      </c>
      <c r="AR54" s="158">
        <v>67.328800000000001</v>
      </c>
      <c r="AS54" s="158">
        <v>42.332599999999999</v>
      </c>
      <c r="AT54" s="158">
        <v>-38.848199999999999</v>
      </c>
      <c r="AU54" s="158">
        <v>-38.7117</v>
      </c>
      <c r="AV54" s="158">
        <v>9.9939999999999998</v>
      </c>
      <c r="AW54" s="158">
        <v>10.2052</v>
      </c>
      <c r="AX54" s="158">
        <v>75.017200000000003</v>
      </c>
      <c r="AY54" s="158">
        <v>76.222800000000007</v>
      </c>
      <c r="AZ54" s="158">
        <v>0.61099999999999999</v>
      </c>
      <c r="BA54" s="158">
        <v>-0.76429999999999998</v>
      </c>
      <c r="BB54" s="158">
        <v>-470.67509999999999</v>
      </c>
      <c r="BC54" s="158">
        <v>-12.394</v>
      </c>
      <c r="BD54" s="158">
        <v>-14.5</v>
      </c>
      <c r="BE54" s="158">
        <v>-14.5</v>
      </c>
      <c r="BF54" s="158">
        <v>46.061500000000002</v>
      </c>
      <c r="BG54" s="158">
        <v>45.2288</v>
      </c>
      <c r="BH54" s="158">
        <v>-4.3110999999999997</v>
      </c>
      <c r="BI54" s="159"/>
      <c r="BJ54" s="158">
        <v>-65.679299999999998</v>
      </c>
      <c r="BK54" s="158">
        <v>5.8196000000000003</v>
      </c>
      <c r="BL54" s="158">
        <v>6.9664999999999999</v>
      </c>
      <c r="BM54" s="158">
        <v>4.7545999999999999</v>
      </c>
      <c r="BN54" s="158">
        <v>519.79110000000003</v>
      </c>
      <c r="BO54" s="158">
        <v>132.1146</v>
      </c>
      <c r="BP54" s="158">
        <v>132.05350000000001</v>
      </c>
      <c r="BQ54" s="158">
        <v>-436.1508</v>
      </c>
      <c r="BR54" s="158">
        <v>547.92930000000001</v>
      </c>
      <c r="BS54" s="159"/>
      <c r="BT54" s="158">
        <v>-76.601100000000002</v>
      </c>
      <c r="BU54" s="158">
        <v>78.258499999999998</v>
      </c>
      <c r="BV54" s="158">
        <v>95.733800000000002</v>
      </c>
      <c r="BW54" s="158">
        <v>29.44</v>
      </c>
      <c r="BX54" s="158">
        <v>30.65</v>
      </c>
      <c r="BY54" s="158">
        <v>66.94</v>
      </c>
      <c r="BZ54" s="158">
        <v>81.3</v>
      </c>
      <c r="CA54" s="158">
        <v>-34.556699999999999</v>
      </c>
      <c r="CB54" s="158">
        <v>-33.351100000000002</v>
      </c>
      <c r="CC54" s="158">
        <v>81.332300000000004</v>
      </c>
      <c r="CD54" s="158">
        <v>81.418999999999997</v>
      </c>
      <c r="CE54" s="158">
        <v>16.749500000000001</v>
      </c>
      <c r="CF54" s="158">
        <v>-131.26820000000001</v>
      </c>
      <c r="CG54" s="158">
        <v>-130.6173</v>
      </c>
      <c r="CH54" s="158">
        <v>4.3860000000000001</v>
      </c>
      <c r="CI54" s="159"/>
      <c r="CJ54" s="159"/>
      <c r="CK54" s="159"/>
      <c r="CL54" s="158">
        <v>120</v>
      </c>
      <c r="CM54" s="158">
        <v>110.6</v>
      </c>
      <c r="CN54" s="158">
        <v>-15.51</v>
      </c>
      <c r="CO54" s="158">
        <v>60.860199999999999</v>
      </c>
      <c r="CP54" s="158">
        <v>60.044199999999996</v>
      </c>
      <c r="CQ54" s="158">
        <v>59.276499999999999</v>
      </c>
      <c r="CR54" s="158">
        <v>-18.9132</v>
      </c>
      <c r="CS54" s="158">
        <v>-18.7743</v>
      </c>
      <c r="CT54" s="158">
        <v>56.777299999999997</v>
      </c>
      <c r="CU54" s="158">
        <v>-90.634699999999995</v>
      </c>
      <c r="CV54" s="158">
        <v>65.531199999999998</v>
      </c>
      <c r="CW54" s="158">
        <v>14.890599999999999</v>
      </c>
      <c r="CX54" s="158">
        <v>63.85</v>
      </c>
      <c r="CY54" s="158">
        <v>34.200000000000003</v>
      </c>
      <c r="CZ54" s="158">
        <v>45.944800000000001</v>
      </c>
      <c r="DA54" s="158">
        <v>43.510399999999997</v>
      </c>
      <c r="DB54" s="158">
        <v>-32.72</v>
      </c>
      <c r="DC54" s="159"/>
      <c r="DD54" s="159"/>
      <c r="DE54" s="159"/>
      <c r="DF54" s="158">
        <v>-150.43029999999999</v>
      </c>
      <c r="DG54" s="159"/>
      <c r="DH54" s="158">
        <v>-19.8599</v>
      </c>
      <c r="DI54" s="158">
        <v>-92.8</v>
      </c>
      <c r="DJ54" s="158">
        <v>-91.6</v>
      </c>
      <c r="DK54" s="158">
        <v>22.870799999999999</v>
      </c>
      <c r="DL54" s="158">
        <v>47.763100000000001</v>
      </c>
      <c r="DM54" s="158">
        <v>67.643699999999995</v>
      </c>
      <c r="DN54" s="158">
        <v>67.987099999999998</v>
      </c>
      <c r="DO54" s="158">
        <v>47.79</v>
      </c>
      <c r="DP54" s="158">
        <v>-11.15</v>
      </c>
      <c r="DQ54" s="158">
        <v>43.880499999999998</v>
      </c>
      <c r="DR54" s="158">
        <v>148.8785</v>
      </c>
      <c r="DS54" s="158">
        <v>-20.239999999999998</v>
      </c>
      <c r="DT54" s="158">
        <v>-20.63</v>
      </c>
      <c r="DU54" s="158">
        <v>102.78</v>
      </c>
      <c r="DV54" s="158">
        <v>71.28</v>
      </c>
      <c r="DW54" s="158">
        <v>148.56360000000001</v>
      </c>
      <c r="DX54" s="158">
        <v>146.1636</v>
      </c>
      <c r="DY54" s="159"/>
      <c r="DZ54" s="158">
        <v>6.7182000000000004</v>
      </c>
      <c r="EA54" s="158">
        <v>256.15710000000001</v>
      </c>
      <c r="EB54" s="158">
        <v>202.9563</v>
      </c>
      <c r="EC54" s="158">
        <v>194.97720000000001</v>
      </c>
      <c r="ED54" s="158">
        <v>199.43440000000001</v>
      </c>
      <c r="EE54" s="158">
        <v>50.5306</v>
      </c>
      <c r="EF54" s="158">
        <v>35.597499999999997</v>
      </c>
      <c r="EG54" s="158">
        <v>-23.462</v>
      </c>
      <c r="EH54" s="158">
        <v>445.78820000000002</v>
      </c>
      <c r="EI54" s="158">
        <v>127.0056</v>
      </c>
      <c r="EJ54" s="159"/>
      <c r="EK54" s="158">
        <v>-17.837199999999999</v>
      </c>
      <c r="EL54" s="158">
        <v>-14.6508</v>
      </c>
      <c r="EM54" s="158">
        <v>24.267099999999999</v>
      </c>
      <c r="EN54" s="158">
        <v>-11.61</v>
      </c>
      <c r="EO54" s="158">
        <v>-10.949400000000001</v>
      </c>
      <c r="EP54" s="158">
        <v>43.055999999999997</v>
      </c>
      <c r="EQ54" s="158">
        <v>-30.338000000000001</v>
      </c>
      <c r="ER54" s="158">
        <v>-31.095300000000002</v>
      </c>
      <c r="ES54" s="158">
        <v>-0.73799999999999999</v>
      </c>
      <c r="ET54" s="159"/>
      <c r="EU54" s="158">
        <v>-5.73</v>
      </c>
      <c r="EV54" s="158">
        <v>1</v>
      </c>
      <c r="EW54" s="158">
        <v>10.873799999999999</v>
      </c>
      <c r="EX54" s="158">
        <v>-68.017200000000003</v>
      </c>
      <c r="EY54" s="158">
        <v>-39.748899999999999</v>
      </c>
      <c r="EZ54" s="158">
        <v>-39.009599999999999</v>
      </c>
      <c r="FA54" s="158">
        <v>9.3025000000000002</v>
      </c>
      <c r="FB54" s="158">
        <v>-34.029000000000003</v>
      </c>
      <c r="FC54" s="158">
        <v>0</v>
      </c>
      <c r="FD54" s="158">
        <v>24.311800000000002</v>
      </c>
      <c r="FE54" s="159"/>
      <c r="FF54" s="158">
        <v>23.729800000000001</v>
      </c>
      <c r="FG54" s="158">
        <v>18.069900000000001</v>
      </c>
      <c r="FH54" s="158">
        <v>17.851500000000001</v>
      </c>
      <c r="FI54" s="158">
        <v>17.335899999999999</v>
      </c>
      <c r="FJ54" s="158">
        <v>32.821399999999997</v>
      </c>
      <c r="FK54" s="158">
        <v>34.161099999999998</v>
      </c>
      <c r="FL54" s="158">
        <v>96.9572</v>
      </c>
      <c r="FM54" s="158">
        <v>-5.4465000000000003</v>
      </c>
      <c r="FN54" s="158">
        <v>-5.1558999999999999</v>
      </c>
      <c r="FO54" s="158">
        <v>68.8827</v>
      </c>
      <c r="FP54" s="158">
        <v>72.678799999999995</v>
      </c>
      <c r="FQ54" s="158">
        <v>21.894300000000001</v>
      </c>
      <c r="FR54" s="158">
        <v>9.64</v>
      </c>
      <c r="FS54" s="158">
        <v>12.7669</v>
      </c>
      <c r="FT54" s="158">
        <v>1.1856</v>
      </c>
      <c r="FU54" s="158">
        <v>-8.4700000000000006</v>
      </c>
      <c r="FV54" s="158">
        <v>17.22</v>
      </c>
      <c r="FW54" s="158">
        <v>21.058700000000002</v>
      </c>
      <c r="FX54" s="159"/>
      <c r="FY54" s="158">
        <v>-5.1619999999999999</v>
      </c>
      <c r="FZ54" s="158">
        <v>4.4320000000000004</v>
      </c>
      <c r="GA54" s="159"/>
      <c r="GB54" s="158">
        <v>43.05</v>
      </c>
      <c r="GC54" s="158">
        <v>-73.179599999999994</v>
      </c>
      <c r="GD54" s="158">
        <v>-67.752600000000001</v>
      </c>
      <c r="GE54" s="158">
        <v>15.75</v>
      </c>
      <c r="GF54" s="158">
        <v>72.832499999999996</v>
      </c>
      <c r="GG54" s="158">
        <v>22.3</v>
      </c>
      <c r="GH54" s="158">
        <v>-11.4373</v>
      </c>
      <c r="GI54" s="158">
        <v>2.1894</v>
      </c>
      <c r="GJ54" s="158">
        <v>2.4419</v>
      </c>
      <c r="GK54" s="158">
        <v>2.2643</v>
      </c>
      <c r="GL54" s="159"/>
      <c r="GM54" s="159"/>
      <c r="GN54" s="158">
        <v>-13.5435</v>
      </c>
      <c r="GO54" s="158">
        <v>-25.7712</v>
      </c>
      <c r="GP54" s="158">
        <v>18.0488</v>
      </c>
      <c r="GQ54" s="158">
        <v>26.926100000000002</v>
      </c>
      <c r="GR54" s="158">
        <v>59.471899999999998</v>
      </c>
      <c r="GS54" s="158">
        <v>60.247199999999999</v>
      </c>
      <c r="GT54" s="158">
        <v>-112.2711</v>
      </c>
      <c r="GU54" s="158">
        <v>-22.494700000000002</v>
      </c>
      <c r="GV54" s="158">
        <v>23.989100000000001</v>
      </c>
      <c r="GW54" s="158">
        <v>-44.397399999999998</v>
      </c>
      <c r="GX54" s="158">
        <v>10.776199999999999</v>
      </c>
      <c r="GY54" s="158">
        <v>11.057499999999999</v>
      </c>
      <c r="GZ54" s="158">
        <v>10.866300000000001</v>
      </c>
      <c r="HA54" s="158">
        <v>12.3772</v>
      </c>
      <c r="HB54" s="158">
        <v>122.70910000000001</v>
      </c>
      <c r="HC54" s="158">
        <v>124.0145</v>
      </c>
      <c r="HD54" s="158">
        <v>149.19999999999999</v>
      </c>
      <c r="HE54" s="158">
        <v>-147.22620000000001</v>
      </c>
      <c r="HF54" s="158">
        <v>-383.70260000000002</v>
      </c>
      <c r="HG54" s="158">
        <v>385.36200000000002</v>
      </c>
      <c r="HH54" s="158">
        <v>273.14120000000003</v>
      </c>
      <c r="HI54" s="158">
        <v>-119.7135</v>
      </c>
      <c r="HJ54" s="158">
        <v>-117.5223</v>
      </c>
      <c r="HK54" s="158">
        <v>-33.216000000000001</v>
      </c>
      <c r="HL54" s="158">
        <v>-22.155999999999999</v>
      </c>
      <c r="HM54" s="158">
        <v>80.092699999999994</v>
      </c>
      <c r="HN54" s="158">
        <v>79.242000000000004</v>
      </c>
      <c r="HO54" s="159"/>
      <c r="HP54" s="159"/>
      <c r="HQ54" s="158">
        <v>24.8872</v>
      </c>
      <c r="HR54" s="158">
        <v>23.689599999999999</v>
      </c>
      <c r="HS54" s="158">
        <v>-40.058900000000001</v>
      </c>
      <c r="HT54" s="158">
        <v>-40.0839</v>
      </c>
      <c r="HU54" s="159"/>
      <c r="HV54" s="159"/>
      <c r="HW54" s="158">
        <v>24.6</v>
      </c>
      <c r="HX54" s="158">
        <v>24.4</v>
      </c>
      <c r="HY54" s="158">
        <v>22.376300000000001</v>
      </c>
      <c r="HZ54" s="158">
        <v>31.36</v>
      </c>
      <c r="IA54" s="158">
        <v>-363.83690000000001</v>
      </c>
      <c r="IB54" s="158">
        <v>101.8956</v>
      </c>
      <c r="IC54" s="158">
        <v>101.6386</v>
      </c>
      <c r="ID54" s="158">
        <v>12.8</v>
      </c>
      <c r="IE54" s="158">
        <v>-30.2</v>
      </c>
      <c r="IF54" s="158">
        <v>-22.5</v>
      </c>
      <c r="IG54" s="158">
        <v>-22.3</v>
      </c>
      <c r="IH54" s="159"/>
      <c r="II54" s="158">
        <v>1.0217000000000001</v>
      </c>
      <c r="IJ54" s="158">
        <v>-268.71080000000001</v>
      </c>
      <c r="IK54" s="158">
        <v>-96.947500000000005</v>
      </c>
      <c r="IL54" s="158">
        <v>374.51369999999997</v>
      </c>
      <c r="IM54" s="158">
        <v>276.5564</v>
      </c>
      <c r="IN54" s="159"/>
      <c r="IO54" s="158">
        <v>-266.02510000000001</v>
      </c>
      <c r="IP54" s="158">
        <v>270.70620000000002</v>
      </c>
      <c r="IQ54" s="158">
        <v>-259.68020000000001</v>
      </c>
      <c r="IR54" s="158">
        <v>-133.518</v>
      </c>
      <c r="IS54" s="157">
        <v>-270.70620000000002</v>
      </c>
      <c r="IT54" s="159"/>
      <c r="IU54" s="159"/>
      <c r="IV54" s="159"/>
      <c r="IW54" s="158">
        <v>-368.6617</v>
      </c>
      <c r="IX54" s="158">
        <v>136.58359999999999</v>
      </c>
      <c r="IY54" s="158">
        <v>-224.95240000000001</v>
      </c>
      <c r="IZ54" s="158">
        <v>221.65989999999999</v>
      </c>
      <c r="JA54" s="158">
        <v>-8.6752000000000002</v>
      </c>
      <c r="JB54" s="159"/>
      <c r="JC54" s="158">
        <v>20.8</v>
      </c>
      <c r="JD54" s="158">
        <v>6.8659999999999997</v>
      </c>
      <c r="JE54" s="158">
        <v>6.875</v>
      </c>
      <c r="JF54" s="158">
        <v>-20.56</v>
      </c>
      <c r="JG54" s="158">
        <v>-5.84</v>
      </c>
      <c r="JH54" s="159"/>
      <c r="JI54" s="158">
        <v>5.2171000000000003</v>
      </c>
      <c r="JJ54" s="158">
        <v>-11.6594</v>
      </c>
      <c r="JK54" s="158">
        <v>-36.9741</v>
      </c>
      <c r="JL54" s="158">
        <v>14</v>
      </c>
      <c r="JM54" s="158">
        <v>50.607999999999997</v>
      </c>
      <c r="JN54" s="158">
        <v>50.75</v>
      </c>
      <c r="JO54" s="158">
        <v>11.102600000000001</v>
      </c>
      <c r="JP54" s="158">
        <v>13.397399999999999</v>
      </c>
      <c r="JQ54" s="158">
        <v>52.003100000000003</v>
      </c>
      <c r="JR54" s="158">
        <v>51.142600000000002</v>
      </c>
      <c r="JS54" s="158">
        <v>52.269799999999996</v>
      </c>
      <c r="JT54" s="159"/>
      <c r="JU54" s="158">
        <v>27.8</v>
      </c>
      <c r="JV54" s="158">
        <v>23.712900000000001</v>
      </c>
      <c r="JW54" s="158">
        <v>7.69</v>
      </c>
      <c r="JX54" s="159"/>
      <c r="JY54" s="158">
        <v>-21.258099999999999</v>
      </c>
      <c r="JZ54" s="158">
        <v>58.340699999999998</v>
      </c>
      <c r="KA54" s="158">
        <v>33.982100000000003</v>
      </c>
      <c r="KB54" s="158">
        <v>-21.3553</v>
      </c>
      <c r="KC54" s="158">
        <v>-58.080599999999997</v>
      </c>
      <c r="KD54" s="158">
        <v>22.024699999999999</v>
      </c>
      <c r="KE54" s="158">
        <v>35.227899999999998</v>
      </c>
      <c r="KF54" s="158">
        <v>-35.700000000000003</v>
      </c>
      <c r="KG54" s="158">
        <v>36.799999999999997</v>
      </c>
      <c r="KH54" s="158">
        <v>-105.318</v>
      </c>
      <c r="KI54" s="158">
        <v>220.16249999999999</v>
      </c>
    </row>
    <row r="55" spans="1:295" ht="18" customHeight="1" x14ac:dyDescent="0.35">
      <c r="A55" s="153" t="s">
        <v>47</v>
      </c>
      <c r="B55" s="153" t="s">
        <v>870</v>
      </c>
      <c r="C55" s="157">
        <v>0</v>
      </c>
      <c r="D55" s="158">
        <v>14.5906</v>
      </c>
      <c r="E55" s="158">
        <v>-21.816500000000001</v>
      </c>
      <c r="F55" s="158">
        <v>-37.627299999999998</v>
      </c>
      <c r="G55" s="158">
        <v>11.773300000000001</v>
      </c>
      <c r="H55" s="159"/>
      <c r="I55" s="158">
        <v>41.856000000000002</v>
      </c>
      <c r="J55" s="158">
        <v>-56.776800000000001</v>
      </c>
      <c r="K55" s="158">
        <v>46.756</v>
      </c>
      <c r="L55" s="158">
        <v>23.7333</v>
      </c>
      <c r="M55" s="159"/>
      <c r="N55" s="158">
        <v>-19.98</v>
      </c>
      <c r="O55" s="158">
        <v>-43.19</v>
      </c>
      <c r="P55" s="159"/>
      <c r="Q55" s="158">
        <v>10.763999999999999</v>
      </c>
      <c r="R55" s="158">
        <v>-39.6</v>
      </c>
      <c r="S55" s="158">
        <v>13.216900000000001</v>
      </c>
      <c r="T55" s="158">
        <v>22.747599999999998</v>
      </c>
      <c r="U55" s="158">
        <v>10.5505</v>
      </c>
      <c r="V55" s="158">
        <v>10.7341</v>
      </c>
      <c r="W55" s="158">
        <v>18.511600000000001</v>
      </c>
      <c r="X55" s="158">
        <v>14.5969</v>
      </c>
      <c r="Y55" s="158">
        <v>5.9551999999999996</v>
      </c>
      <c r="Z55" s="158">
        <v>8.7797999999999998</v>
      </c>
      <c r="AA55" s="159"/>
      <c r="AB55" s="159"/>
      <c r="AC55" s="158">
        <v>-56.39</v>
      </c>
      <c r="AD55" s="158">
        <v>-56.35</v>
      </c>
      <c r="AE55" s="159"/>
      <c r="AF55" s="158">
        <v>19.98</v>
      </c>
      <c r="AG55" s="158">
        <v>41.8</v>
      </c>
      <c r="AH55" s="158">
        <v>6.1959999999999997</v>
      </c>
      <c r="AI55" s="158">
        <v>0.16200000000000001</v>
      </c>
      <c r="AJ55" s="157">
        <v>0</v>
      </c>
      <c r="AK55" s="158">
        <v>-33.130000000000003</v>
      </c>
      <c r="AL55" s="158">
        <v>-85.92</v>
      </c>
      <c r="AM55" s="158">
        <v>33.32</v>
      </c>
      <c r="AN55" s="158">
        <v>33.26</v>
      </c>
      <c r="AO55" s="158">
        <v>15.8225</v>
      </c>
      <c r="AP55" s="158">
        <v>-2.4719000000000002</v>
      </c>
      <c r="AQ55" s="158">
        <v>61.524000000000001</v>
      </c>
      <c r="AR55" s="158">
        <v>63.629100000000001</v>
      </c>
      <c r="AS55" s="158">
        <v>38.088799999999999</v>
      </c>
      <c r="AT55" s="158">
        <v>-36.034999999999997</v>
      </c>
      <c r="AU55" s="158">
        <v>-35.514499999999998</v>
      </c>
      <c r="AV55" s="158">
        <v>10.125999999999999</v>
      </c>
      <c r="AW55" s="158">
        <v>9.7207000000000008</v>
      </c>
      <c r="AX55" s="158">
        <v>70.730500000000006</v>
      </c>
      <c r="AY55" s="158">
        <v>71.534199999999998</v>
      </c>
      <c r="AZ55" s="158">
        <v>-5.8136000000000001</v>
      </c>
      <c r="BA55" s="158">
        <v>-7.3166000000000002</v>
      </c>
      <c r="BB55" s="158">
        <v>-423.14729999999997</v>
      </c>
      <c r="BC55" s="158">
        <v>-15.316700000000001</v>
      </c>
      <c r="BD55" s="158">
        <v>-13.4</v>
      </c>
      <c r="BE55" s="158">
        <v>-13.3</v>
      </c>
      <c r="BF55" s="158">
        <v>42.829799999999999</v>
      </c>
      <c r="BG55" s="158">
        <v>41.599699999999999</v>
      </c>
      <c r="BH55" s="158">
        <v>-4.1741999999999999</v>
      </c>
      <c r="BI55" s="159"/>
      <c r="BJ55" s="158">
        <v>-60.598700000000001</v>
      </c>
      <c r="BK55" s="158">
        <v>5.2267000000000001</v>
      </c>
      <c r="BL55" s="158">
        <v>1.9512</v>
      </c>
      <c r="BM55" s="158">
        <v>3.8721000000000001</v>
      </c>
      <c r="BN55" s="158">
        <v>475.6003</v>
      </c>
      <c r="BO55" s="158">
        <v>117.2521</v>
      </c>
      <c r="BP55" s="158">
        <v>117.31310000000001</v>
      </c>
      <c r="BQ55" s="158">
        <v>-407.85730000000001</v>
      </c>
      <c r="BR55" s="158">
        <v>487.50229999999999</v>
      </c>
      <c r="BS55" s="159"/>
      <c r="BT55" s="158">
        <v>-74.036900000000003</v>
      </c>
      <c r="BU55" s="158">
        <v>76.187299999999993</v>
      </c>
      <c r="BV55" s="158">
        <v>90.444699999999997</v>
      </c>
      <c r="BW55" s="158">
        <v>28.53</v>
      </c>
      <c r="BX55" s="158">
        <v>27.76</v>
      </c>
      <c r="BY55" s="158">
        <v>62.13</v>
      </c>
      <c r="BZ55" s="158">
        <v>79.48</v>
      </c>
      <c r="CA55" s="158">
        <v>-32.011600000000001</v>
      </c>
      <c r="CB55" s="158">
        <v>-33.485100000000003</v>
      </c>
      <c r="CC55" s="158">
        <v>79.538399999999996</v>
      </c>
      <c r="CD55" s="158">
        <v>80.423500000000004</v>
      </c>
      <c r="CE55" s="158">
        <v>20.472200000000001</v>
      </c>
      <c r="CF55" s="158">
        <v>-110.0295</v>
      </c>
      <c r="CG55" s="158">
        <v>-109.7487</v>
      </c>
      <c r="CH55" s="158">
        <v>2.3258000000000001</v>
      </c>
      <c r="CI55" s="159"/>
      <c r="CJ55" s="159"/>
      <c r="CK55" s="159"/>
      <c r="CL55" s="158">
        <v>114.5</v>
      </c>
      <c r="CM55" s="158">
        <v>103.6</v>
      </c>
      <c r="CN55" s="158">
        <v>-15.1</v>
      </c>
      <c r="CO55" s="158">
        <v>65.250399999999999</v>
      </c>
      <c r="CP55" s="158">
        <v>63.956299999999999</v>
      </c>
      <c r="CQ55" s="158">
        <v>63.321599999999997</v>
      </c>
      <c r="CR55" s="158">
        <v>-18.7468</v>
      </c>
      <c r="CS55" s="158">
        <v>-18.472799999999999</v>
      </c>
      <c r="CT55" s="158">
        <v>48.528399999999998</v>
      </c>
      <c r="CU55" s="158">
        <v>-78.655199999999994</v>
      </c>
      <c r="CV55" s="158">
        <v>55.130400000000002</v>
      </c>
      <c r="CW55" s="158">
        <v>13.635999999999999</v>
      </c>
      <c r="CX55" s="158">
        <v>58.72</v>
      </c>
      <c r="CY55" s="158">
        <v>31.76</v>
      </c>
      <c r="CZ55" s="158">
        <v>42.663600000000002</v>
      </c>
      <c r="DA55" s="158">
        <v>40.287799999999997</v>
      </c>
      <c r="DB55" s="158">
        <v>-30.58</v>
      </c>
      <c r="DC55" s="159"/>
      <c r="DD55" s="159"/>
      <c r="DE55" s="159"/>
      <c r="DF55" s="158">
        <v>-127.24209999999999</v>
      </c>
      <c r="DG55" s="159"/>
      <c r="DH55" s="158">
        <v>-18.738299999999999</v>
      </c>
      <c r="DI55" s="159"/>
      <c r="DJ55" s="158">
        <v>-87</v>
      </c>
      <c r="DK55" s="158">
        <v>22.898299999999999</v>
      </c>
      <c r="DL55" s="158">
        <v>43.661499999999997</v>
      </c>
      <c r="DM55" s="158">
        <v>58.720399999999998</v>
      </c>
      <c r="DN55" s="158">
        <v>62.127699999999997</v>
      </c>
      <c r="DO55" s="158">
        <v>43.42</v>
      </c>
      <c r="DP55" s="158">
        <v>-8.7799999999999994</v>
      </c>
      <c r="DQ55" s="158">
        <v>44.686500000000002</v>
      </c>
      <c r="DR55" s="158">
        <v>123.1845</v>
      </c>
      <c r="DS55" s="158">
        <v>-22.11</v>
      </c>
      <c r="DT55" s="158">
        <v>-22.49</v>
      </c>
      <c r="DU55" s="158">
        <v>99.31</v>
      </c>
      <c r="DV55" s="158">
        <v>68.790000000000006</v>
      </c>
      <c r="DW55" s="158">
        <v>124.3455</v>
      </c>
      <c r="DX55" s="158">
        <v>121.9091</v>
      </c>
      <c r="DY55" s="159"/>
      <c r="DZ55" s="158">
        <v>0</v>
      </c>
      <c r="EA55" s="158">
        <v>228.10669999999999</v>
      </c>
      <c r="EB55" s="158">
        <v>177.6926</v>
      </c>
      <c r="EC55" s="158">
        <v>171.12629999999999</v>
      </c>
      <c r="ED55" s="158">
        <v>174.6704</v>
      </c>
      <c r="EE55" s="158">
        <v>65.278599999999997</v>
      </c>
      <c r="EF55" s="158">
        <v>52.603099999999998</v>
      </c>
      <c r="EG55" s="158">
        <v>-20.568999999999999</v>
      </c>
      <c r="EH55" s="158">
        <v>420.86430000000001</v>
      </c>
      <c r="EI55" s="158">
        <v>158.51499999999999</v>
      </c>
      <c r="EJ55" s="159"/>
      <c r="EK55" s="158">
        <v>-17.086500000000001</v>
      </c>
      <c r="EL55" s="158">
        <v>-15.424099999999999</v>
      </c>
      <c r="EM55" s="158">
        <v>0</v>
      </c>
      <c r="EN55" s="158">
        <v>-18.2957</v>
      </c>
      <c r="EO55" s="158">
        <v>-17.392199999999999</v>
      </c>
      <c r="EP55" s="158">
        <v>150.58799999999999</v>
      </c>
      <c r="EQ55" s="158">
        <v>-47.378999999999998</v>
      </c>
      <c r="ER55" s="158">
        <v>-48.179200000000002</v>
      </c>
      <c r="ES55" s="158">
        <v>-22.078399999999998</v>
      </c>
      <c r="ET55" s="158">
        <v>19.11</v>
      </c>
      <c r="EU55" s="158">
        <v>-5</v>
      </c>
      <c r="EV55" s="158">
        <v>88.4</v>
      </c>
      <c r="EW55" s="158">
        <v>10.507400000000001</v>
      </c>
      <c r="EX55" s="158">
        <v>-76.155699999999996</v>
      </c>
      <c r="EY55" s="158">
        <v>-40.097099999999998</v>
      </c>
      <c r="EZ55" s="158">
        <v>-38.849699999999999</v>
      </c>
      <c r="FA55" s="158">
        <v>8.5507000000000009</v>
      </c>
      <c r="FB55" s="158">
        <v>-53.503300000000003</v>
      </c>
      <c r="FC55" s="158">
        <v>17.197399999999998</v>
      </c>
      <c r="FD55" s="158">
        <v>24.5883</v>
      </c>
      <c r="FE55" s="159"/>
      <c r="FF55" s="158">
        <v>23.725100000000001</v>
      </c>
      <c r="FG55" s="158">
        <v>18.0379</v>
      </c>
      <c r="FH55" s="158">
        <v>18.5138</v>
      </c>
      <c r="FI55" s="158">
        <v>17.541899999999998</v>
      </c>
      <c r="FJ55" s="158">
        <v>32.319099999999999</v>
      </c>
      <c r="FK55" s="158">
        <v>31.4818</v>
      </c>
      <c r="FL55" s="158">
        <v>81.048900000000003</v>
      </c>
      <c r="FM55" s="158">
        <v>1.0022</v>
      </c>
      <c r="FN55" s="158">
        <v>2.1143000000000001</v>
      </c>
      <c r="FO55" s="158">
        <v>55.947800000000001</v>
      </c>
      <c r="FP55" s="158">
        <v>62.136899999999997</v>
      </c>
      <c r="FQ55" s="158">
        <v>20.048500000000001</v>
      </c>
      <c r="FR55" s="158">
        <v>7.7</v>
      </c>
      <c r="FS55" s="158">
        <v>13.6629</v>
      </c>
      <c r="FT55" s="158">
        <v>1.022</v>
      </c>
      <c r="FU55" s="158">
        <v>-8.4700000000000006</v>
      </c>
      <c r="FV55" s="158">
        <v>18</v>
      </c>
      <c r="FW55" s="158">
        <v>20.527699999999999</v>
      </c>
      <c r="FX55" s="159"/>
      <c r="FY55" s="158">
        <v>-5.5819999999999999</v>
      </c>
      <c r="FZ55" s="158">
        <v>4.593</v>
      </c>
      <c r="GA55" s="159"/>
      <c r="GB55" s="158">
        <v>41.19</v>
      </c>
      <c r="GC55" s="158">
        <v>-61.024799999999999</v>
      </c>
      <c r="GD55" s="158">
        <v>-55.2624</v>
      </c>
      <c r="GE55" s="159"/>
      <c r="GF55" s="158">
        <v>69.756200000000007</v>
      </c>
      <c r="GG55" s="158">
        <v>23.4</v>
      </c>
      <c r="GH55" s="158">
        <v>-10.036799999999999</v>
      </c>
      <c r="GI55" s="158">
        <v>2.4481999999999999</v>
      </c>
      <c r="GJ55" s="158">
        <v>2.6928000000000001</v>
      </c>
      <c r="GK55" s="158">
        <v>2.0051000000000001</v>
      </c>
      <c r="GL55" s="159"/>
      <c r="GM55" s="159"/>
      <c r="GN55" s="158">
        <v>-13.1494</v>
      </c>
      <c r="GO55" s="158">
        <v>-22.835899999999999</v>
      </c>
      <c r="GP55" s="158">
        <v>17.570799999999998</v>
      </c>
      <c r="GQ55" s="158">
        <v>23.5367</v>
      </c>
      <c r="GR55" s="158">
        <v>61.001199999999997</v>
      </c>
      <c r="GS55" s="158">
        <v>62.465000000000003</v>
      </c>
      <c r="GT55" s="158">
        <v>-106.94450000000001</v>
      </c>
      <c r="GU55" s="158">
        <v>-20.8705</v>
      </c>
      <c r="GV55" s="158">
        <v>23.3886</v>
      </c>
      <c r="GW55" s="158">
        <v>-40.344299999999997</v>
      </c>
      <c r="GX55" s="159"/>
      <c r="GY55" s="158">
        <v>9.4155999999999995</v>
      </c>
      <c r="GZ55" s="158">
        <v>9.0824999999999996</v>
      </c>
      <c r="HA55" s="159"/>
      <c r="HB55" s="158">
        <v>117.56489999999999</v>
      </c>
      <c r="HC55" s="158">
        <v>119.5578</v>
      </c>
      <c r="HD55" s="158">
        <v>127</v>
      </c>
      <c r="HE55" s="158">
        <v>-125.96980000000001</v>
      </c>
      <c r="HF55" s="158">
        <v>-357.2636</v>
      </c>
      <c r="HG55" s="158">
        <v>360.79450000000003</v>
      </c>
      <c r="HH55" s="158">
        <v>289.0926</v>
      </c>
      <c r="HI55" s="158">
        <v>-115.3614</v>
      </c>
      <c r="HJ55" s="158">
        <v>-112.7684</v>
      </c>
      <c r="HK55" s="158">
        <v>-46.767699999999998</v>
      </c>
      <c r="HL55" s="158">
        <v>-37.297899999999998</v>
      </c>
      <c r="HM55" s="158">
        <v>79.382900000000006</v>
      </c>
      <c r="HN55" s="158">
        <v>79.236699999999999</v>
      </c>
      <c r="HO55" s="159"/>
      <c r="HP55" s="159"/>
      <c r="HQ55" s="158">
        <v>21.887799999999999</v>
      </c>
      <c r="HR55" s="158">
        <v>21.745000000000001</v>
      </c>
      <c r="HS55" s="158">
        <v>-54.288699999999999</v>
      </c>
      <c r="HT55" s="158">
        <v>-54.285600000000002</v>
      </c>
      <c r="HU55" s="159"/>
      <c r="HV55" s="159"/>
      <c r="HW55" s="158">
        <v>17.600000000000001</v>
      </c>
      <c r="HX55" s="158">
        <v>18.7</v>
      </c>
      <c r="HY55" s="158">
        <v>22.416899999999998</v>
      </c>
      <c r="HZ55" s="158">
        <v>30.56</v>
      </c>
      <c r="IA55" s="158">
        <v>-355.6379</v>
      </c>
      <c r="IB55" s="158">
        <v>99.969899999999996</v>
      </c>
      <c r="IC55" s="158">
        <v>99.242999999999995</v>
      </c>
      <c r="ID55" s="158">
        <v>12.2</v>
      </c>
      <c r="IE55" s="158">
        <v>-33</v>
      </c>
      <c r="IF55" s="158">
        <v>-21.6</v>
      </c>
      <c r="IG55" s="158">
        <v>-21.6</v>
      </c>
      <c r="IH55" s="158">
        <v>1.3846000000000001</v>
      </c>
      <c r="II55" s="159"/>
      <c r="IJ55" s="158">
        <v>-286.26069999999999</v>
      </c>
      <c r="IK55" s="158">
        <v>-124.42959999999999</v>
      </c>
      <c r="IL55" s="158">
        <v>363.71100000000001</v>
      </c>
      <c r="IM55" s="158">
        <v>269.12049999999999</v>
      </c>
      <c r="IN55" s="159"/>
      <c r="IO55" s="158">
        <v>-261.4332</v>
      </c>
      <c r="IP55" s="158">
        <v>262.78210000000001</v>
      </c>
      <c r="IQ55" s="158">
        <v>-250.7894</v>
      </c>
      <c r="IR55" s="158">
        <v>-133.7921</v>
      </c>
      <c r="IS55" s="157">
        <v>-262.78210000000001</v>
      </c>
      <c r="IT55" s="159"/>
      <c r="IU55" s="159"/>
      <c r="IV55" s="159"/>
      <c r="IW55" s="158">
        <v>-354.0575</v>
      </c>
      <c r="IX55" s="158">
        <v>133.47720000000001</v>
      </c>
      <c r="IY55" s="158">
        <v>-218.2004</v>
      </c>
      <c r="IZ55" s="158">
        <v>220.42169999999999</v>
      </c>
      <c r="JA55" s="158">
        <v>-9.2272999999999996</v>
      </c>
      <c r="JB55" s="159"/>
      <c r="JC55" s="158">
        <v>13.76</v>
      </c>
      <c r="JD55" s="158">
        <v>7.4029999999999996</v>
      </c>
      <c r="JE55" s="158">
        <v>7.4080000000000004</v>
      </c>
      <c r="JF55" s="158">
        <v>-13.12</v>
      </c>
      <c r="JG55" s="158">
        <v>-11.6</v>
      </c>
      <c r="JH55" s="159"/>
      <c r="JI55" s="158">
        <v>12.3949</v>
      </c>
      <c r="JJ55" s="158">
        <v>-17.341899999999999</v>
      </c>
      <c r="JK55" s="158">
        <v>-38.585500000000003</v>
      </c>
      <c r="JL55" s="158">
        <v>15.3</v>
      </c>
      <c r="JM55" s="158">
        <v>52.378999999999998</v>
      </c>
      <c r="JN55" s="158">
        <v>48.546999999999997</v>
      </c>
      <c r="JO55" s="158">
        <v>11.1797</v>
      </c>
      <c r="JP55" s="158">
        <v>13.384499999999999</v>
      </c>
      <c r="JQ55" s="158">
        <v>50.902000000000001</v>
      </c>
      <c r="JR55" s="158">
        <v>52.977800000000002</v>
      </c>
      <c r="JS55" s="158">
        <v>51.4377</v>
      </c>
      <c r="JT55" s="159"/>
      <c r="JU55" s="158">
        <v>34.5</v>
      </c>
      <c r="JV55" s="158">
        <v>25.014199999999999</v>
      </c>
      <c r="JW55" s="158">
        <v>6.95</v>
      </c>
      <c r="JX55" s="159"/>
      <c r="JY55" s="158">
        <v>-39.283200000000001</v>
      </c>
      <c r="JZ55" s="158">
        <v>68.407399999999996</v>
      </c>
      <c r="KA55" s="158">
        <v>46.817599999999999</v>
      </c>
      <c r="KB55" s="158">
        <v>-39.105400000000003</v>
      </c>
      <c r="KC55" s="158">
        <v>-67.865899999999996</v>
      </c>
      <c r="KD55" s="158">
        <v>36.540999999999997</v>
      </c>
      <c r="KE55" s="158">
        <v>30.0428</v>
      </c>
      <c r="KF55" s="158">
        <v>-42.8</v>
      </c>
      <c r="KG55" s="158">
        <v>43</v>
      </c>
      <c r="KH55" s="158">
        <v>-69.585300000000004</v>
      </c>
      <c r="KI55" s="158">
        <v>186.0455</v>
      </c>
    </row>
    <row r="56" spans="1:295" ht="18" customHeight="1" x14ac:dyDescent="0.35">
      <c r="A56" s="153" t="s">
        <v>871</v>
      </c>
      <c r="B56" s="153" t="s">
        <v>48</v>
      </c>
      <c r="C56" s="160">
        <v>0</v>
      </c>
      <c r="D56" s="161">
        <v>14.2203</v>
      </c>
      <c r="E56" s="161">
        <v>-20.8841</v>
      </c>
      <c r="F56" s="161">
        <v>-38.488599999999998</v>
      </c>
      <c r="G56" s="161">
        <v>9.7947000000000006</v>
      </c>
      <c r="H56" s="162"/>
      <c r="I56" s="161">
        <v>40.9116</v>
      </c>
      <c r="J56" s="161">
        <v>-54.014600000000002</v>
      </c>
      <c r="K56" s="161">
        <v>43.370699999999999</v>
      </c>
      <c r="L56" s="161">
        <v>22.097300000000001</v>
      </c>
      <c r="M56" s="162"/>
      <c r="N56" s="161">
        <v>-11.1</v>
      </c>
      <c r="O56" s="161">
        <v>-34.628</v>
      </c>
      <c r="P56" s="161">
        <v>33</v>
      </c>
      <c r="Q56" s="161">
        <v>10.763999999999999</v>
      </c>
      <c r="R56" s="161">
        <v>-30.8</v>
      </c>
      <c r="S56" s="161">
        <v>13.2089</v>
      </c>
      <c r="T56" s="161">
        <v>23.438400000000001</v>
      </c>
      <c r="U56" s="161">
        <v>10.3781</v>
      </c>
      <c r="V56" s="161">
        <v>10.5547</v>
      </c>
      <c r="W56" s="161">
        <v>17.029199999999999</v>
      </c>
      <c r="X56" s="161">
        <v>15.4053</v>
      </c>
      <c r="Y56" s="161">
        <v>5.8502000000000001</v>
      </c>
      <c r="Z56" s="161">
        <v>8.3209</v>
      </c>
      <c r="AA56" s="162"/>
      <c r="AB56" s="162"/>
      <c r="AC56" s="161">
        <v>-50.47</v>
      </c>
      <c r="AD56" s="161">
        <v>-50.21</v>
      </c>
      <c r="AE56" s="162"/>
      <c r="AF56" s="161">
        <v>11.1</v>
      </c>
      <c r="AG56" s="161">
        <v>35.200000000000003</v>
      </c>
      <c r="AH56" s="161">
        <v>5.2279999999999998</v>
      </c>
      <c r="AI56" s="161">
        <v>0.16200000000000001</v>
      </c>
      <c r="AJ56" s="160">
        <v>0</v>
      </c>
      <c r="AK56" s="161">
        <v>-28.01</v>
      </c>
      <c r="AL56" s="161">
        <v>-86.3</v>
      </c>
      <c r="AM56" s="161">
        <v>28.05</v>
      </c>
      <c r="AN56" s="161">
        <v>27.96</v>
      </c>
      <c r="AO56" s="161">
        <v>14.5395</v>
      </c>
      <c r="AP56" s="161">
        <v>-1.8789</v>
      </c>
      <c r="AQ56" s="161">
        <v>60.2241</v>
      </c>
      <c r="AR56" s="161">
        <v>62.284500000000001</v>
      </c>
      <c r="AS56" s="161">
        <v>31.881900000000002</v>
      </c>
      <c r="AT56" s="161">
        <v>-32.82</v>
      </c>
      <c r="AU56" s="161">
        <v>-32.867199999999997</v>
      </c>
      <c r="AV56" s="161">
        <v>9.1851000000000003</v>
      </c>
      <c r="AW56" s="161">
        <v>9.1249000000000002</v>
      </c>
      <c r="AX56" s="161">
        <v>65.238100000000003</v>
      </c>
      <c r="AY56" s="161">
        <v>66.577699999999993</v>
      </c>
      <c r="AZ56" s="161">
        <v>-7.2657999999999996</v>
      </c>
      <c r="BA56" s="161">
        <v>-8.7805999999999997</v>
      </c>
      <c r="BB56" s="161">
        <v>-388.47340000000003</v>
      </c>
      <c r="BC56" s="161">
        <v>-16.027699999999999</v>
      </c>
      <c r="BD56" s="161">
        <v>-13.5</v>
      </c>
      <c r="BE56" s="161">
        <v>-13.4</v>
      </c>
      <c r="BF56" s="161">
        <v>40.413400000000003</v>
      </c>
      <c r="BG56" s="161">
        <v>39.353400000000001</v>
      </c>
      <c r="BH56" s="161">
        <v>-3.9540999999999999</v>
      </c>
      <c r="BI56" s="162"/>
      <c r="BJ56" s="161">
        <v>-56.177</v>
      </c>
      <c r="BK56" s="161">
        <v>4.6340000000000003</v>
      </c>
      <c r="BL56" s="162"/>
      <c r="BM56" s="161">
        <v>3.6012</v>
      </c>
      <c r="BN56" s="161">
        <v>438.36770000000001</v>
      </c>
      <c r="BO56" s="161">
        <v>104.6785</v>
      </c>
      <c r="BP56" s="161">
        <v>104.4953</v>
      </c>
      <c r="BQ56" s="161">
        <v>-368.47570000000002</v>
      </c>
      <c r="BR56" s="161">
        <v>454.96600000000001</v>
      </c>
      <c r="BS56" s="162"/>
      <c r="BT56" s="161">
        <v>-65.997799999999998</v>
      </c>
      <c r="BU56" s="161">
        <v>67.958399999999997</v>
      </c>
      <c r="BV56" s="161">
        <v>85.375100000000003</v>
      </c>
      <c r="BW56" s="161">
        <v>27.06</v>
      </c>
      <c r="BX56" s="161">
        <v>25.5</v>
      </c>
      <c r="BY56" s="161">
        <v>58.85</v>
      </c>
      <c r="BZ56" s="161">
        <v>76.23</v>
      </c>
      <c r="CA56" s="161">
        <v>-34.8247</v>
      </c>
      <c r="CB56" s="161">
        <v>-33.619</v>
      </c>
      <c r="CC56" s="161">
        <v>80.974999999999994</v>
      </c>
      <c r="CD56" s="161">
        <v>82.117099999999994</v>
      </c>
      <c r="CE56" s="161">
        <v>21.3186</v>
      </c>
      <c r="CF56" s="161">
        <v>-91.459599999999995</v>
      </c>
      <c r="CG56" s="161">
        <v>-92.515699999999995</v>
      </c>
      <c r="CH56" s="161">
        <v>0.66890000000000005</v>
      </c>
      <c r="CI56" s="162"/>
      <c r="CJ56" s="162"/>
      <c r="CK56" s="162"/>
      <c r="CL56" s="161">
        <v>107.2</v>
      </c>
      <c r="CM56" s="161">
        <v>97.8</v>
      </c>
      <c r="CN56" s="161">
        <v>-14.86</v>
      </c>
      <c r="CO56" s="161">
        <v>66.972899999999996</v>
      </c>
      <c r="CP56" s="161">
        <v>65.688900000000004</v>
      </c>
      <c r="CQ56" s="161">
        <v>64.798199999999994</v>
      </c>
      <c r="CR56" s="161">
        <v>-18.057099999999998</v>
      </c>
      <c r="CS56" s="161">
        <v>-17.239799999999999</v>
      </c>
      <c r="CT56" s="161">
        <v>43.803800000000003</v>
      </c>
      <c r="CU56" s="161">
        <v>-72.2774</v>
      </c>
      <c r="CV56" s="161">
        <v>49.161499999999997</v>
      </c>
      <c r="CW56" s="161">
        <v>12.707700000000001</v>
      </c>
      <c r="CX56" s="161">
        <v>52.56</v>
      </c>
      <c r="CY56" s="161">
        <v>28.98</v>
      </c>
      <c r="CZ56" s="161">
        <v>40.788600000000002</v>
      </c>
      <c r="DA56" s="161">
        <v>38.53</v>
      </c>
      <c r="DB56" s="161">
        <v>-29.27</v>
      </c>
      <c r="DC56" s="162"/>
      <c r="DD56" s="162"/>
      <c r="DE56" s="162"/>
      <c r="DF56" s="161">
        <v>-102.7821</v>
      </c>
      <c r="DG56" s="162"/>
      <c r="DH56" s="161">
        <v>-17.8431</v>
      </c>
      <c r="DI56" s="161">
        <v>-83.4</v>
      </c>
      <c r="DJ56" s="162"/>
      <c r="DK56" s="161">
        <v>22.9147</v>
      </c>
      <c r="DL56" s="161">
        <v>40.7318</v>
      </c>
      <c r="DM56" s="161">
        <v>51.206099999999999</v>
      </c>
      <c r="DN56" s="161">
        <v>57.440199999999997</v>
      </c>
      <c r="DO56" s="161">
        <v>40.299999999999997</v>
      </c>
      <c r="DP56" s="161">
        <v>-6.92</v>
      </c>
      <c r="DQ56" s="161">
        <v>38.641500000000001</v>
      </c>
      <c r="DR56" s="161">
        <v>101.9158</v>
      </c>
      <c r="DS56" s="161">
        <v>-27.39</v>
      </c>
      <c r="DT56" s="161">
        <v>-27.78</v>
      </c>
      <c r="DU56" s="161">
        <v>104.85</v>
      </c>
      <c r="DV56" s="161">
        <v>64.86</v>
      </c>
      <c r="DW56" s="161">
        <v>103.3091</v>
      </c>
      <c r="DX56" s="161">
        <v>100.98180000000001</v>
      </c>
      <c r="DY56" s="162"/>
      <c r="DZ56" s="161">
        <v>-8.7454999999999998</v>
      </c>
      <c r="EA56" s="161">
        <v>207.2593</v>
      </c>
      <c r="EB56" s="161">
        <v>159.63829999999999</v>
      </c>
      <c r="EC56" s="161">
        <v>151.595</v>
      </c>
      <c r="ED56" s="161">
        <v>154.11920000000001</v>
      </c>
      <c r="EE56" s="161">
        <v>59.654800000000002</v>
      </c>
      <c r="EF56" s="161">
        <v>48.938000000000002</v>
      </c>
      <c r="EG56" s="161">
        <v>-20.131</v>
      </c>
      <c r="EH56" s="161">
        <v>380.29020000000003</v>
      </c>
      <c r="EI56" s="161">
        <v>153.87899999999999</v>
      </c>
      <c r="EJ56" s="162"/>
      <c r="EK56" s="161">
        <v>-29.228200000000001</v>
      </c>
      <c r="EL56" s="161">
        <v>-25.163599999999999</v>
      </c>
      <c r="EM56" s="161">
        <v>10.740399999999999</v>
      </c>
      <c r="EN56" s="161">
        <v>-27.0123</v>
      </c>
      <c r="EO56" s="161">
        <v>-23.406600000000001</v>
      </c>
      <c r="EP56" s="161">
        <v>130.608</v>
      </c>
      <c r="EQ56" s="161">
        <v>-51.877600000000001</v>
      </c>
      <c r="ER56" s="161">
        <v>-53.221499999999999</v>
      </c>
      <c r="ES56" s="161">
        <v>-15.985099999999999</v>
      </c>
      <c r="ET56" s="161">
        <v>18.79</v>
      </c>
      <c r="EU56" s="161">
        <v>-5.34</v>
      </c>
      <c r="EV56" s="161">
        <v>77.3</v>
      </c>
      <c r="EW56" s="161">
        <v>10.056699999999999</v>
      </c>
      <c r="EX56" s="161">
        <v>-94.153499999999994</v>
      </c>
      <c r="EY56" s="161">
        <v>-37.756999999999998</v>
      </c>
      <c r="EZ56" s="161">
        <v>-36.923000000000002</v>
      </c>
      <c r="FA56" s="161">
        <v>8.3643000000000001</v>
      </c>
      <c r="FB56" s="161">
        <v>-43.220799999999997</v>
      </c>
      <c r="FC56" s="161">
        <v>6.1726999999999999</v>
      </c>
      <c r="FD56" s="161">
        <v>23.644300000000001</v>
      </c>
      <c r="FE56" s="162"/>
      <c r="FF56" s="161">
        <v>23.728999999999999</v>
      </c>
      <c r="FG56" s="161">
        <v>18.7881</v>
      </c>
      <c r="FH56" s="161">
        <v>19.002199999999998</v>
      </c>
      <c r="FI56" s="161">
        <v>17.2834</v>
      </c>
      <c r="FJ56" s="161">
        <v>33.8262</v>
      </c>
      <c r="FK56" s="161">
        <v>33.658700000000003</v>
      </c>
      <c r="FL56" s="161">
        <v>68.8245</v>
      </c>
      <c r="FM56" s="161">
        <v>9.5831999999999997</v>
      </c>
      <c r="FN56" s="161">
        <v>9.4550000000000001</v>
      </c>
      <c r="FO56" s="161">
        <v>48.178100000000001</v>
      </c>
      <c r="FP56" s="161">
        <v>56.664400000000001</v>
      </c>
      <c r="FQ56" s="161">
        <v>13.427300000000001</v>
      </c>
      <c r="FR56" s="161">
        <v>6.28</v>
      </c>
      <c r="FS56" s="161">
        <v>14.7689</v>
      </c>
      <c r="FT56" s="161">
        <v>0.95120000000000005</v>
      </c>
      <c r="FU56" s="161">
        <v>-9.19</v>
      </c>
      <c r="FV56" s="161">
        <v>17.690000000000001</v>
      </c>
      <c r="FW56" s="161">
        <v>13.390599999999999</v>
      </c>
      <c r="FX56" s="162"/>
      <c r="FY56" s="161">
        <v>-5.93</v>
      </c>
      <c r="FZ56" s="161">
        <v>4.4669999999999996</v>
      </c>
      <c r="GA56" s="162"/>
      <c r="GB56" s="161">
        <v>39.24</v>
      </c>
      <c r="GC56" s="161">
        <v>-57.156399999999998</v>
      </c>
      <c r="GD56" s="161">
        <v>-47.397300000000001</v>
      </c>
      <c r="GE56" s="161">
        <v>14.71</v>
      </c>
      <c r="GF56" s="161">
        <v>67.809700000000007</v>
      </c>
      <c r="GG56" s="161">
        <v>21.9</v>
      </c>
      <c r="GH56" s="161">
        <v>-11.451599999999999</v>
      </c>
      <c r="GI56" s="161">
        <v>0.98440000000000005</v>
      </c>
      <c r="GJ56" s="161">
        <v>0</v>
      </c>
      <c r="GK56" s="161">
        <v>1.7945</v>
      </c>
      <c r="GL56" s="162"/>
      <c r="GM56" s="162"/>
      <c r="GN56" s="162"/>
      <c r="GO56" s="161">
        <v>-22.590599999999998</v>
      </c>
      <c r="GP56" s="161">
        <v>17.875699999999998</v>
      </c>
      <c r="GQ56" s="161">
        <v>23.287299999999998</v>
      </c>
      <c r="GR56" s="161">
        <v>64.514099999999999</v>
      </c>
      <c r="GS56" s="161">
        <v>61.120699999999999</v>
      </c>
      <c r="GT56" s="161">
        <v>-103.1332</v>
      </c>
      <c r="GU56" s="161">
        <v>-19.722000000000001</v>
      </c>
      <c r="GV56" s="161">
        <v>28.587900000000001</v>
      </c>
      <c r="GW56" s="161">
        <v>-40.808</v>
      </c>
      <c r="GX56" s="161">
        <v>10.6082</v>
      </c>
      <c r="GY56" s="161">
        <v>8.2631999999999994</v>
      </c>
      <c r="GZ56" s="161">
        <v>7.9749999999999996</v>
      </c>
      <c r="HA56" s="161">
        <v>12</v>
      </c>
      <c r="HB56" s="161">
        <v>117.29340000000001</v>
      </c>
      <c r="HC56" s="161">
        <v>119.11409999999999</v>
      </c>
      <c r="HD56" s="161">
        <v>147.5</v>
      </c>
      <c r="HE56" s="161">
        <v>-148.61089999999999</v>
      </c>
      <c r="HF56" s="161">
        <v>-384.94330000000002</v>
      </c>
      <c r="HG56" s="161">
        <v>386.98160000000001</v>
      </c>
      <c r="HH56" s="161">
        <v>305.16719999999998</v>
      </c>
      <c r="HI56" s="161">
        <v>-114.0624</v>
      </c>
      <c r="HJ56" s="161">
        <v>-112.1194</v>
      </c>
      <c r="HK56" s="161">
        <v>-46.968600000000002</v>
      </c>
      <c r="HL56" s="161">
        <v>-38.173000000000002</v>
      </c>
      <c r="HM56" s="161">
        <v>79.792000000000002</v>
      </c>
      <c r="HN56" s="161">
        <v>81.336100000000002</v>
      </c>
      <c r="HO56" s="162"/>
      <c r="HP56" s="161">
        <v>-63.198599999999999</v>
      </c>
      <c r="HQ56" s="161">
        <v>25.03</v>
      </c>
      <c r="HR56" s="161">
        <v>24.2499</v>
      </c>
      <c r="HS56" s="161">
        <v>-48.479700000000001</v>
      </c>
      <c r="HT56" s="161">
        <v>-48.554400000000001</v>
      </c>
      <c r="HU56" s="162"/>
      <c r="HV56" s="162"/>
      <c r="HW56" s="161">
        <v>19</v>
      </c>
      <c r="HX56" s="161">
        <v>19.100000000000001</v>
      </c>
      <c r="HY56" s="161">
        <v>22.683900000000001</v>
      </c>
      <c r="HZ56" s="161">
        <v>29.04</v>
      </c>
      <c r="IA56" s="161">
        <v>-360.37909999999999</v>
      </c>
      <c r="IB56" s="161">
        <v>101.3359</v>
      </c>
      <c r="IC56" s="161">
        <v>101.0938</v>
      </c>
      <c r="ID56" s="161">
        <v>12.8</v>
      </c>
      <c r="IE56" s="161">
        <v>-34.700000000000003</v>
      </c>
      <c r="IF56" s="161">
        <v>-23.4</v>
      </c>
      <c r="IG56" s="161">
        <v>-23.3</v>
      </c>
      <c r="IH56" s="161">
        <v>1.2496</v>
      </c>
      <c r="II56" s="161">
        <v>1.0179</v>
      </c>
      <c r="IJ56" s="161">
        <v>-302.63560000000001</v>
      </c>
      <c r="IK56" s="161">
        <v>-114.9902</v>
      </c>
      <c r="IL56" s="161">
        <v>362.39780000000002</v>
      </c>
      <c r="IM56" s="161">
        <v>265.21080000000001</v>
      </c>
      <c r="IN56" s="162"/>
      <c r="IO56" s="161">
        <v>-263.07850000000002</v>
      </c>
      <c r="IP56" s="161">
        <v>258.46089999999998</v>
      </c>
      <c r="IQ56" s="161">
        <v>-247.71520000000001</v>
      </c>
      <c r="IR56" s="161">
        <v>-135.33269999999999</v>
      </c>
      <c r="IS56" s="160">
        <v>-258.46089999999998</v>
      </c>
      <c r="IT56" s="162"/>
      <c r="IU56" s="162"/>
      <c r="IV56" s="162"/>
      <c r="IW56" s="161">
        <v>-348.01889999999997</v>
      </c>
      <c r="IX56" s="161">
        <v>138.70959999999999</v>
      </c>
      <c r="IY56" s="161">
        <v>-211.35910000000001</v>
      </c>
      <c r="IZ56" s="161">
        <v>213.7655</v>
      </c>
      <c r="JA56" s="161">
        <v>-9.0707000000000004</v>
      </c>
      <c r="JB56" s="162"/>
      <c r="JC56" s="161">
        <v>14.56</v>
      </c>
      <c r="JD56" s="161">
        <v>7.649</v>
      </c>
      <c r="JE56" s="161">
        <v>7.625</v>
      </c>
      <c r="JF56" s="161">
        <v>-14.48</v>
      </c>
      <c r="JG56" s="161">
        <v>-10.48</v>
      </c>
      <c r="JH56" s="162"/>
      <c r="JI56" s="161">
        <v>11.3695</v>
      </c>
      <c r="JJ56" s="161">
        <v>-18.251300000000001</v>
      </c>
      <c r="JK56" s="161">
        <v>-39.171399999999998</v>
      </c>
      <c r="JL56" s="161">
        <v>17.899999999999999</v>
      </c>
      <c r="JM56" s="161">
        <v>49.731999999999999</v>
      </c>
      <c r="JN56" s="161">
        <v>50.709000000000003</v>
      </c>
      <c r="JO56" s="162"/>
      <c r="JP56" s="162"/>
      <c r="JQ56" s="161">
        <v>51.557899999999997</v>
      </c>
      <c r="JR56" s="161">
        <v>51.093200000000003</v>
      </c>
      <c r="JS56" s="161">
        <v>51.724499999999999</v>
      </c>
      <c r="JT56" s="162"/>
      <c r="JU56" s="161">
        <v>36.4</v>
      </c>
      <c r="JV56" s="161">
        <v>25.543399999999998</v>
      </c>
      <c r="JW56" s="161">
        <v>6.55</v>
      </c>
      <c r="JX56" s="162"/>
      <c r="JY56" s="161">
        <v>-40.734699999999997</v>
      </c>
      <c r="JZ56" s="161">
        <v>67.540499999999994</v>
      </c>
      <c r="KA56" s="161">
        <v>47.984000000000002</v>
      </c>
      <c r="KB56" s="161">
        <v>-40.502699999999997</v>
      </c>
      <c r="KC56" s="161">
        <v>-66.757099999999994</v>
      </c>
      <c r="KD56" s="161">
        <v>37.614899999999999</v>
      </c>
      <c r="KE56" s="161">
        <v>28.948699999999999</v>
      </c>
      <c r="KF56" s="161">
        <v>-44.1</v>
      </c>
      <c r="KG56" s="161">
        <v>44.1</v>
      </c>
      <c r="KH56" s="161">
        <v>-78.640900000000002</v>
      </c>
      <c r="KI56" s="161">
        <v>201.23179999999999</v>
      </c>
    </row>
    <row r="57" spans="1:295" x14ac:dyDescent="0.35">
      <c r="A57" s="221" t="s">
        <v>883</v>
      </c>
      <c r="B57" s="221"/>
      <c r="C57" s="163">
        <v>0</v>
      </c>
      <c r="D57" s="163">
        <v>19.053899999999999</v>
      </c>
      <c r="E57" s="163">
        <v>-19.281300000000002</v>
      </c>
      <c r="F57" s="163">
        <v>10.0755</v>
      </c>
      <c r="G57" s="163">
        <v>28.880400000000002</v>
      </c>
      <c r="H57" s="163">
        <v>0</v>
      </c>
      <c r="I57" s="163">
        <v>60.452599999999997</v>
      </c>
      <c r="J57" s="163">
        <v>-54.014600000000002</v>
      </c>
      <c r="K57" s="163">
        <v>66.751499999999993</v>
      </c>
      <c r="L57" s="163">
        <v>34.158999999999999</v>
      </c>
      <c r="M57" s="163">
        <v>0</v>
      </c>
      <c r="N57" s="163">
        <v>19.98</v>
      </c>
      <c r="O57" s="163">
        <v>-31.995999999999999</v>
      </c>
      <c r="P57" s="163">
        <v>68.2</v>
      </c>
      <c r="Q57" s="163">
        <v>19.044</v>
      </c>
      <c r="R57" s="163">
        <v>-30.8</v>
      </c>
      <c r="S57" s="163">
        <v>13.566000000000001</v>
      </c>
      <c r="T57" s="163">
        <v>59.851599999999998</v>
      </c>
      <c r="U57" s="163">
        <v>20.843900000000001</v>
      </c>
      <c r="V57" s="163">
        <v>21.639199999999999</v>
      </c>
      <c r="W57" s="163">
        <v>35.184600000000003</v>
      </c>
      <c r="X57" s="163">
        <v>17.193300000000001</v>
      </c>
      <c r="Y57" s="163">
        <v>6.6308999999999996</v>
      </c>
      <c r="Z57" s="163">
        <v>9.0464000000000002</v>
      </c>
      <c r="AA57" s="163">
        <v>0</v>
      </c>
      <c r="AB57" s="163">
        <v>0</v>
      </c>
      <c r="AC57" s="163">
        <v>-42.26</v>
      </c>
      <c r="AD57" s="163">
        <v>-42.14</v>
      </c>
      <c r="AE57" s="163">
        <v>0</v>
      </c>
      <c r="AF57" s="163">
        <v>26.64</v>
      </c>
      <c r="AG57" s="163">
        <v>74.8</v>
      </c>
      <c r="AH57" s="163">
        <v>9.577</v>
      </c>
      <c r="AI57" s="163">
        <v>0.192</v>
      </c>
      <c r="AJ57" s="163">
        <v>0</v>
      </c>
      <c r="AK57" s="163">
        <v>-28.01</v>
      </c>
      <c r="AL57" s="163">
        <v>-65.849999999999994</v>
      </c>
      <c r="AM57" s="163">
        <v>60.32</v>
      </c>
      <c r="AN57" s="163">
        <v>60.43</v>
      </c>
      <c r="AO57" s="163">
        <v>20.221399999999999</v>
      </c>
      <c r="AP57" s="163">
        <v>12.890599999999999</v>
      </c>
      <c r="AQ57" s="163">
        <v>78.297300000000007</v>
      </c>
      <c r="AR57" s="163">
        <v>81.552000000000007</v>
      </c>
      <c r="AS57" s="163">
        <v>57.026499999999999</v>
      </c>
      <c r="AT57" s="163">
        <v>-31.6144</v>
      </c>
      <c r="AU57" s="163">
        <v>-31.939499999999999</v>
      </c>
      <c r="AV57" s="163">
        <v>10.815300000000001</v>
      </c>
      <c r="AW57" s="163">
        <v>10.9208</v>
      </c>
      <c r="AX57" s="163">
        <v>82.9208</v>
      </c>
      <c r="AY57" s="163">
        <v>84.662199999999999</v>
      </c>
      <c r="AZ57" s="163">
        <v>0.61099999999999999</v>
      </c>
      <c r="BA57" s="163">
        <v>-0.76429999999999998</v>
      </c>
      <c r="BB57" s="163">
        <v>-288.11070000000001</v>
      </c>
      <c r="BC57" s="163">
        <v>-12.394</v>
      </c>
      <c r="BD57" s="163">
        <v>-5.0999999999999996</v>
      </c>
      <c r="BE57" s="163">
        <v>-4.9000000000000004</v>
      </c>
      <c r="BF57" s="163">
        <v>57.744799999999998</v>
      </c>
      <c r="BG57" s="163">
        <v>56.978999999999999</v>
      </c>
      <c r="BH57" s="163">
        <v>-3.1558999999999999</v>
      </c>
      <c r="BI57" s="163">
        <v>0</v>
      </c>
      <c r="BJ57" s="163">
        <v>-37.129100000000001</v>
      </c>
      <c r="BK57" s="163">
        <v>10.437900000000001</v>
      </c>
      <c r="BL57" s="163">
        <v>9.3987999999999996</v>
      </c>
      <c r="BM57" s="163">
        <v>6.1479999999999997</v>
      </c>
      <c r="BN57" s="163">
        <v>546.64739999999995</v>
      </c>
      <c r="BO57" s="163">
        <v>142.97919999999999</v>
      </c>
      <c r="BP57" s="163">
        <v>142.8571</v>
      </c>
      <c r="BQ57" s="163">
        <v>-221.39590000000001</v>
      </c>
      <c r="BR57" s="163">
        <v>611.77689999999996</v>
      </c>
      <c r="BS57" s="163">
        <v>0</v>
      </c>
      <c r="BT57" s="163">
        <v>-33.2806</v>
      </c>
      <c r="BU57" s="163">
        <v>99.784999999999997</v>
      </c>
      <c r="BV57" s="163">
        <v>109.6254</v>
      </c>
      <c r="BW57" s="163">
        <v>32.68</v>
      </c>
      <c r="BX57" s="163">
        <v>40.47</v>
      </c>
      <c r="BY57" s="163">
        <v>81.44</v>
      </c>
      <c r="BZ57" s="163">
        <v>91.03</v>
      </c>
      <c r="CA57" s="163">
        <v>-24.242000000000001</v>
      </c>
      <c r="CB57" s="163">
        <v>-24.242000000000001</v>
      </c>
      <c r="CC57" s="163">
        <v>123.0621</v>
      </c>
      <c r="CD57" s="163">
        <v>124.1493</v>
      </c>
      <c r="CE57" s="163">
        <v>25.6812</v>
      </c>
      <c r="CF57" s="163">
        <v>-41.665799999999997</v>
      </c>
      <c r="CG57" s="163">
        <v>-42.445900000000002</v>
      </c>
      <c r="CH57" s="163">
        <v>10.5921</v>
      </c>
      <c r="CI57" s="163">
        <v>0</v>
      </c>
      <c r="CJ57" s="163">
        <v>0</v>
      </c>
      <c r="CK57" s="163">
        <v>0</v>
      </c>
      <c r="CL57" s="163">
        <v>151.6</v>
      </c>
      <c r="CM57" s="163">
        <v>138</v>
      </c>
      <c r="CN57" s="163">
        <v>-9.5</v>
      </c>
      <c r="CO57" s="163">
        <v>72.463700000000003</v>
      </c>
      <c r="CP57" s="163">
        <v>70.8887</v>
      </c>
      <c r="CQ57" s="163">
        <v>70.125299999999996</v>
      </c>
      <c r="CR57" s="163">
        <v>-3.9213</v>
      </c>
      <c r="CS57" s="163">
        <v>-3.9114</v>
      </c>
      <c r="CT57" s="163">
        <v>56.777299999999997</v>
      </c>
      <c r="CU57" s="163">
        <v>-25.9937</v>
      </c>
      <c r="CV57" s="163">
        <v>65.531199999999998</v>
      </c>
      <c r="CW57" s="163">
        <v>18.6586</v>
      </c>
      <c r="CX57" s="163">
        <v>82.38</v>
      </c>
      <c r="CY57" s="163">
        <v>43.06</v>
      </c>
      <c r="CZ57" s="163">
        <v>61.882300000000001</v>
      </c>
      <c r="DA57" s="163">
        <v>58.158900000000003</v>
      </c>
      <c r="DB57" s="163">
        <v>-24.09</v>
      </c>
      <c r="DC57" s="163">
        <v>-3.2654999999999998</v>
      </c>
      <c r="DD57" s="163">
        <v>0</v>
      </c>
      <c r="DE57" s="163">
        <v>0</v>
      </c>
      <c r="DF57" s="163">
        <v>-60.263100000000001</v>
      </c>
      <c r="DG57" s="163">
        <v>0</v>
      </c>
      <c r="DH57" s="163">
        <v>-14.688599999999999</v>
      </c>
      <c r="DI57" s="163">
        <v>-63.3</v>
      </c>
      <c r="DJ57" s="163">
        <v>-60.1</v>
      </c>
      <c r="DK57" s="163">
        <v>28.2211</v>
      </c>
      <c r="DL57" s="163">
        <v>72.665400000000005</v>
      </c>
      <c r="DM57" s="163">
        <v>86.899199999999993</v>
      </c>
      <c r="DN57" s="163">
        <v>100.7996</v>
      </c>
      <c r="DO57" s="163">
        <v>72.180000000000007</v>
      </c>
      <c r="DP57" s="163">
        <v>-3.46</v>
      </c>
      <c r="DQ57" s="163">
        <v>46.019500000000001</v>
      </c>
      <c r="DR57" s="163">
        <v>177.4401</v>
      </c>
      <c r="DS57" s="163">
        <v>-1.65</v>
      </c>
      <c r="DT57" s="163">
        <v>0</v>
      </c>
      <c r="DU57" s="163">
        <v>110.78</v>
      </c>
      <c r="DV57" s="163">
        <v>81.28</v>
      </c>
      <c r="DW57" s="163">
        <v>179.2364</v>
      </c>
      <c r="DX57" s="163">
        <v>176.10910000000001</v>
      </c>
      <c r="DY57" s="163">
        <v>-10.680199999999999</v>
      </c>
      <c r="DZ57" s="163">
        <v>6.7182000000000004</v>
      </c>
      <c r="EA57" s="163">
        <v>288.71350000000001</v>
      </c>
      <c r="EB57" s="163">
        <v>235.0992</v>
      </c>
      <c r="EC57" s="163">
        <v>227.6832</v>
      </c>
      <c r="ED57" s="163">
        <v>229.97829999999999</v>
      </c>
      <c r="EE57" s="163">
        <v>86.328900000000004</v>
      </c>
      <c r="EF57" s="163">
        <v>79.570300000000003</v>
      </c>
      <c r="EG57" s="163">
        <v>-17.359000000000002</v>
      </c>
      <c r="EH57" s="163">
        <v>445.87259999999998</v>
      </c>
      <c r="EI57" s="163">
        <v>205.9521</v>
      </c>
      <c r="EJ57" s="163">
        <v>0</v>
      </c>
      <c r="EK57" s="163">
        <v>-9.6301000000000005</v>
      </c>
      <c r="EL57" s="163">
        <v>-6.3082000000000003</v>
      </c>
      <c r="EM57" s="163">
        <v>46.521900000000002</v>
      </c>
      <c r="EN57" s="163">
        <v>14.666700000000001</v>
      </c>
      <c r="EO57" s="163">
        <v>12.7468</v>
      </c>
      <c r="EP57" s="163">
        <v>182.84399999999999</v>
      </c>
      <c r="EQ57" s="163">
        <v>-21.8279</v>
      </c>
      <c r="ER57" s="163">
        <v>-22.491599999999998</v>
      </c>
      <c r="ES57" s="163">
        <v>14.75</v>
      </c>
      <c r="ET57" s="163">
        <v>19.11</v>
      </c>
      <c r="EU57" s="163">
        <v>-3.6</v>
      </c>
      <c r="EV57" s="163">
        <v>124.5</v>
      </c>
      <c r="EW57" s="163">
        <v>17.966699999999999</v>
      </c>
      <c r="EX57" s="163">
        <v>-25.583400000000001</v>
      </c>
      <c r="EY57" s="163">
        <v>-34.7789</v>
      </c>
      <c r="EZ57" s="163">
        <v>-33.783099999999997</v>
      </c>
      <c r="FA57" s="163">
        <v>13.6647</v>
      </c>
      <c r="FB57" s="163">
        <v>-21.421800000000001</v>
      </c>
      <c r="FC57" s="163">
        <v>43.550400000000003</v>
      </c>
      <c r="FD57" s="163">
        <v>24.982800000000001</v>
      </c>
      <c r="FE57" s="163">
        <v>0</v>
      </c>
      <c r="FF57" s="163">
        <v>24.410499999999999</v>
      </c>
      <c r="FG57" s="163">
        <v>43.395899999999997</v>
      </c>
      <c r="FH57" s="163">
        <v>43.562399999999997</v>
      </c>
      <c r="FI57" s="163">
        <v>42.441800000000001</v>
      </c>
      <c r="FJ57" s="163">
        <v>80.881399999999999</v>
      </c>
      <c r="FK57" s="163">
        <v>80.881399999999999</v>
      </c>
      <c r="FL57" s="163">
        <v>96.9572</v>
      </c>
      <c r="FM57" s="163">
        <v>49.467399999999998</v>
      </c>
      <c r="FN57" s="163">
        <v>49.262599999999999</v>
      </c>
      <c r="FO57" s="163">
        <v>68.8827</v>
      </c>
      <c r="FP57" s="163">
        <v>72.678799999999995</v>
      </c>
      <c r="FQ57" s="163">
        <v>25.9666</v>
      </c>
      <c r="FR57" s="163">
        <v>10.61</v>
      </c>
      <c r="FS57" s="163">
        <v>15.0692</v>
      </c>
      <c r="FT57" s="163">
        <v>1.7130000000000001</v>
      </c>
      <c r="FU57" s="163">
        <v>-2.1800000000000002</v>
      </c>
      <c r="FV57" s="163">
        <v>18</v>
      </c>
      <c r="FW57" s="163">
        <v>25.443100000000001</v>
      </c>
      <c r="FX57" s="163">
        <v>8.9352</v>
      </c>
      <c r="FY57" s="163">
        <v>-1.972</v>
      </c>
      <c r="FZ57" s="163">
        <v>4.6459999999999999</v>
      </c>
      <c r="GA57" s="163">
        <v>12.8637</v>
      </c>
      <c r="GB57" s="163">
        <v>51</v>
      </c>
      <c r="GC57" s="163">
        <v>30.638100000000001</v>
      </c>
      <c r="GD57" s="163">
        <v>32.892800000000001</v>
      </c>
      <c r="GE57" s="163">
        <v>18.27</v>
      </c>
      <c r="GF57" s="163">
        <v>94.389300000000006</v>
      </c>
      <c r="GG57" s="163">
        <v>26</v>
      </c>
      <c r="GH57" s="163">
        <v>-9.9845000000000006</v>
      </c>
      <c r="GI57" s="163">
        <v>2.8203999999999998</v>
      </c>
      <c r="GJ57" s="163">
        <v>3.1423000000000001</v>
      </c>
      <c r="GK57" s="163">
        <v>3.2065000000000001</v>
      </c>
      <c r="GL57" s="163">
        <v>0</v>
      </c>
      <c r="GM57" s="163">
        <v>0</v>
      </c>
      <c r="GN57" s="163">
        <v>-9.9977</v>
      </c>
      <c r="GO57" s="163">
        <v>-17.082100000000001</v>
      </c>
      <c r="GP57" s="163">
        <v>18.920999999999999</v>
      </c>
      <c r="GQ57" s="163">
        <v>47.2575</v>
      </c>
      <c r="GR57" s="163">
        <v>65.213200000000001</v>
      </c>
      <c r="GS57" s="163">
        <v>67.002300000000005</v>
      </c>
      <c r="GT57" s="163">
        <v>-96.083500000000001</v>
      </c>
      <c r="GU57" s="163">
        <v>-17.0169</v>
      </c>
      <c r="GV57" s="163">
        <v>44.368200000000002</v>
      </c>
      <c r="GW57" s="163">
        <v>-33.2014</v>
      </c>
      <c r="GX57" s="163">
        <v>12.2104</v>
      </c>
      <c r="GY57" s="163">
        <v>18.265899999999998</v>
      </c>
      <c r="GZ57" s="163">
        <v>17.881499999999999</v>
      </c>
      <c r="HA57" s="163">
        <v>14</v>
      </c>
      <c r="HB57" s="163">
        <v>136.46780000000001</v>
      </c>
      <c r="HC57" s="163">
        <v>137.55549999999999</v>
      </c>
      <c r="HD57" s="163">
        <v>193.6</v>
      </c>
      <c r="HE57" s="163">
        <v>-116.4175</v>
      </c>
      <c r="HF57" s="163">
        <v>-350.49340000000001</v>
      </c>
      <c r="HG57" s="163">
        <v>456.7681</v>
      </c>
      <c r="HH57" s="163">
        <v>389.80709999999999</v>
      </c>
      <c r="HI57" s="163">
        <v>-86.615700000000004</v>
      </c>
      <c r="HJ57" s="163">
        <v>-85.436899999999994</v>
      </c>
      <c r="HK57" s="163">
        <v>-32.1038</v>
      </c>
      <c r="HL57" s="163">
        <v>-19.552499999999998</v>
      </c>
      <c r="HM57" s="163">
        <v>82.539500000000004</v>
      </c>
      <c r="HN57" s="163">
        <v>81.993099999999998</v>
      </c>
      <c r="HO57" s="163">
        <v>-20.808499999999999</v>
      </c>
      <c r="HP57" s="163">
        <v>-37.555799999999998</v>
      </c>
      <c r="HQ57" s="163">
        <v>26.864699999999999</v>
      </c>
      <c r="HR57" s="163">
        <v>25.974799999999998</v>
      </c>
      <c r="HS57" s="163">
        <v>-15.918900000000001</v>
      </c>
      <c r="HT57" s="163">
        <v>-15.5419</v>
      </c>
      <c r="HU57" s="163">
        <v>77.56</v>
      </c>
      <c r="HV57" s="163">
        <v>79.599999999999994</v>
      </c>
      <c r="HW57" s="163">
        <v>71.7</v>
      </c>
      <c r="HX57" s="163">
        <v>71.7</v>
      </c>
      <c r="HY57" s="163">
        <v>30.150099999999998</v>
      </c>
      <c r="HZ57" s="163">
        <v>40.56</v>
      </c>
      <c r="IA57" s="163">
        <v>-291.16520000000003</v>
      </c>
      <c r="IB57" s="163">
        <v>113.1063</v>
      </c>
      <c r="IC57" s="163">
        <v>112.8069</v>
      </c>
      <c r="ID57" s="163">
        <v>18.399999999999999</v>
      </c>
      <c r="IE57" s="163">
        <v>59.4</v>
      </c>
      <c r="IF57" s="163">
        <v>10.4</v>
      </c>
      <c r="IG57" s="163">
        <v>10.8</v>
      </c>
      <c r="IH57" s="163">
        <v>1.8865000000000001</v>
      </c>
      <c r="II57" s="163">
        <v>1.3499000000000001</v>
      </c>
      <c r="IJ57" s="163">
        <v>-138.0677</v>
      </c>
      <c r="IK57" s="163">
        <v>72.838099999999997</v>
      </c>
      <c r="IL57" s="163">
        <v>446.83139999999997</v>
      </c>
      <c r="IM57" s="163">
        <v>320.48419999999999</v>
      </c>
      <c r="IN57" s="163">
        <v>0</v>
      </c>
      <c r="IO57" s="163">
        <v>-118.801</v>
      </c>
      <c r="IP57" s="163">
        <v>313.04230000000001</v>
      </c>
      <c r="IQ57" s="163">
        <v>-110.4614</v>
      </c>
      <c r="IR57" s="163">
        <v>0</v>
      </c>
      <c r="IS57" s="163">
        <v>-113.0549</v>
      </c>
      <c r="IT57" s="163">
        <v>0</v>
      </c>
      <c r="IU57" s="163">
        <v>0</v>
      </c>
      <c r="IV57" s="163">
        <v>227.99889999999999</v>
      </c>
      <c r="IW57" s="163">
        <v>-163.35560000000001</v>
      </c>
      <c r="IX57" s="163">
        <v>151.911</v>
      </c>
      <c r="IY57" s="163">
        <v>-147.1541</v>
      </c>
      <c r="IZ57" s="163">
        <v>282.17239999999998</v>
      </c>
      <c r="JA57" s="163">
        <v>-6.8266999999999998</v>
      </c>
      <c r="JB57" s="163">
        <v>30.637</v>
      </c>
      <c r="JC57" s="163">
        <v>37.119999999999997</v>
      </c>
      <c r="JD57" s="163">
        <v>7.8730000000000002</v>
      </c>
      <c r="JE57" s="163">
        <v>7.8470000000000004</v>
      </c>
      <c r="JF57" s="163">
        <v>-5.44</v>
      </c>
      <c r="JG57" s="163">
        <v>11.04</v>
      </c>
      <c r="JH57" s="163">
        <v>0</v>
      </c>
      <c r="JI57" s="163">
        <v>18.107900000000001</v>
      </c>
      <c r="JJ57" s="163">
        <v>-6.2088999999999999</v>
      </c>
      <c r="JK57" s="163">
        <v>-5.6809000000000003</v>
      </c>
      <c r="JL57" s="163">
        <v>21.8</v>
      </c>
      <c r="JM57" s="163">
        <v>54.999000000000002</v>
      </c>
      <c r="JN57" s="163">
        <v>55.758000000000003</v>
      </c>
      <c r="JO57" s="163">
        <v>11.5092</v>
      </c>
      <c r="JP57" s="163">
        <v>13.819900000000001</v>
      </c>
      <c r="JQ57" s="163">
        <v>53.718000000000004</v>
      </c>
      <c r="JR57" s="163">
        <v>53.084899999999998</v>
      </c>
      <c r="JS57" s="163">
        <v>53.921799999999998</v>
      </c>
      <c r="JT57" s="163">
        <v>0</v>
      </c>
      <c r="JU57" s="163">
        <v>53</v>
      </c>
      <c r="JV57" s="163">
        <v>25.543399999999998</v>
      </c>
      <c r="JW57" s="163">
        <v>10.9</v>
      </c>
      <c r="JX57" s="163">
        <v>0</v>
      </c>
      <c r="JY57" s="163">
        <v>-19.947900000000001</v>
      </c>
      <c r="JZ57" s="163">
        <v>74.004400000000004</v>
      </c>
      <c r="KA57" s="163">
        <v>57.731099999999998</v>
      </c>
      <c r="KB57" s="163">
        <v>-20.3337</v>
      </c>
      <c r="KC57" s="163">
        <v>-58.080599999999997</v>
      </c>
      <c r="KD57" s="163">
        <v>48.492100000000001</v>
      </c>
      <c r="KE57" s="163">
        <v>41.869900000000001</v>
      </c>
      <c r="KF57" s="163">
        <v>54.3</v>
      </c>
      <c r="KG57" s="163">
        <v>62.2</v>
      </c>
      <c r="KH57" s="163">
        <v>-43.0518</v>
      </c>
      <c r="KI57" s="163">
        <v>371.85239999999999</v>
      </c>
    </row>
    <row r="58" spans="1:295" x14ac:dyDescent="0.35">
      <c r="A58" s="221" t="s">
        <v>884</v>
      </c>
      <c r="B58" s="221"/>
      <c r="C58" s="163">
        <v>0</v>
      </c>
      <c r="D58" s="163">
        <v>12.9779</v>
      </c>
      <c r="E58" s="163">
        <v>-28.288900000000002</v>
      </c>
      <c r="F58" s="163">
        <v>-38.488599999999998</v>
      </c>
      <c r="G58" s="163">
        <v>9.7947000000000006</v>
      </c>
      <c r="H58" s="163">
        <v>0</v>
      </c>
      <c r="I58" s="163">
        <v>32.223500000000001</v>
      </c>
      <c r="J58" s="163">
        <v>-107.1665</v>
      </c>
      <c r="K58" s="163">
        <v>35.441299999999998</v>
      </c>
      <c r="L58" s="163">
        <v>17.8675</v>
      </c>
      <c r="M58" s="163">
        <v>0</v>
      </c>
      <c r="N58" s="163">
        <v>-26.64</v>
      </c>
      <c r="O58" s="163">
        <v>-75.870999999999995</v>
      </c>
      <c r="P58" s="163">
        <v>28.6</v>
      </c>
      <c r="Q58" s="163">
        <v>9.1080000000000005</v>
      </c>
      <c r="R58" s="163">
        <v>-66</v>
      </c>
      <c r="S58" s="163">
        <v>9.8087</v>
      </c>
      <c r="T58" s="163">
        <v>22.747599999999998</v>
      </c>
      <c r="U58" s="163">
        <v>10.3781</v>
      </c>
      <c r="V58" s="163">
        <v>10.5547</v>
      </c>
      <c r="W58" s="163">
        <v>17.029199999999999</v>
      </c>
      <c r="X58" s="163">
        <v>13.1983</v>
      </c>
      <c r="Y58" s="163">
        <v>0.19370000000000001</v>
      </c>
      <c r="Z58" s="163">
        <v>2.4260999999999999</v>
      </c>
      <c r="AA58" s="163">
        <v>0</v>
      </c>
      <c r="AB58" s="163">
        <v>0</v>
      </c>
      <c r="AC58" s="163">
        <v>-71.16</v>
      </c>
      <c r="AD58" s="163">
        <v>-71.73</v>
      </c>
      <c r="AE58" s="163">
        <v>0</v>
      </c>
      <c r="AF58" s="163">
        <v>-19.98</v>
      </c>
      <c r="AG58" s="163">
        <v>30.8</v>
      </c>
      <c r="AH58" s="163">
        <v>3.121</v>
      </c>
      <c r="AI58" s="163">
        <v>0.153</v>
      </c>
      <c r="AJ58" s="163">
        <v>0</v>
      </c>
      <c r="AK58" s="163">
        <v>-59.98</v>
      </c>
      <c r="AL58" s="163">
        <v>-97.87</v>
      </c>
      <c r="AM58" s="163">
        <v>28.05</v>
      </c>
      <c r="AN58" s="163">
        <v>27.96</v>
      </c>
      <c r="AO58" s="163">
        <v>7.1985000000000001</v>
      </c>
      <c r="AP58" s="163">
        <v>-3.1724999999999999</v>
      </c>
      <c r="AQ58" s="163">
        <v>50.677</v>
      </c>
      <c r="AR58" s="163">
        <v>52.4208</v>
      </c>
      <c r="AS58" s="163">
        <v>22.7715</v>
      </c>
      <c r="AT58" s="163">
        <v>-51.172400000000003</v>
      </c>
      <c r="AU58" s="163">
        <v>-50.759</v>
      </c>
      <c r="AV58" s="163">
        <v>5.2439999999999998</v>
      </c>
      <c r="AW58" s="163">
        <v>5.2885999999999997</v>
      </c>
      <c r="AX58" s="163">
        <v>57.200600000000001</v>
      </c>
      <c r="AY58" s="163">
        <v>57.870399999999997</v>
      </c>
      <c r="AZ58" s="163">
        <v>-26.957999999999998</v>
      </c>
      <c r="BA58" s="163">
        <v>-29.114699999999999</v>
      </c>
      <c r="BB58" s="163">
        <v>-492.21120000000002</v>
      </c>
      <c r="BC58" s="163">
        <v>-32.526699999999998</v>
      </c>
      <c r="BD58" s="163">
        <v>-14.5</v>
      </c>
      <c r="BE58" s="163">
        <v>-14.5</v>
      </c>
      <c r="BF58" s="163">
        <v>38.6389</v>
      </c>
      <c r="BG58" s="163">
        <v>37.650500000000001</v>
      </c>
      <c r="BH58" s="163">
        <v>-5.9231999999999996</v>
      </c>
      <c r="BI58" s="163">
        <v>0</v>
      </c>
      <c r="BJ58" s="163">
        <v>-65.679299999999998</v>
      </c>
      <c r="BK58" s="163">
        <v>2.3934000000000002</v>
      </c>
      <c r="BL58" s="163">
        <v>1.9512</v>
      </c>
      <c r="BM58" s="163">
        <v>0</v>
      </c>
      <c r="BN58" s="163">
        <v>337.77870000000001</v>
      </c>
      <c r="BO58" s="163">
        <v>43.183700000000002</v>
      </c>
      <c r="BP58" s="163">
        <v>43.183700000000002</v>
      </c>
      <c r="BQ58" s="163">
        <v>-437.62439999999998</v>
      </c>
      <c r="BR58" s="163">
        <v>309.94540000000001</v>
      </c>
      <c r="BS58" s="163">
        <v>0</v>
      </c>
      <c r="BT58" s="163">
        <v>-98.190799999999996</v>
      </c>
      <c r="BU58" s="163">
        <v>35.121699999999997</v>
      </c>
      <c r="BV58" s="163">
        <v>66.483800000000002</v>
      </c>
      <c r="BW58" s="163">
        <v>21.55</v>
      </c>
      <c r="BX58" s="163">
        <v>19.100000000000001</v>
      </c>
      <c r="BY58" s="163">
        <v>45.26</v>
      </c>
      <c r="BZ58" s="163">
        <v>62.59</v>
      </c>
      <c r="CA58" s="163">
        <v>-81.3078</v>
      </c>
      <c r="CB58" s="163">
        <v>-81.1738</v>
      </c>
      <c r="CC58" s="163">
        <v>71.514399999999995</v>
      </c>
      <c r="CD58" s="163">
        <v>72.504499999999993</v>
      </c>
      <c r="CE58" s="163">
        <v>5.8277999999999999</v>
      </c>
      <c r="CF58" s="163">
        <v>-175.38390000000001</v>
      </c>
      <c r="CG58" s="163">
        <v>-174.589</v>
      </c>
      <c r="CH58" s="163">
        <v>-9.0500000000000007</v>
      </c>
      <c r="CI58" s="163">
        <v>0</v>
      </c>
      <c r="CJ58" s="163">
        <v>0</v>
      </c>
      <c r="CK58" s="163">
        <v>0</v>
      </c>
      <c r="CL58" s="163">
        <v>87.7</v>
      </c>
      <c r="CM58" s="163">
        <v>78.3</v>
      </c>
      <c r="CN58" s="163">
        <v>-17.57</v>
      </c>
      <c r="CO58" s="163">
        <v>60.860199999999999</v>
      </c>
      <c r="CP58" s="163">
        <v>59.316299999999998</v>
      </c>
      <c r="CQ58" s="163">
        <v>59.1282</v>
      </c>
      <c r="CR58" s="163">
        <v>-31.8828</v>
      </c>
      <c r="CS58" s="163">
        <v>-31.128599999999999</v>
      </c>
      <c r="CT58" s="163">
        <v>22.117699999999999</v>
      </c>
      <c r="CU58" s="163">
        <v>-97.263499999999993</v>
      </c>
      <c r="CV58" s="163">
        <v>22.5168</v>
      </c>
      <c r="CW58" s="163">
        <v>12.198499999999999</v>
      </c>
      <c r="CX58" s="163">
        <v>36.14</v>
      </c>
      <c r="CY58" s="163">
        <v>21.19</v>
      </c>
      <c r="CZ58" s="163">
        <v>32.116700000000002</v>
      </c>
      <c r="DA58" s="163">
        <v>30.326799999999999</v>
      </c>
      <c r="DB58" s="163">
        <v>-38.64</v>
      </c>
      <c r="DC58" s="163">
        <v>-3.5167000000000002</v>
      </c>
      <c r="DD58" s="163">
        <v>0</v>
      </c>
      <c r="DE58" s="163">
        <v>0</v>
      </c>
      <c r="DF58" s="163">
        <v>-181.3887</v>
      </c>
      <c r="DG58" s="163">
        <v>0</v>
      </c>
      <c r="DH58" s="163">
        <v>-23.624099999999999</v>
      </c>
      <c r="DI58" s="163">
        <v>-110.1</v>
      </c>
      <c r="DJ58" s="163">
        <v>-110.2</v>
      </c>
      <c r="DK58" s="163">
        <v>21.255800000000001</v>
      </c>
      <c r="DL58" s="163">
        <v>31.063800000000001</v>
      </c>
      <c r="DM58" s="163">
        <v>32.420299999999997</v>
      </c>
      <c r="DN58" s="163">
        <v>44.549599999999998</v>
      </c>
      <c r="DO58" s="163">
        <v>30.85</v>
      </c>
      <c r="DP58" s="163">
        <v>-14.7</v>
      </c>
      <c r="DQ58" s="163">
        <v>34.875</v>
      </c>
      <c r="DR58" s="163">
        <v>59.2759</v>
      </c>
      <c r="DS58" s="163">
        <v>-54</v>
      </c>
      <c r="DT58" s="163">
        <v>-27.78</v>
      </c>
      <c r="DU58" s="163">
        <v>75.540000000000006</v>
      </c>
      <c r="DV58" s="163">
        <v>53.09</v>
      </c>
      <c r="DW58" s="163">
        <v>61.2545</v>
      </c>
      <c r="DX58" s="163">
        <v>59.872700000000002</v>
      </c>
      <c r="DY58" s="163">
        <v>-10.680199999999999</v>
      </c>
      <c r="DZ58" s="163">
        <v>-46.527299999999997</v>
      </c>
      <c r="EA58" s="163">
        <v>158.69669999999999</v>
      </c>
      <c r="EB58" s="163">
        <v>113.93040000000001</v>
      </c>
      <c r="EC58" s="163">
        <v>110.39190000000001</v>
      </c>
      <c r="ED58" s="163">
        <v>110.92870000000001</v>
      </c>
      <c r="EE58" s="163">
        <v>36.971299999999999</v>
      </c>
      <c r="EF58" s="163">
        <v>23.066600000000001</v>
      </c>
      <c r="EG58" s="163">
        <v>-23.509</v>
      </c>
      <c r="EH58" s="163">
        <v>233.22489999999999</v>
      </c>
      <c r="EI58" s="163">
        <v>-55.7361</v>
      </c>
      <c r="EJ58" s="163">
        <v>0</v>
      </c>
      <c r="EK58" s="163">
        <v>-34.936100000000003</v>
      </c>
      <c r="EL58" s="163">
        <v>-31.813700000000001</v>
      </c>
      <c r="EM58" s="163">
        <v>0</v>
      </c>
      <c r="EN58" s="163">
        <v>-27.0123</v>
      </c>
      <c r="EO58" s="163">
        <v>-23.406600000000001</v>
      </c>
      <c r="EP58" s="163">
        <v>0</v>
      </c>
      <c r="EQ58" s="163">
        <v>-73.497299999999996</v>
      </c>
      <c r="ER58" s="163">
        <v>-74.230599999999995</v>
      </c>
      <c r="ES58" s="163">
        <v>-44.635800000000003</v>
      </c>
      <c r="ET58" s="163">
        <v>0</v>
      </c>
      <c r="EU58" s="163">
        <v>-14.14</v>
      </c>
      <c r="EV58" s="163">
        <v>0</v>
      </c>
      <c r="EW58" s="163">
        <v>10.056699999999999</v>
      </c>
      <c r="EX58" s="163">
        <v>-105.5732</v>
      </c>
      <c r="EY58" s="163">
        <v>-42.950099999999999</v>
      </c>
      <c r="EZ58" s="163">
        <v>-41.951500000000003</v>
      </c>
      <c r="FA58" s="163">
        <v>5.6638999999999999</v>
      </c>
      <c r="FB58" s="163">
        <v>-74.950299999999999</v>
      </c>
      <c r="FC58" s="163">
        <v>-14.065099999999999</v>
      </c>
      <c r="FD58" s="163">
        <v>21.264700000000001</v>
      </c>
      <c r="FE58" s="163">
        <v>0</v>
      </c>
      <c r="FF58" s="163">
        <v>20.604399999999998</v>
      </c>
      <c r="FG58" s="163">
        <v>17.668600000000001</v>
      </c>
      <c r="FH58" s="163">
        <v>16.842199999999998</v>
      </c>
      <c r="FI58" s="163">
        <v>16.154699999999998</v>
      </c>
      <c r="FJ58" s="163">
        <v>23.443899999999999</v>
      </c>
      <c r="FK58" s="163">
        <v>23.946300000000001</v>
      </c>
      <c r="FL58" s="163">
        <v>-34.161099999999998</v>
      </c>
      <c r="FM58" s="163">
        <v>-5.4465000000000003</v>
      </c>
      <c r="FN58" s="163">
        <v>-5.1558999999999999</v>
      </c>
      <c r="FO58" s="163">
        <v>-32.329099999999997</v>
      </c>
      <c r="FP58" s="163">
        <v>-28.399000000000001</v>
      </c>
      <c r="FQ58" s="163">
        <v>-3.1916000000000002</v>
      </c>
      <c r="FR58" s="163">
        <v>-14.62</v>
      </c>
      <c r="FS58" s="163">
        <v>5.0715000000000003</v>
      </c>
      <c r="FT58" s="163">
        <v>0.63390000000000002</v>
      </c>
      <c r="FU58" s="163">
        <v>-9.4700000000000006</v>
      </c>
      <c r="FV58" s="163">
        <v>11.21</v>
      </c>
      <c r="FW58" s="163">
        <v>0</v>
      </c>
      <c r="FX58" s="163">
        <v>4.4874999999999998</v>
      </c>
      <c r="FY58" s="163">
        <v>-7.5819999999999999</v>
      </c>
      <c r="FZ58" s="163">
        <v>0.68500000000000005</v>
      </c>
      <c r="GA58" s="163">
        <v>9.1515000000000004</v>
      </c>
      <c r="GB58" s="163">
        <v>12.9</v>
      </c>
      <c r="GC58" s="163">
        <v>-73.179599999999994</v>
      </c>
      <c r="GD58" s="163">
        <v>-67.752600000000001</v>
      </c>
      <c r="GE58" s="163">
        <v>12.03</v>
      </c>
      <c r="GF58" s="163">
        <v>65.417299999999997</v>
      </c>
      <c r="GG58" s="163">
        <v>18.2</v>
      </c>
      <c r="GH58" s="163">
        <v>-25.9057</v>
      </c>
      <c r="GI58" s="163">
        <v>-1.0732999999999999</v>
      </c>
      <c r="GJ58" s="163">
        <v>0</v>
      </c>
      <c r="GK58" s="163">
        <v>1.3380000000000001</v>
      </c>
      <c r="GL58" s="163">
        <v>0</v>
      </c>
      <c r="GM58" s="163">
        <v>0</v>
      </c>
      <c r="GN58" s="163">
        <v>-16.7561</v>
      </c>
      <c r="GO58" s="163">
        <v>-45.126600000000003</v>
      </c>
      <c r="GP58" s="163">
        <v>14.270899999999999</v>
      </c>
      <c r="GQ58" s="163">
        <v>17.5322</v>
      </c>
      <c r="GR58" s="163">
        <v>54.815399999999997</v>
      </c>
      <c r="GS58" s="163">
        <v>55.884900000000002</v>
      </c>
      <c r="GT58" s="163">
        <v>-167.6096</v>
      </c>
      <c r="GU58" s="163">
        <v>-31.640599999999999</v>
      </c>
      <c r="GV58" s="163">
        <v>23.3886</v>
      </c>
      <c r="GW58" s="163">
        <v>-69.191299999999998</v>
      </c>
      <c r="GX58" s="163">
        <v>9.7489000000000008</v>
      </c>
      <c r="GY58" s="163">
        <v>5.4017999999999997</v>
      </c>
      <c r="GZ58" s="163">
        <v>5.1787000000000001</v>
      </c>
      <c r="HA58" s="163">
        <v>11</v>
      </c>
      <c r="HB58" s="163">
        <v>89.003699999999995</v>
      </c>
      <c r="HC58" s="163">
        <v>90.255600000000001</v>
      </c>
      <c r="HD58" s="163">
        <v>117.3</v>
      </c>
      <c r="HE58" s="163">
        <v>-193.30520000000001</v>
      </c>
      <c r="HF58" s="163">
        <v>-454.62200000000001</v>
      </c>
      <c r="HG58" s="163">
        <v>347.82159999999999</v>
      </c>
      <c r="HH58" s="163">
        <v>145.25120000000001</v>
      </c>
      <c r="HI58" s="163">
        <v>-130.64529999999999</v>
      </c>
      <c r="HJ58" s="163">
        <v>-128.95910000000001</v>
      </c>
      <c r="HK58" s="163">
        <v>-56.148299999999999</v>
      </c>
      <c r="HL58" s="163">
        <v>-49.214500000000001</v>
      </c>
      <c r="HM58" s="163">
        <v>73.707300000000004</v>
      </c>
      <c r="HN58" s="163">
        <v>74.0154</v>
      </c>
      <c r="HO58" s="163">
        <v>-70.325400000000002</v>
      </c>
      <c r="HP58" s="163">
        <v>-68.6708</v>
      </c>
      <c r="HQ58" s="163">
        <v>-8.7973999999999997</v>
      </c>
      <c r="HR58" s="163">
        <v>-9.0282</v>
      </c>
      <c r="HS58" s="163">
        <v>-84.883899999999997</v>
      </c>
      <c r="HT58" s="163">
        <v>-84.613799999999998</v>
      </c>
      <c r="HU58" s="163">
        <v>68.09</v>
      </c>
      <c r="HV58" s="163">
        <v>68.12</v>
      </c>
      <c r="HW58" s="163">
        <v>8.4</v>
      </c>
      <c r="HX58" s="163">
        <v>8.1999999999999993</v>
      </c>
      <c r="HY58" s="163">
        <v>19.7102</v>
      </c>
      <c r="HZ58" s="163">
        <v>-77.12</v>
      </c>
      <c r="IA58" s="163">
        <v>-422.9205</v>
      </c>
      <c r="IB58" s="163">
        <v>72.952600000000004</v>
      </c>
      <c r="IC58" s="163">
        <v>71.626000000000005</v>
      </c>
      <c r="ID58" s="163">
        <v>8.6999999999999993</v>
      </c>
      <c r="IE58" s="163">
        <v>-52.5</v>
      </c>
      <c r="IF58" s="163">
        <v>-25.2</v>
      </c>
      <c r="IG58" s="163">
        <v>-25</v>
      </c>
      <c r="IH58" s="163">
        <v>0.94699999999999995</v>
      </c>
      <c r="II58" s="163">
        <v>0.35260000000000002</v>
      </c>
      <c r="IJ58" s="163">
        <v>-383.41669999999999</v>
      </c>
      <c r="IK58" s="163">
        <v>-172.11089999999999</v>
      </c>
      <c r="IL58" s="163">
        <v>166.3528</v>
      </c>
      <c r="IM58" s="163">
        <v>118.3082</v>
      </c>
      <c r="IN58" s="163">
        <v>0</v>
      </c>
      <c r="IO58" s="163">
        <v>-312.79169999999999</v>
      </c>
      <c r="IP58" s="163">
        <v>111.26779999999999</v>
      </c>
      <c r="IQ58" s="163">
        <v>-302.83019999999999</v>
      </c>
      <c r="IR58" s="163">
        <v>-149.41849999999999</v>
      </c>
      <c r="IS58" s="163">
        <v>-313.04230000000001</v>
      </c>
      <c r="IT58" s="163">
        <v>0</v>
      </c>
      <c r="IU58" s="163">
        <v>0</v>
      </c>
      <c r="IV58" s="163">
        <v>107.42319999999999</v>
      </c>
      <c r="IW58" s="163">
        <v>-429.90460000000002</v>
      </c>
      <c r="IX58" s="163">
        <v>8.6292000000000009</v>
      </c>
      <c r="IY58" s="163">
        <v>-284.61630000000002</v>
      </c>
      <c r="IZ58" s="163">
        <v>147.58699999999999</v>
      </c>
      <c r="JA58" s="163">
        <v>-10.520899999999999</v>
      </c>
      <c r="JB58" s="163">
        <v>0.74</v>
      </c>
      <c r="JC58" s="163">
        <v>4.96</v>
      </c>
      <c r="JD58" s="163">
        <v>3.8929999999999998</v>
      </c>
      <c r="JE58" s="163">
        <v>3.883</v>
      </c>
      <c r="JF58" s="163">
        <v>-36.72</v>
      </c>
      <c r="JG58" s="163">
        <v>-17.28</v>
      </c>
      <c r="JH58" s="163">
        <v>0</v>
      </c>
      <c r="JI58" s="163">
        <v>-13.0358</v>
      </c>
      <c r="JJ58" s="163">
        <v>-21.5045</v>
      </c>
      <c r="JK58" s="163">
        <v>-45.763300000000001</v>
      </c>
      <c r="JL58" s="163">
        <v>7.2</v>
      </c>
      <c r="JM58" s="163">
        <v>46.9</v>
      </c>
      <c r="JN58" s="163">
        <v>46.948</v>
      </c>
      <c r="JO58" s="163">
        <v>0</v>
      </c>
      <c r="JP58" s="163">
        <v>0</v>
      </c>
      <c r="JQ58" s="163">
        <v>48.049199999999999</v>
      </c>
      <c r="JR58" s="163">
        <v>47.657200000000003</v>
      </c>
      <c r="JS58" s="163">
        <v>48.228700000000003</v>
      </c>
      <c r="JT58" s="163">
        <v>0</v>
      </c>
      <c r="JU58" s="163">
        <v>-61.4</v>
      </c>
      <c r="JV58" s="163">
        <v>-25.5763</v>
      </c>
      <c r="JW58" s="163">
        <v>5.4</v>
      </c>
      <c r="JX58" s="163">
        <v>0</v>
      </c>
      <c r="JY58" s="163">
        <v>-50.6449</v>
      </c>
      <c r="JZ58" s="163">
        <v>58.340699999999998</v>
      </c>
      <c r="KA58" s="163">
        <v>32.6325</v>
      </c>
      <c r="KB58" s="163">
        <v>-51.203099999999999</v>
      </c>
      <c r="KC58" s="163">
        <v>-73.007000000000005</v>
      </c>
      <c r="KD58" s="163">
        <v>19.28</v>
      </c>
      <c r="KE58" s="163">
        <v>22.968599999999999</v>
      </c>
      <c r="KF58" s="163">
        <v>-61.5</v>
      </c>
      <c r="KG58" s="163">
        <v>-53.3</v>
      </c>
      <c r="KH58" s="163">
        <v>-244.67689999999999</v>
      </c>
      <c r="KI58" s="163">
        <v>109.9602</v>
      </c>
    </row>
    <row r="59" spans="1:295" x14ac:dyDescent="0.35">
      <c r="A59" s="221" t="s">
        <v>885</v>
      </c>
      <c r="B59" s="221"/>
      <c r="C59" s="163">
        <v>0</v>
      </c>
      <c r="D59" s="163">
        <v>16.072065909090909</v>
      </c>
      <c r="E59" s="163">
        <v>-23.374616666666665</v>
      </c>
      <c r="F59" s="163">
        <v>-17.971002083333332</v>
      </c>
      <c r="G59" s="163">
        <v>18.158662499999998</v>
      </c>
      <c r="H59" s="163">
        <v>0</v>
      </c>
      <c r="I59" s="163">
        <v>48.636743478260868</v>
      </c>
      <c r="J59" s="163">
        <v>-83.970864583333324</v>
      </c>
      <c r="K59" s="163">
        <v>52.430860465116275</v>
      </c>
      <c r="L59" s="163">
        <v>26.522118604651162</v>
      </c>
      <c r="M59" s="163">
        <v>0</v>
      </c>
      <c r="N59" s="163">
        <v>1.6059574468085107</v>
      </c>
      <c r="O59" s="163">
        <v>-50.381979166666667</v>
      </c>
      <c r="P59" s="163">
        <v>47.244999999999997</v>
      </c>
      <c r="Q59" s="163">
        <v>15.542249999999999</v>
      </c>
      <c r="R59" s="163">
        <v>-45.44736842105263</v>
      </c>
      <c r="S59" s="163">
        <v>12.232728260869564</v>
      </c>
      <c r="T59" s="163">
        <v>45.913070833333336</v>
      </c>
      <c r="U59" s="163">
        <v>16.098528260869564</v>
      </c>
      <c r="V59" s="163">
        <v>16.521625</v>
      </c>
      <c r="W59" s="163">
        <v>27.374231250000001</v>
      </c>
      <c r="X59" s="163">
        <v>15.589170833333334</v>
      </c>
      <c r="Y59" s="163">
        <v>3.6095541666666668</v>
      </c>
      <c r="Z59" s="163">
        <v>7.3312041666666667</v>
      </c>
      <c r="AA59" s="163">
        <v>0</v>
      </c>
      <c r="AB59" s="163">
        <v>0</v>
      </c>
      <c r="AC59" s="163">
        <v>-58.752499999999998</v>
      </c>
      <c r="AD59" s="163">
        <v>-58.797499999999999</v>
      </c>
      <c r="AE59" s="163">
        <v>0</v>
      </c>
      <c r="AF59" s="163">
        <v>-1.5587234042553193</v>
      </c>
      <c r="AG59" s="163">
        <v>48.604651162790695</v>
      </c>
      <c r="AH59" s="163">
        <v>6.6144166666666671</v>
      </c>
      <c r="AI59" s="163">
        <v>0.17029166666666667</v>
      </c>
      <c r="AJ59" s="163">
        <v>0</v>
      </c>
      <c r="AK59" s="163">
        <v>-42.657083333333325</v>
      </c>
      <c r="AL59" s="163">
        <v>-83.095833333333331</v>
      </c>
      <c r="AM59" s="163">
        <v>44.124583333333334</v>
      </c>
      <c r="AN59" s="163">
        <v>45.663714285714285</v>
      </c>
      <c r="AO59" s="163">
        <v>13.643672916666667</v>
      </c>
      <c r="AP59" s="163">
        <v>5.2023437499999998</v>
      </c>
      <c r="AQ59" s="163">
        <v>65.965665909090916</v>
      </c>
      <c r="AR59" s="163">
        <v>68.992476595744677</v>
      </c>
      <c r="AS59" s="163">
        <v>36.78011875</v>
      </c>
      <c r="AT59" s="163">
        <v>-41.17011875</v>
      </c>
      <c r="AU59" s="163">
        <v>-41.189518749999998</v>
      </c>
      <c r="AV59" s="163">
        <v>8.9151687499999994</v>
      </c>
      <c r="AW59" s="163">
        <v>8.8472416666666671</v>
      </c>
      <c r="AX59" s="163">
        <v>71.71172</v>
      </c>
      <c r="AY59" s="163">
        <v>73.605006250000002</v>
      </c>
      <c r="AZ59" s="163">
        <v>-13.986543749999999</v>
      </c>
      <c r="BA59" s="163">
        <v>-15.694808333333333</v>
      </c>
      <c r="BB59" s="163">
        <v>-408.36742500000003</v>
      </c>
      <c r="BC59" s="163">
        <v>-19.949456250000001</v>
      </c>
      <c r="BD59" s="163">
        <v>-11.108333333333333</v>
      </c>
      <c r="BE59" s="163">
        <v>-11.089583333333334</v>
      </c>
      <c r="BF59" s="163">
        <v>47.813304166666668</v>
      </c>
      <c r="BG59" s="163">
        <v>46.824129166666665</v>
      </c>
      <c r="BH59" s="163">
        <v>-4.6764937499999997</v>
      </c>
      <c r="BI59" s="163">
        <v>0</v>
      </c>
      <c r="BJ59" s="163">
        <v>-46.332722916666661</v>
      </c>
      <c r="BK59" s="163">
        <v>6.7170291666666673</v>
      </c>
      <c r="BL59" s="163">
        <v>7.6177685714285719</v>
      </c>
      <c r="BM59" s="163">
        <v>4.4880130434782606</v>
      </c>
      <c r="BN59" s="163">
        <v>454.41093124999998</v>
      </c>
      <c r="BO59" s="163">
        <v>108.01768541666665</v>
      </c>
      <c r="BP59" s="163">
        <v>107.89689375</v>
      </c>
      <c r="BQ59" s="163">
        <v>-348.88182708333329</v>
      </c>
      <c r="BR59" s="163">
        <v>509.64128541666662</v>
      </c>
      <c r="BS59" s="163">
        <v>0</v>
      </c>
      <c r="BT59" s="163">
        <v>-68.263356250000001</v>
      </c>
      <c r="BU59" s="163">
        <v>69.852397916666661</v>
      </c>
      <c r="BV59" s="163">
        <v>89.888874999999999</v>
      </c>
      <c r="BW59" s="163">
        <v>27.02510638297872</v>
      </c>
      <c r="BX59" s="163">
        <v>28.652083333333334</v>
      </c>
      <c r="BY59" s="163">
        <v>64.407250000000005</v>
      </c>
      <c r="BZ59" s="163">
        <v>78.563636363636363</v>
      </c>
      <c r="CA59" s="163">
        <v>-51.495204255319145</v>
      </c>
      <c r="CB59" s="163">
        <v>-51.937679166666669</v>
      </c>
      <c r="CC59" s="163">
        <v>99.895012500000007</v>
      </c>
      <c r="CD59" s="163">
        <v>100.840575</v>
      </c>
      <c r="CE59" s="163">
        <v>14.105035416666666</v>
      </c>
      <c r="CF59" s="163">
        <v>-112.01087291666667</v>
      </c>
      <c r="CG59" s="163">
        <v>-111.60824583333333</v>
      </c>
      <c r="CH59" s="163">
        <v>1.9193479166666669</v>
      </c>
      <c r="CI59" s="163">
        <v>0</v>
      </c>
      <c r="CJ59" s="163">
        <v>0</v>
      </c>
      <c r="CK59" s="163">
        <v>0</v>
      </c>
      <c r="CL59" s="163">
        <v>121.42291666666667</v>
      </c>
      <c r="CM59" s="163">
        <v>109.92291666666665</v>
      </c>
      <c r="CN59" s="163">
        <v>-14.752916666666666</v>
      </c>
      <c r="CO59" s="163">
        <v>67.390362790697679</v>
      </c>
      <c r="CP59" s="163">
        <v>65.94102325581396</v>
      </c>
      <c r="CQ59" s="163">
        <v>65.412148837209301</v>
      </c>
      <c r="CR59" s="163">
        <v>-15.770270833333333</v>
      </c>
      <c r="CS59" s="163">
        <v>-15.30645625</v>
      </c>
      <c r="CT59" s="163">
        <v>36.48777916666667</v>
      </c>
      <c r="CU59" s="163">
        <v>-71.645108333333326</v>
      </c>
      <c r="CV59" s="163">
        <v>43.029737500000003</v>
      </c>
      <c r="CW59" s="163">
        <v>14.538812500000001</v>
      </c>
      <c r="CX59" s="163">
        <v>63.383541666666666</v>
      </c>
      <c r="CY59" s="163">
        <v>34.157916666666665</v>
      </c>
      <c r="CZ59" s="163">
        <v>48.231273333333327</v>
      </c>
      <c r="DA59" s="163">
        <v>45.847527272727277</v>
      </c>
      <c r="DB59" s="163">
        <v>-31.695625</v>
      </c>
      <c r="DC59" s="163">
        <v>-3.4310636363636364</v>
      </c>
      <c r="DD59" s="163">
        <v>0</v>
      </c>
      <c r="DE59" s="163">
        <v>0</v>
      </c>
      <c r="DF59" s="163">
        <v>-121.68839583333333</v>
      </c>
      <c r="DG59" s="163">
        <v>0</v>
      </c>
      <c r="DH59" s="163">
        <v>-19.2857375</v>
      </c>
      <c r="DI59" s="163">
        <v>-94.479069767441857</v>
      </c>
      <c r="DJ59" s="163">
        <v>-92.552173913043475</v>
      </c>
      <c r="DK59" s="163">
        <v>24.746641860465118</v>
      </c>
      <c r="DL59" s="163">
        <v>53.2074</v>
      </c>
      <c r="DM59" s="163">
        <v>65.285693749999993</v>
      </c>
      <c r="DN59" s="163">
        <v>73.976644444444446</v>
      </c>
      <c r="DO59" s="163">
        <v>54.793500000000002</v>
      </c>
      <c r="DP59" s="163">
        <v>-10.002916666666668</v>
      </c>
      <c r="DQ59" s="163">
        <v>40.879958333333335</v>
      </c>
      <c r="DR59" s="163">
        <v>120.89498125</v>
      </c>
      <c r="DS59" s="163">
        <v>-35.818958333333335</v>
      </c>
      <c r="DT59" s="163">
        <v>-10.39</v>
      </c>
      <c r="DU59" s="163">
        <v>94.533124999999998</v>
      </c>
      <c r="DV59" s="163">
        <v>70.728541666666672</v>
      </c>
      <c r="DW59" s="163">
        <v>121.48447708333332</v>
      </c>
      <c r="DX59" s="163">
        <v>119.30756875</v>
      </c>
      <c r="DY59" s="163">
        <v>-10.680199999999999</v>
      </c>
      <c r="DZ59" s="163">
        <v>-19.648483333333331</v>
      </c>
      <c r="EA59" s="163">
        <v>228.82810217391304</v>
      </c>
      <c r="EB59" s="163">
        <v>178.22885319148935</v>
      </c>
      <c r="EC59" s="163">
        <v>172.41835416666666</v>
      </c>
      <c r="ED59" s="163">
        <v>174.92665208333332</v>
      </c>
      <c r="EE59" s="163">
        <v>57.973762499999999</v>
      </c>
      <c r="EF59" s="163">
        <v>46.06159375</v>
      </c>
      <c r="EG59" s="163">
        <v>-21.595187500000002</v>
      </c>
      <c r="EH59" s="163">
        <v>359.97749791666666</v>
      </c>
      <c r="EI59" s="163">
        <v>87.576862500000004</v>
      </c>
      <c r="EJ59" s="163">
        <v>0</v>
      </c>
      <c r="EK59" s="163">
        <v>-24.828752083333331</v>
      </c>
      <c r="EL59" s="163">
        <v>-21.840491666666665</v>
      </c>
      <c r="EM59" s="163">
        <v>21.853364583333335</v>
      </c>
      <c r="EN59" s="163">
        <v>-7.4987729166666677</v>
      </c>
      <c r="EO59" s="163">
        <v>-7.1744562500000004</v>
      </c>
      <c r="EP59" s="163">
        <v>91.81</v>
      </c>
      <c r="EQ59" s="163">
        <v>-50.616314583333335</v>
      </c>
      <c r="ER59" s="163">
        <v>-51.461966666666669</v>
      </c>
      <c r="ES59" s="163">
        <v>-9.6205625000000001</v>
      </c>
      <c r="ET59" s="163">
        <v>4.9692592592592595</v>
      </c>
      <c r="EU59" s="163">
        <v>-9.4638235294117639</v>
      </c>
      <c r="EV59" s="163">
        <v>76.806666666666672</v>
      </c>
      <c r="EW59" s="163">
        <v>14.787460416666667</v>
      </c>
      <c r="EX59" s="163">
        <v>-75.605568750000003</v>
      </c>
      <c r="EY59" s="163">
        <v>-37.982485416666663</v>
      </c>
      <c r="EZ59" s="163">
        <v>-37.080677083333335</v>
      </c>
      <c r="FA59" s="163">
        <v>9.4378687499999998</v>
      </c>
      <c r="FB59" s="163">
        <v>-43.578362499999997</v>
      </c>
      <c r="FC59" s="163">
        <v>10.926636363636364</v>
      </c>
      <c r="FD59" s="163">
        <v>23.087695833333331</v>
      </c>
      <c r="FE59" s="163">
        <v>0</v>
      </c>
      <c r="FF59" s="163">
        <v>22.679829166666668</v>
      </c>
      <c r="FG59" s="163">
        <v>24.599316666666667</v>
      </c>
      <c r="FH59" s="163">
        <v>24.89180833333333</v>
      </c>
      <c r="FI59" s="163">
        <v>24.007883333333336</v>
      </c>
      <c r="FJ59" s="163">
        <v>51.426524999999998</v>
      </c>
      <c r="FK59" s="163">
        <v>51.475375</v>
      </c>
      <c r="FL59" s="163">
        <v>20.014516666666665</v>
      </c>
      <c r="FM59" s="163">
        <v>21.876574999999999</v>
      </c>
      <c r="FN59" s="163">
        <v>21.821572916666664</v>
      </c>
      <c r="FO59" s="163">
        <v>4.2110124999999998</v>
      </c>
      <c r="FP59" s="163">
        <v>10.979587179487179</v>
      </c>
      <c r="FQ59" s="163">
        <v>12.316166666666668</v>
      </c>
      <c r="FR59" s="163">
        <v>-1.2514583333333333</v>
      </c>
      <c r="FS59" s="163">
        <v>11.248589583333334</v>
      </c>
      <c r="FT59" s="163">
        <v>1.0573604166666668</v>
      </c>
      <c r="FU59" s="163">
        <v>-6.7462499999999999</v>
      </c>
      <c r="FV59" s="163">
        <v>15.078749999999999</v>
      </c>
      <c r="FW59" s="163">
        <v>10.489197619047619</v>
      </c>
      <c r="FX59" s="163">
        <v>6.7246249999999996</v>
      </c>
      <c r="FY59" s="163">
        <v>-5.3938181818181823</v>
      </c>
      <c r="FZ59" s="163">
        <v>3.9568958333333337</v>
      </c>
      <c r="GA59" s="163">
        <v>11.276466666666666</v>
      </c>
      <c r="GB59" s="163">
        <v>41.765416666666667</v>
      </c>
      <c r="GC59" s="163">
        <v>-8.2174250000000004</v>
      </c>
      <c r="GD59" s="163">
        <v>-4.4145854166666663</v>
      </c>
      <c r="GE59" s="163">
        <v>14.513125</v>
      </c>
      <c r="GF59" s="163">
        <v>81.612391666666653</v>
      </c>
      <c r="GG59" s="163">
        <v>22.5</v>
      </c>
      <c r="GH59" s="163">
        <v>-17.061183333333332</v>
      </c>
      <c r="GI59" s="163">
        <v>1.0183645833333335</v>
      </c>
      <c r="GJ59" s="163">
        <v>1.4136277777777777</v>
      </c>
      <c r="GK59" s="163">
        <v>2.0923208333333334</v>
      </c>
      <c r="GL59" s="163">
        <v>0</v>
      </c>
      <c r="GM59" s="163">
        <v>0</v>
      </c>
      <c r="GN59" s="163">
        <v>-14.868434375</v>
      </c>
      <c r="GO59" s="163">
        <v>-32.079731250000002</v>
      </c>
      <c r="GP59" s="163">
        <v>16.769925000000001</v>
      </c>
      <c r="GQ59" s="163">
        <v>33.363087499999999</v>
      </c>
      <c r="GR59" s="163">
        <v>59.013854166666661</v>
      </c>
      <c r="GS59" s="163">
        <v>60.049681249999999</v>
      </c>
      <c r="GT59" s="163">
        <v>-131.98755833333331</v>
      </c>
      <c r="GU59" s="163">
        <v>-25.287697872340427</v>
      </c>
      <c r="GV59" s="163">
        <v>34.042948936170212</v>
      </c>
      <c r="GW59" s="163">
        <v>-53.341670833333339</v>
      </c>
      <c r="GX59" s="163">
        <v>10.891514705882352</v>
      </c>
      <c r="GY59" s="163">
        <v>11.374929787234043</v>
      </c>
      <c r="GZ59" s="163">
        <v>11.119365957446808</v>
      </c>
      <c r="HA59" s="163">
        <v>12.46508064516129</v>
      </c>
      <c r="HB59" s="163">
        <v>111.66814583333333</v>
      </c>
      <c r="HC59" s="163">
        <v>112.25779375</v>
      </c>
      <c r="HD59" s="163">
        <v>160.62608695652173</v>
      </c>
      <c r="HE59" s="163">
        <v>-160.85691136363636</v>
      </c>
      <c r="HF59" s="163">
        <v>-408.13970638297872</v>
      </c>
      <c r="HG59" s="163">
        <v>409.84530851063823</v>
      </c>
      <c r="HH59" s="163">
        <v>273.16049166666664</v>
      </c>
      <c r="HI59" s="163">
        <v>-108.37599166666666</v>
      </c>
      <c r="HJ59" s="163">
        <v>-106.87655416666666</v>
      </c>
      <c r="HK59" s="163">
        <v>-43.077364583333328</v>
      </c>
      <c r="HL59" s="163">
        <v>-33.264933333333332</v>
      </c>
      <c r="HM59" s="163">
        <v>78.652545833333335</v>
      </c>
      <c r="HN59" s="163">
        <v>78.122747916666668</v>
      </c>
      <c r="HO59" s="163">
        <v>-52.861990909090906</v>
      </c>
      <c r="HP59" s="163">
        <v>-54.045087500000001</v>
      </c>
      <c r="HQ59" s="163">
        <v>11.745014583333335</v>
      </c>
      <c r="HR59" s="163">
        <v>11.373316666666666</v>
      </c>
      <c r="HS59" s="163">
        <v>-45.233927083333334</v>
      </c>
      <c r="HT59" s="163">
        <v>-45.283943749999999</v>
      </c>
      <c r="HU59" s="163">
        <v>72.246451612903229</v>
      </c>
      <c r="HV59" s="163">
        <v>71.715483870967731</v>
      </c>
      <c r="HW59" s="163">
        <v>24.652083333333334</v>
      </c>
      <c r="HX59" s="163">
        <v>24.747916666666665</v>
      </c>
      <c r="HY59" s="163">
        <v>23.120156250000001</v>
      </c>
      <c r="HZ59" s="163">
        <v>-4.6733333333333338</v>
      </c>
      <c r="IA59" s="163">
        <v>-356.94113541666667</v>
      </c>
      <c r="IB59" s="163">
        <v>94.546570833333334</v>
      </c>
      <c r="IC59" s="163">
        <v>94.142012500000007</v>
      </c>
      <c r="ID59" s="163">
        <v>13.569565217391304</v>
      </c>
      <c r="IE59" s="163">
        <v>-21.637499999999999</v>
      </c>
      <c r="IF59" s="163">
        <v>-10.43125</v>
      </c>
      <c r="IG59" s="163">
        <v>-10.081250000000001</v>
      </c>
      <c r="IH59" s="163">
        <v>1.3809631578947368</v>
      </c>
      <c r="II59" s="163">
        <v>1.0813538461538461</v>
      </c>
      <c r="IJ59" s="163">
        <v>-268.34992708333328</v>
      </c>
      <c r="IK59" s="163">
        <v>-60.318583333333336</v>
      </c>
      <c r="IL59" s="163">
        <v>297.05092500000001</v>
      </c>
      <c r="IM59" s="163">
        <v>216.80679166666667</v>
      </c>
      <c r="IN59" s="163">
        <v>0</v>
      </c>
      <c r="IO59" s="163">
        <v>-211.12593125000001</v>
      </c>
      <c r="IP59" s="163">
        <v>209.1197458333333</v>
      </c>
      <c r="IQ59" s="163">
        <v>-202.00562916666667</v>
      </c>
      <c r="IR59" s="163">
        <v>-88.171417777777776</v>
      </c>
      <c r="IS59" s="163">
        <v>-207.87211875</v>
      </c>
      <c r="IT59" s="163">
        <v>0</v>
      </c>
      <c r="IU59" s="163">
        <v>0</v>
      </c>
      <c r="IV59" s="163">
        <v>171.9362193548387</v>
      </c>
      <c r="IW59" s="163">
        <v>-288.55350416666664</v>
      </c>
      <c r="IX59" s="163">
        <v>87.380004166666666</v>
      </c>
      <c r="IY59" s="163">
        <v>-200.25142291666666</v>
      </c>
      <c r="IZ59" s="163">
        <v>199.95795000000001</v>
      </c>
      <c r="JA59" s="163">
        <v>-8.9735041666666664</v>
      </c>
      <c r="JB59" s="163">
        <v>17.381394736842108</v>
      </c>
      <c r="JC59" s="163">
        <v>16.116666666666667</v>
      </c>
      <c r="JD59" s="163">
        <v>6.4380666666666668</v>
      </c>
      <c r="JE59" s="163">
        <v>6.4443555555555561</v>
      </c>
      <c r="JF59" s="163">
        <v>-16</v>
      </c>
      <c r="JG59" s="163">
        <v>-8.48</v>
      </c>
      <c r="JH59" s="163">
        <v>0</v>
      </c>
      <c r="JI59" s="163">
        <v>8.8418333333333337</v>
      </c>
      <c r="JJ59" s="163">
        <v>-15.05066875</v>
      </c>
      <c r="JK59" s="163">
        <v>-36.00028125</v>
      </c>
      <c r="JL59" s="163">
        <v>14.35</v>
      </c>
      <c r="JM59" s="163">
        <v>50.645249999999997</v>
      </c>
      <c r="JN59" s="163">
        <v>50.223770833333333</v>
      </c>
      <c r="JO59" s="163">
        <v>10.462936363636363</v>
      </c>
      <c r="JP59" s="163">
        <v>12.426836842105264</v>
      </c>
      <c r="JQ59" s="163">
        <v>50.992933333333326</v>
      </c>
      <c r="JR59" s="163">
        <v>50.844200000000001</v>
      </c>
      <c r="JS59" s="163">
        <v>51.161860416666663</v>
      </c>
      <c r="JT59" s="163">
        <v>0</v>
      </c>
      <c r="JU59" s="163">
        <v>22.4375</v>
      </c>
      <c r="JV59" s="163">
        <v>15.028202083333332</v>
      </c>
      <c r="JW59" s="163">
        <v>7.6083333333333334</v>
      </c>
      <c r="JX59" s="163">
        <v>0</v>
      </c>
      <c r="JY59" s="163">
        <v>-34.912789583333328</v>
      </c>
      <c r="JZ59" s="163">
        <v>66.292195833333338</v>
      </c>
      <c r="KA59" s="163">
        <v>43.922175000000003</v>
      </c>
      <c r="KB59" s="163">
        <v>-34.961597916666669</v>
      </c>
      <c r="KC59" s="163">
        <v>-65.428658333333331</v>
      </c>
      <c r="KD59" s="163">
        <v>32.478639583333333</v>
      </c>
      <c r="KE59" s="163">
        <v>32.381289583333334</v>
      </c>
      <c r="KF59" s="163">
        <v>-30.056249999999999</v>
      </c>
      <c r="KG59" s="163">
        <v>30.260416666666668</v>
      </c>
      <c r="KH59" s="163">
        <v>-132.53294583333334</v>
      </c>
      <c r="KI59" s="163">
        <v>255.94866666666664</v>
      </c>
    </row>
    <row r="60" spans="1:295" x14ac:dyDescent="0.35">
      <c r="A60" s="221" t="s">
        <v>2356</v>
      </c>
      <c r="B60" s="221"/>
      <c r="C60" s="151" t="s">
        <v>158</v>
      </c>
      <c r="D60" s="151" t="s">
        <v>158</v>
      </c>
      <c r="E60" s="151" t="s">
        <v>158</v>
      </c>
      <c r="F60" s="151" t="s">
        <v>158</v>
      </c>
      <c r="G60" s="151" t="s">
        <v>158</v>
      </c>
      <c r="H60" s="151" t="s">
        <v>2357</v>
      </c>
      <c r="I60" s="151" t="s">
        <v>158</v>
      </c>
      <c r="J60" s="151" t="s">
        <v>158</v>
      </c>
      <c r="K60" s="151" t="s">
        <v>2357</v>
      </c>
      <c r="L60" s="151" t="s">
        <v>158</v>
      </c>
      <c r="M60" s="151" t="s">
        <v>158</v>
      </c>
      <c r="N60" s="151" t="s">
        <v>158</v>
      </c>
      <c r="O60" s="151" t="s">
        <v>158</v>
      </c>
      <c r="P60" s="151" t="s">
        <v>158</v>
      </c>
      <c r="Q60" s="151" t="s">
        <v>158</v>
      </c>
      <c r="R60" s="151" t="s">
        <v>158</v>
      </c>
      <c r="S60" s="151" t="s">
        <v>158</v>
      </c>
      <c r="T60" s="151" t="s">
        <v>158</v>
      </c>
      <c r="U60" s="151" t="s">
        <v>158</v>
      </c>
      <c r="V60" s="151" t="s">
        <v>158</v>
      </c>
      <c r="W60" s="151" t="s">
        <v>158</v>
      </c>
      <c r="X60" s="151" t="s">
        <v>2357</v>
      </c>
      <c r="Y60" s="151" t="s">
        <v>2357</v>
      </c>
      <c r="Z60" s="151" t="s">
        <v>2357</v>
      </c>
      <c r="AA60" s="151" t="s">
        <v>158</v>
      </c>
      <c r="AB60" s="151" t="s">
        <v>2357</v>
      </c>
      <c r="AC60" s="151" t="s">
        <v>158</v>
      </c>
      <c r="AD60" s="151" t="s">
        <v>158</v>
      </c>
      <c r="AE60" s="151" t="s">
        <v>2357</v>
      </c>
      <c r="AF60" s="151" t="s">
        <v>158</v>
      </c>
      <c r="AG60" s="151" t="s">
        <v>158</v>
      </c>
      <c r="AH60" s="151" t="s">
        <v>158</v>
      </c>
      <c r="AI60" s="151" t="s">
        <v>158</v>
      </c>
      <c r="AJ60" s="151" t="s">
        <v>158</v>
      </c>
      <c r="AK60" s="151" t="s">
        <v>158</v>
      </c>
      <c r="AL60" s="151" t="s">
        <v>2357</v>
      </c>
      <c r="AM60" s="151" t="s">
        <v>158</v>
      </c>
      <c r="AN60" s="151" t="s">
        <v>158</v>
      </c>
      <c r="AO60" s="151" t="s">
        <v>158</v>
      </c>
      <c r="AP60" s="151" t="s">
        <v>2357</v>
      </c>
      <c r="AQ60" s="151" t="s">
        <v>158</v>
      </c>
      <c r="AR60" s="151" t="s">
        <v>158</v>
      </c>
      <c r="AS60" s="151" t="s">
        <v>158</v>
      </c>
      <c r="AT60" s="151" t="s">
        <v>158</v>
      </c>
      <c r="AU60" s="151" t="s">
        <v>158</v>
      </c>
      <c r="AV60" s="151" t="s">
        <v>2357</v>
      </c>
      <c r="AW60" s="151" t="s">
        <v>2357</v>
      </c>
      <c r="AX60" s="151" t="s">
        <v>158</v>
      </c>
      <c r="AY60" s="151" t="s">
        <v>158</v>
      </c>
      <c r="AZ60" s="151" t="s">
        <v>158</v>
      </c>
      <c r="BA60" s="151" t="s">
        <v>158</v>
      </c>
      <c r="BB60" s="151" t="s">
        <v>158</v>
      </c>
      <c r="BC60" s="151" t="s">
        <v>2357</v>
      </c>
      <c r="BD60" s="151" t="s">
        <v>2357</v>
      </c>
      <c r="BE60" s="151" t="s">
        <v>2357</v>
      </c>
      <c r="BF60" s="151" t="s">
        <v>158</v>
      </c>
      <c r="BG60" s="151" t="s">
        <v>158</v>
      </c>
      <c r="BH60" s="151" t="s">
        <v>2357</v>
      </c>
      <c r="BI60" s="151" t="s">
        <v>2357</v>
      </c>
      <c r="BJ60" s="151" t="s">
        <v>2357</v>
      </c>
      <c r="BK60" s="151" t="s">
        <v>2357</v>
      </c>
      <c r="BL60" s="151" t="s">
        <v>2357</v>
      </c>
      <c r="BM60" s="151" t="s">
        <v>2357</v>
      </c>
      <c r="BN60" s="151" t="s">
        <v>158</v>
      </c>
      <c r="BO60" s="151" t="s">
        <v>158</v>
      </c>
      <c r="BP60" s="151" t="s">
        <v>158</v>
      </c>
      <c r="BQ60" s="151" t="s">
        <v>2357</v>
      </c>
      <c r="BR60" s="151" t="s">
        <v>2357</v>
      </c>
      <c r="BS60" s="151" t="s">
        <v>2357</v>
      </c>
      <c r="BT60" s="151" t="s">
        <v>2357</v>
      </c>
      <c r="BU60" s="151" t="s">
        <v>2357</v>
      </c>
      <c r="BV60" s="151" t="s">
        <v>2357</v>
      </c>
      <c r="BW60" s="151" t="s">
        <v>2357</v>
      </c>
      <c r="BX60" s="151" t="s">
        <v>311</v>
      </c>
      <c r="BY60" s="151" t="s">
        <v>2357</v>
      </c>
      <c r="BZ60" s="151" t="s">
        <v>2357</v>
      </c>
      <c r="CA60" s="151" t="s">
        <v>2357</v>
      </c>
      <c r="CB60" s="151" t="s">
        <v>2357</v>
      </c>
      <c r="CC60" s="151" t="s">
        <v>2357</v>
      </c>
      <c r="CD60" s="151" t="s">
        <v>2357</v>
      </c>
      <c r="CE60" s="151" t="s">
        <v>2357</v>
      </c>
      <c r="CF60" s="151" t="s">
        <v>2357</v>
      </c>
      <c r="CG60" s="151" t="s">
        <v>2357</v>
      </c>
      <c r="CH60" s="151" t="s">
        <v>2357</v>
      </c>
      <c r="CI60" s="151" t="s">
        <v>2357</v>
      </c>
      <c r="CJ60" s="151" t="s">
        <v>2357</v>
      </c>
      <c r="CK60" s="151" t="s">
        <v>2357</v>
      </c>
      <c r="CL60" s="151" t="s">
        <v>2357</v>
      </c>
      <c r="CM60" s="151" t="s">
        <v>2357</v>
      </c>
      <c r="CN60" s="151" t="s">
        <v>2357</v>
      </c>
      <c r="CO60" s="151" t="s">
        <v>2357</v>
      </c>
      <c r="CP60" s="151" t="s">
        <v>2357</v>
      </c>
      <c r="CQ60" s="151" t="s">
        <v>2357</v>
      </c>
      <c r="CR60" s="151" t="s">
        <v>2357</v>
      </c>
      <c r="CS60" s="151" t="s">
        <v>2357</v>
      </c>
      <c r="CT60" s="151" t="s">
        <v>2357</v>
      </c>
      <c r="CU60" s="151" t="s">
        <v>2357</v>
      </c>
      <c r="CV60" s="151" t="s">
        <v>2357</v>
      </c>
      <c r="CW60" s="151" t="s">
        <v>2357</v>
      </c>
      <c r="CX60" s="151" t="s">
        <v>2357</v>
      </c>
      <c r="CY60" s="151" t="s">
        <v>2357</v>
      </c>
      <c r="CZ60" s="151" t="s">
        <v>2357</v>
      </c>
      <c r="DA60" s="151" t="s">
        <v>2357</v>
      </c>
      <c r="DB60" s="151" t="s">
        <v>2357</v>
      </c>
      <c r="DC60" s="151" t="s">
        <v>2357</v>
      </c>
      <c r="DD60" s="151" t="s">
        <v>2357</v>
      </c>
      <c r="DE60" s="151" t="s">
        <v>2357</v>
      </c>
      <c r="DF60" s="151" t="s">
        <v>2357</v>
      </c>
      <c r="DG60" s="151" t="s">
        <v>2357</v>
      </c>
      <c r="DH60" s="151" t="s">
        <v>2357</v>
      </c>
      <c r="DI60" s="151" t="s">
        <v>2357</v>
      </c>
      <c r="DJ60" s="151" t="s">
        <v>2357</v>
      </c>
      <c r="DK60" s="151" t="s">
        <v>2357</v>
      </c>
      <c r="DL60" s="151" t="s">
        <v>2357</v>
      </c>
      <c r="DM60" s="151" t="s">
        <v>2357</v>
      </c>
      <c r="DN60" s="151" t="s">
        <v>2357</v>
      </c>
      <c r="DO60" s="151" t="s">
        <v>2357</v>
      </c>
      <c r="DP60" s="151" t="s">
        <v>2357</v>
      </c>
      <c r="DQ60" s="151" t="s">
        <v>2357</v>
      </c>
      <c r="DR60" s="151" t="s">
        <v>2357</v>
      </c>
      <c r="DS60" s="151" t="s">
        <v>2357</v>
      </c>
      <c r="DT60" s="151" t="s">
        <v>2357</v>
      </c>
      <c r="DU60" s="151" t="s">
        <v>2357</v>
      </c>
      <c r="DV60" s="151" t="s">
        <v>2357</v>
      </c>
      <c r="DW60" s="151" t="s">
        <v>2357</v>
      </c>
      <c r="DX60" s="151" t="s">
        <v>2357</v>
      </c>
      <c r="DY60" s="151" t="s">
        <v>2357</v>
      </c>
      <c r="DZ60" s="151" t="s">
        <v>2357</v>
      </c>
      <c r="EA60" s="151" t="s">
        <v>2357</v>
      </c>
      <c r="EB60" s="151" t="s">
        <v>2357</v>
      </c>
      <c r="EC60" s="151" t="s">
        <v>2357</v>
      </c>
      <c r="ED60" s="151" t="s">
        <v>2357</v>
      </c>
      <c r="EE60" s="151" t="s">
        <v>2357</v>
      </c>
      <c r="EF60" s="151" t="s">
        <v>2357</v>
      </c>
      <c r="EG60" s="151" t="s">
        <v>2357</v>
      </c>
      <c r="EH60" s="151" t="s">
        <v>2357</v>
      </c>
      <c r="EI60" s="151" t="s">
        <v>2357</v>
      </c>
      <c r="EJ60" s="151" t="s">
        <v>2357</v>
      </c>
      <c r="EK60" s="151" t="s">
        <v>2357</v>
      </c>
      <c r="EL60" s="151" t="s">
        <v>2357</v>
      </c>
      <c r="EM60" s="151" t="s">
        <v>2357</v>
      </c>
      <c r="EN60" s="151" t="s">
        <v>2357</v>
      </c>
      <c r="EO60" s="151" t="s">
        <v>2357</v>
      </c>
      <c r="EP60" s="151" t="s">
        <v>2357</v>
      </c>
      <c r="EQ60" s="151" t="s">
        <v>2357</v>
      </c>
      <c r="ER60" s="151" t="s">
        <v>2357</v>
      </c>
      <c r="ES60" s="151" t="s">
        <v>2357</v>
      </c>
      <c r="ET60" s="151" t="s">
        <v>2357</v>
      </c>
      <c r="EU60" s="151" t="s">
        <v>2357</v>
      </c>
      <c r="EV60" s="151" t="s">
        <v>2357</v>
      </c>
      <c r="EW60" s="151" t="s">
        <v>2357</v>
      </c>
      <c r="EX60" s="151" t="s">
        <v>2357</v>
      </c>
      <c r="EY60" s="151" t="s">
        <v>2357</v>
      </c>
      <c r="EZ60" s="151" t="s">
        <v>2357</v>
      </c>
      <c r="FA60" s="151" t="s">
        <v>2357</v>
      </c>
      <c r="FB60" s="151" t="s">
        <v>2357</v>
      </c>
      <c r="FC60" s="151" t="s">
        <v>2357</v>
      </c>
      <c r="FD60" s="151" t="s">
        <v>2357</v>
      </c>
      <c r="FE60" s="151" t="s">
        <v>2357</v>
      </c>
      <c r="FF60" s="151" t="s">
        <v>2357</v>
      </c>
      <c r="FG60" s="151" t="s">
        <v>2357</v>
      </c>
      <c r="FH60" s="151" t="s">
        <v>2357</v>
      </c>
      <c r="FI60" s="151" t="s">
        <v>2357</v>
      </c>
      <c r="FJ60" s="151" t="s">
        <v>2357</v>
      </c>
      <c r="FK60" s="151" t="s">
        <v>2357</v>
      </c>
      <c r="FL60" s="151" t="s">
        <v>2357</v>
      </c>
      <c r="FM60" s="151" t="s">
        <v>2357</v>
      </c>
      <c r="FN60" s="151" t="s">
        <v>2357</v>
      </c>
      <c r="FO60" s="151" t="s">
        <v>2357</v>
      </c>
      <c r="FP60" s="151" t="s">
        <v>2357</v>
      </c>
      <c r="FQ60" s="151" t="s">
        <v>2357</v>
      </c>
      <c r="FR60" s="151" t="s">
        <v>2357</v>
      </c>
      <c r="FS60" s="151" t="s">
        <v>2357</v>
      </c>
      <c r="FT60" s="151" t="s">
        <v>2357</v>
      </c>
      <c r="FU60" s="151" t="s">
        <v>2357</v>
      </c>
      <c r="FV60" s="151" t="s">
        <v>2357</v>
      </c>
      <c r="FW60" s="151" t="s">
        <v>2357</v>
      </c>
      <c r="FX60" s="151" t="s">
        <v>2357</v>
      </c>
      <c r="FY60" s="151" t="s">
        <v>2357</v>
      </c>
      <c r="FZ60" s="151" t="s">
        <v>2357</v>
      </c>
      <c r="GA60" s="151" t="s">
        <v>2357</v>
      </c>
      <c r="GB60" s="151" t="s">
        <v>2357</v>
      </c>
      <c r="GC60" s="151" t="s">
        <v>2357</v>
      </c>
      <c r="GD60" s="151" t="s">
        <v>2357</v>
      </c>
      <c r="GE60" s="151" t="s">
        <v>2357</v>
      </c>
      <c r="GF60" s="151" t="s">
        <v>2357</v>
      </c>
      <c r="GG60" s="151" t="s">
        <v>2357</v>
      </c>
      <c r="GH60" s="151" t="s">
        <v>2357</v>
      </c>
      <c r="GI60" s="151" t="s">
        <v>2357</v>
      </c>
      <c r="GJ60" s="151" t="s">
        <v>2357</v>
      </c>
      <c r="GK60" s="151" t="s">
        <v>2357</v>
      </c>
      <c r="GL60" s="151" t="s">
        <v>2357</v>
      </c>
      <c r="GM60" s="151" t="s">
        <v>2357</v>
      </c>
      <c r="GN60" s="151" t="s">
        <v>2357</v>
      </c>
      <c r="GO60" s="151" t="s">
        <v>2357</v>
      </c>
      <c r="GP60" s="151" t="s">
        <v>2357</v>
      </c>
      <c r="GQ60" s="151" t="s">
        <v>2357</v>
      </c>
      <c r="GR60" s="151" t="s">
        <v>2357</v>
      </c>
      <c r="GS60" s="151" t="s">
        <v>2357</v>
      </c>
      <c r="GT60" s="151" t="s">
        <v>2357</v>
      </c>
      <c r="GU60" s="151" t="s">
        <v>2357</v>
      </c>
      <c r="GV60" s="151" t="s">
        <v>2357</v>
      </c>
      <c r="GW60" s="151" t="s">
        <v>2357</v>
      </c>
      <c r="GX60" s="151" t="s">
        <v>2357</v>
      </c>
      <c r="GY60" s="151" t="s">
        <v>2357</v>
      </c>
      <c r="GZ60" s="151" t="s">
        <v>2357</v>
      </c>
      <c r="HA60" s="151" t="s">
        <v>2357</v>
      </c>
      <c r="HB60" s="151" t="s">
        <v>2357</v>
      </c>
      <c r="HC60" s="151" t="s">
        <v>2357</v>
      </c>
      <c r="HD60" s="151" t="s">
        <v>2357</v>
      </c>
      <c r="HE60" s="151" t="s">
        <v>311</v>
      </c>
      <c r="HF60" s="151" t="s">
        <v>311</v>
      </c>
      <c r="HG60" s="151" t="s">
        <v>311</v>
      </c>
      <c r="HH60" s="151" t="s">
        <v>311</v>
      </c>
      <c r="HI60" s="151" t="s">
        <v>311</v>
      </c>
      <c r="HJ60" s="151" t="s">
        <v>311</v>
      </c>
      <c r="HK60" s="151" t="s">
        <v>311</v>
      </c>
      <c r="HL60" s="151" t="s">
        <v>311</v>
      </c>
      <c r="HM60" s="151" t="s">
        <v>311</v>
      </c>
      <c r="HN60" s="151" t="s">
        <v>311</v>
      </c>
      <c r="HO60" s="151" t="s">
        <v>311</v>
      </c>
      <c r="HP60" s="151" t="s">
        <v>311</v>
      </c>
      <c r="HQ60" s="151" t="s">
        <v>311</v>
      </c>
      <c r="HR60" s="151" t="s">
        <v>311</v>
      </c>
      <c r="HS60" s="151" t="s">
        <v>311</v>
      </c>
      <c r="HT60" s="151" t="s">
        <v>311</v>
      </c>
      <c r="HU60" s="151" t="s">
        <v>311</v>
      </c>
      <c r="HV60" s="151" t="s">
        <v>311</v>
      </c>
      <c r="HW60" s="151" t="s">
        <v>311</v>
      </c>
      <c r="HX60" s="151" t="s">
        <v>311</v>
      </c>
      <c r="HY60" s="151" t="s">
        <v>311</v>
      </c>
      <c r="HZ60" s="151" t="s">
        <v>311</v>
      </c>
      <c r="IA60" s="151" t="s">
        <v>311</v>
      </c>
      <c r="IB60" s="151" t="s">
        <v>311</v>
      </c>
      <c r="IC60" s="151" t="s">
        <v>311</v>
      </c>
      <c r="ID60" s="151" t="s">
        <v>311</v>
      </c>
      <c r="IE60" s="151" t="s">
        <v>311</v>
      </c>
      <c r="IF60" s="151" t="s">
        <v>311</v>
      </c>
      <c r="IG60" s="151" t="s">
        <v>311</v>
      </c>
      <c r="IH60" s="151" t="s">
        <v>311</v>
      </c>
      <c r="II60" s="151" t="s">
        <v>311</v>
      </c>
      <c r="IJ60" s="151" t="s">
        <v>311</v>
      </c>
      <c r="IK60" s="151" t="s">
        <v>311</v>
      </c>
      <c r="IL60" s="151" t="s">
        <v>311</v>
      </c>
      <c r="IM60" s="151" t="s">
        <v>311</v>
      </c>
      <c r="IN60" s="151" t="s">
        <v>311</v>
      </c>
      <c r="IO60" s="151" t="s">
        <v>311</v>
      </c>
      <c r="IP60" s="151" t="s">
        <v>311</v>
      </c>
      <c r="IQ60" s="151" t="s">
        <v>311</v>
      </c>
      <c r="IR60" s="151" t="s">
        <v>158</v>
      </c>
      <c r="IS60" s="151" t="s">
        <v>2357</v>
      </c>
      <c r="IT60" s="151" t="s">
        <v>311</v>
      </c>
      <c r="IU60" s="151" t="s">
        <v>311</v>
      </c>
      <c r="IV60" s="151" t="s">
        <v>311</v>
      </c>
      <c r="IW60" s="151" t="s">
        <v>158</v>
      </c>
      <c r="IX60" s="151" t="s">
        <v>158</v>
      </c>
      <c r="IY60" s="151" t="s">
        <v>158</v>
      </c>
      <c r="IZ60" s="151" t="s">
        <v>158</v>
      </c>
      <c r="JA60" s="151" t="s">
        <v>2357</v>
      </c>
      <c r="JB60" s="151" t="s">
        <v>311</v>
      </c>
      <c r="JC60" s="151" t="s">
        <v>2357</v>
      </c>
      <c r="JD60" s="151" t="s">
        <v>311</v>
      </c>
      <c r="JE60" s="151" t="s">
        <v>311</v>
      </c>
      <c r="JF60" s="151" t="s">
        <v>311</v>
      </c>
      <c r="JG60" s="151" t="s">
        <v>311</v>
      </c>
      <c r="JH60" s="151" t="s">
        <v>2357</v>
      </c>
      <c r="JI60" s="151" t="s">
        <v>2357</v>
      </c>
      <c r="JJ60" s="151" t="s">
        <v>2357</v>
      </c>
      <c r="JK60" s="151" t="s">
        <v>2357</v>
      </c>
      <c r="JL60" s="151" t="s">
        <v>311</v>
      </c>
      <c r="JM60" s="151" t="s">
        <v>2357</v>
      </c>
      <c r="JN60" s="151" t="s">
        <v>2357</v>
      </c>
      <c r="JO60" s="151" t="s">
        <v>311</v>
      </c>
      <c r="JP60" s="151" t="s">
        <v>311</v>
      </c>
      <c r="JQ60" s="151" t="s">
        <v>311</v>
      </c>
      <c r="JR60" s="151" t="s">
        <v>311</v>
      </c>
      <c r="JS60" s="151" t="s">
        <v>2357</v>
      </c>
      <c r="JT60" s="151" t="s">
        <v>2357</v>
      </c>
      <c r="JU60" s="151" t="s">
        <v>311</v>
      </c>
      <c r="JV60" s="151" t="s">
        <v>311</v>
      </c>
      <c r="JW60" s="151" t="s">
        <v>311</v>
      </c>
      <c r="JX60" s="151" t="s">
        <v>311</v>
      </c>
      <c r="JY60" s="151" t="s">
        <v>311</v>
      </c>
      <c r="JZ60" s="151" t="s">
        <v>311</v>
      </c>
      <c r="KA60" s="151" t="s">
        <v>311</v>
      </c>
      <c r="KB60" s="151" t="s">
        <v>311</v>
      </c>
      <c r="KC60" s="151" t="s">
        <v>311</v>
      </c>
      <c r="KD60" s="151" t="s">
        <v>311</v>
      </c>
      <c r="KE60" s="151" t="s">
        <v>311</v>
      </c>
      <c r="KF60" s="151" t="s">
        <v>311</v>
      </c>
      <c r="KG60" s="151" t="s">
        <v>311</v>
      </c>
      <c r="KH60" s="151" t="s">
        <v>2357</v>
      </c>
      <c r="KI60" s="151" t="s">
        <v>2357</v>
      </c>
    </row>
    <row r="61" spans="1:295" ht="27" customHeight="1" x14ac:dyDescent="0.35">
      <c r="A61" s="221" t="s">
        <v>3</v>
      </c>
      <c r="B61" s="221"/>
      <c r="C61" s="222" t="s">
        <v>431</v>
      </c>
      <c r="D61" s="222"/>
      <c r="E61" s="222"/>
      <c r="F61" s="222"/>
      <c r="G61" s="222"/>
      <c r="H61" s="222"/>
      <c r="I61" s="222"/>
      <c r="J61" s="222"/>
      <c r="K61" s="222"/>
      <c r="L61" s="222"/>
      <c r="M61" s="222"/>
      <c r="N61" s="222" t="s">
        <v>2358</v>
      </c>
      <c r="O61" s="222"/>
      <c r="P61" s="222"/>
      <c r="Q61" s="222"/>
      <c r="R61" s="222"/>
      <c r="S61" s="222" t="s">
        <v>558</v>
      </c>
      <c r="T61" s="222" t="s">
        <v>431</v>
      </c>
      <c r="U61" s="222"/>
      <c r="V61" s="222"/>
      <c r="W61" s="222"/>
      <c r="X61" s="222" t="s">
        <v>896</v>
      </c>
      <c r="Y61" s="222"/>
      <c r="Z61" s="222"/>
      <c r="AA61" s="222" t="s">
        <v>22</v>
      </c>
      <c r="AB61" s="222" t="s">
        <v>431</v>
      </c>
      <c r="AC61" s="222" t="s">
        <v>14</v>
      </c>
      <c r="AD61" s="222"/>
      <c r="AE61" s="222" t="s">
        <v>431</v>
      </c>
      <c r="AF61" s="222" t="s">
        <v>2358</v>
      </c>
      <c r="AG61" s="222"/>
      <c r="AH61" s="222" t="s">
        <v>273</v>
      </c>
      <c r="AI61" s="222"/>
      <c r="AJ61" s="222" t="s">
        <v>14</v>
      </c>
      <c r="AK61" s="222"/>
      <c r="AL61" s="222"/>
      <c r="AM61" s="222"/>
      <c r="AN61" s="222"/>
      <c r="AO61" s="222" t="s">
        <v>2359</v>
      </c>
      <c r="AP61" s="222" t="s">
        <v>2360</v>
      </c>
      <c r="AQ61" s="222" t="s">
        <v>431</v>
      </c>
      <c r="AR61" s="222"/>
      <c r="AS61" s="222"/>
      <c r="AT61" s="222"/>
      <c r="AU61" s="222"/>
      <c r="AV61" s="222"/>
      <c r="AW61" s="222"/>
      <c r="AX61" s="222"/>
      <c r="AY61" s="222"/>
      <c r="AZ61" s="222"/>
      <c r="BA61" s="222" t="s">
        <v>277</v>
      </c>
      <c r="BB61" s="222" t="s">
        <v>558</v>
      </c>
      <c r="BC61" s="222" t="s">
        <v>936</v>
      </c>
      <c r="BD61" s="222" t="s">
        <v>305</v>
      </c>
      <c r="BE61" s="222"/>
      <c r="BF61" s="222" t="s">
        <v>431</v>
      </c>
      <c r="BG61" s="222"/>
      <c r="BH61" s="222"/>
      <c r="BI61" s="222"/>
      <c r="BJ61" s="222"/>
      <c r="BK61" s="222"/>
      <c r="BL61" s="222"/>
      <c r="BM61" s="222"/>
      <c r="BN61" s="222" t="s">
        <v>558</v>
      </c>
      <c r="BO61" s="222"/>
      <c r="BP61" s="222"/>
      <c r="BQ61" s="222"/>
      <c r="BR61" s="222"/>
      <c r="BS61" s="222"/>
      <c r="BT61" s="222" t="s">
        <v>22</v>
      </c>
      <c r="BU61" s="222"/>
      <c r="BV61" s="222" t="s">
        <v>558</v>
      </c>
      <c r="BW61" s="222" t="s">
        <v>2361</v>
      </c>
      <c r="BX61" s="222"/>
      <c r="BY61" s="222"/>
      <c r="BZ61" s="222"/>
      <c r="CA61" s="222" t="s">
        <v>431</v>
      </c>
      <c r="CB61" s="222"/>
      <c r="CC61" s="222" t="s">
        <v>2362</v>
      </c>
      <c r="CD61" s="222"/>
      <c r="CE61" s="222" t="s">
        <v>113</v>
      </c>
      <c r="CF61" s="222" t="s">
        <v>431</v>
      </c>
      <c r="CG61" s="222"/>
      <c r="CH61" s="222"/>
      <c r="CI61" s="222"/>
      <c r="CJ61" s="222" t="s">
        <v>936</v>
      </c>
      <c r="CK61" s="222"/>
      <c r="CL61" s="222" t="s">
        <v>2361</v>
      </c>
      <c r="CM61" s="222"/>
      <c r="CN61" s="222"/>
      <c r="CO61" s="222" t="s">
        <v>431</v>
      </c>
      <c r="CP61" s="222"/>
      <c r="CQ61" s="222"/>
      <c r="CR61" s="222"/>
      <c r="CS61" s="222"/>
      <c r="CT61" s="222"/>
      <c r="CU61" s="222"/>
      <c r="CV61" s="222"/>
      <c r="CW61" s="222" t="s">
        <v>2362</v>
      </c>
      <c r="CX61" s="222" t="s">
        <v>2361</v>
      </c>
      <c r="CY61" s="222"/>
      <c r="CZ61" s="222" t="s">
        <v>315</v>
      </c>
      <c r="DA61" s="222"/>
      <c r="DB61" s="222"/>
      <c r="DC61" s="222"/>
      <c r="DD61" s="222" t="s">
        <v>431</v>
      </c>
      <c r="DE61" s="222"/>
      <c r="DF61" s="222"/>
      <c r="DG61" s="222" t="s">
        <v>315</v>
      </c>
      <c r="DH61" s="222"/>
      <c r="DI61" s="222" t="s">
        <v>919</v>
      </c>
      <c r="DJ61" s="222"/>
      <c r="DK61" s="222" t="s">
        <v>625</v>
      </c>
      <c r="DL61" s="222" t="s">
        <v>315</v>
      </c>
      <c r="DM61" s="222"/>
      <c r="DN61" s="222"/>
      <c r="DO61" s="222"/>
      <c r="DP61" s="222" t="s">
        <v>625</v>
      </c>
      <c r="DQ61" s="222" t="s">
        <v>315</v>
      </c>
      <c r="DR61" s="222" t="s">
        <v>625</v>
      </c>
      <c r="DS61" s="222" t="s">
        <v>315</v>
      </c>
      <c r="DT61" s="222"/>
      <c r="DU61" s="222"/>
      <c r="DV61" s="222"/>
      <c r="DW61" s="222" t="s">
        <v>431</v>
      </c>
      <c r="DX61" s="222" t="s">
        <v>625</v>
      </c>
      <c r="DY61" s="222" t="s">
        <v>431</v>
      </c>
      <c r="DZ61" s="222"/>
      <c r="EA61" s="222"/>
      <c r="EB61" s="222"/>
      <c r="EC61" s="222"/>
      <c r="ED61" s="222"/>
      <c r="EE61" s="222" t="s">
        <v>558</v>
      </c>
      <c r="EF61" s="222"/>
      <c r="EG61" s="222" t="s">
        <v>315</v>
      </c>
      <c r="EH61" s="222" t="s">
        <v>558</v>
      </c>
      <c r="EI61" s="222" t="s">
        <v>2363</v>
      </c>
      <c r="EJ61" s="222" t="s">
        <v>625</v>
      </c>
      <c r="EK61" s="222" t="s">
        <v>431</v>
      </c>
      <c r="EL61" s="222"/>
      <c r="EM61" s="222"/>
      <c r="EN61" s="222"/>
      <c r="EO61" s="222"/>
      <c r="EP61" s="222"/>
      <c r="EQ61" s="222"/>
      <c r="ER61" s="222"/>
      <c r="ES61" s="222"/>
      <c r="ET61" s="222" t="s">
        <v>150</v>
      </c>
      <c r="EU61" s="222"/>
      <c r="EV61" s="222"/>
      <c r="EW61" s="222" t="s">
        <v>431</v>
      </c>
      <c r="EX61" s="222"/>
      <c r="EY61" s="222"/>
      <c r="EZ61" s="222"/>
      <c r="FA61" s="222"/>
      <c r="FB61" s="222"/>
      <c r="FC61" s="222"/>
      <c r="FD61" s="222"/>
      <c r="FE61" s="222"/>
      <c r="FF61" s="222"/>
      <c r="FG61" s="222" t="s">
        <v>926</v>
      </c>
      <c r="FH61" s="222"/>
      <c r="FI61" s="222"/>
      <c r="FJ61" s="222" t="s">
        <v>431</v>
      </c>
      <c r="FK61" s="222"/>
      <c r="FL61" s="222"/>
      <c r="FM61" s="222"/>
      <c r="FN61" s="222"/>
      <c r="FO61" s="222"/>
      <c r="FP61" s="222" t="s">
        <v>277</v>
      </c>
      <c r="FQ61" s="222" t="s">
        <v>305</v>
      </c>
      <c r="FR61" s="222"/>
      <c r="FS61" s="222"/>
      <c r="FT61" s="222"/>
      <c r="FU61" s="222"/>
      <c r="FV61" s="222"/>
      <c r="FW61" s="222" t="s">
        <v>2362</v>
      </c>
      <c r="FX61" s="222" t="s">
        <v>663</v>
      </c>
      <c r="FY61" s="222"/>
      <c r="FZ61" s="222"/>
      <c r="GA61" s="222" t="s">
        <v>625</v>
      </c>
      <c r="GB61" s="222" t="s">
        <v>14</v>
      </c>
      <c r="GC61" s="222" t="s">
        <v>277</v>
      </c>
      <c r="GD61" s="222" t="s">
        <v>431</v>
      </c>
      <c r="GE61" s="222" t="s">
        <v>127</v>
      </c>
      <c r="GF61" s="222" t="s">
        <v>277</v>
      </c>
      <c r="GG61" s="222" t="s">
        <v>14</v>
      </c>
      <c r="GH61" s="222" t="s">
        <v>431</v>
      </c>
      <c r="GI61" s="222" t="s">
        <v>277</v>
      </c>
      <c r="GJ61" s="222" t="s">
        <v>431</v>
      </c>
      <c r="GK61" s="222"/>
      <c r="GL61" s="222" t="s">
        <v>2364</v>
      </c>
      <c r="GM61" s="222" t="s">
        <v>431</v>
      </c>
      <c r="GN61" s="222" t="s">
        <v>305</v>
      </c>
      <c r="GO61" s="222" t="s">
        <v>431</v>
      </c>
      <c r="GP61" s="222"/>
      <c r="GQ61" s="222"/>
      <c r="GR61" s="222" t="s">
        <v>319</v>
      </c>
      <c r="GS61" s="222"/>
      <c r="GT61" s="222" t="s">
        <v>277</v>
      </c>
      <c r="GU61" s="222"/>
      <c r="GV61" s="222" t="s">
        <v>431</v>
      </c>
      <c r="GW61" s="222" t="s">
        <v>277</v>
      </c>
      <c r="GX61" s="222" t="s">
        <v>629</v>
      </c>
      <c r="GY61" s="222" t="s">
        <v>431</v>
      </c>
      <c r="GZ61" s="222"/>
      <c r="HA61" s="222" t="s">
        <v>629</v>
      </c>
      <c r="HB61" s="222" t="s">
        <v>558</v>
      </c>
      <c r="HC61" s="222"/>
      <c r="HD61" s="222"/>
      <c r="HE61" s="222"/>
      <c r="HF61" s="222"/>
      <c r="HG61" s="222"/>
      <c r="HH61" s="222"/>
      <c r="HI61" s="222"/>
      <c r="HJ61" s="222"/>
      <c r="HK61" s="222"/>
      <c r="HL61" s="222"/>
      <c r="HM61" s="222" t="s">
        <v>2365</v>
      </c>
      <c r="HN61" s="222"/>
      <c r="HO61" s="222" t="s">
        <v>558</v>
      </c>
      <c r="HP61" s="222"/>
      <c r="HQ61" s="222" t="s">
        <v>2366</v>
      </c>
      <c r="HR61" s="222"/>
      <c r="HS61" s="222" t="s">
        <v>558</v>
      </c>
      <c r="HT61" s="222"/>
      <c r="HU61" s="222" t="s">
        <v>327</v>
      </c>
      <c r="HV61" s="222"/>
      <c r="HW61" s="222" t="s">
        <v>2367</v>
      </c>
      <c r="HX61" s="222"/>
      <c r="HY61" s="222" t="s">
        <v>327</v>
      </c>
      <c r="HZ61" s="222" t="s">
        <v>431</v>
      </c>
      <c r="IA61" s="222" t="s">
        <v>170</v>
      </c>
      <c r="IB61" s="222" t="s">
        <v>70</v>
      </c>
      <c r="IC61" s="222"/>
      <c r="ID61" s="222" t="s">
        <v>2366</v>
      </c>
      <c r="IE61" s="222"/>
      <c r="IF61" s="222"/>
      <c r="IG61" s="222"/>
      <c r="IH61" s="222" t="s">
        <v>70</v>
      </c>
      <c r="II61" s="222"/>
      <c r="IJ61" s="222" t="s">
        <v>558</v>
      </c>
      <c r="IK61" s="222" t="s">
        <v>170</v>
      </c>
      <c r="IL61" s="222" t="s">
        <v>558</v>
      </c>
      <c r="IM61" s="222" t="s">
        <v>170</v>
      </c>
      <c r="IN61" s="222"/>
      <c r="IO61" s="222"/>
      <c r="IP61" s="222"/>
      <c r="IQ61" s="222"/>
      <c r="IR61" s="222" t="s">
        <v>558</v>
      </c>
      <c r="IS61" s="222" t="s">
        <v>2363</v>
      </c>
      <c r="IT61" s="222" t="s">
        <v>327</v>
      </c>
      <c r="IU61" s="222"/>
      <c r="IV61" s="222" t="s">
        <v>170</v>
      </c>
      <c r="IW61" s="222" t="s">
        <v>558</v>
      </c>
      <c r="IX61" s="222"/>
      <c r="IY61" s="222"/>
      <c r="IZ61" s="222"/>
      <c r="JA61" s="222" t="s">
        <v>431</v>
      </c>
      <c r="JB61" s="222" t="s">
        <v>956</v>
      </c>
      <c r="JC61" s="222" t="s">
        <v>431</v>
      </c>
      <c r="JD61" s="222" t="s">
        <v>55</v>
      </c>
      <c r="JE61" s="222"/>
      <c r="JF61" s="222" t="s">
        <v>431</v>
      </c>
      <c r="JG61" s="222"/>
      <c r="JH61" s="222"/>
      <c r="JI61" s="222"/>
      <c r="JJ61" s="222"/>
      <c r="JK61" s="222"/>
      <c r="JL61" s="222" t="s">
        <v>2367</v>
      </c>
      <c r="JM61" s="222" t="s">
        <v>127</v>
      </c>
      <c r="JN61" s="222"/>
      <c r="JO61" s="222" t="s">
        <v>951</v>
      </c>
      <c r="JP61" s="222"/>
      <c r="JQ61" s="222" t="s">
        <v>953</v>
      </c>
      <c r="JR61" s="222"/>
      <c r="JS61" s="222"/>
      <c r="JT61" s="222" t="s">
        <v>431</v>
      </c>
      <c r="JU61" s="222" t="s">
        <v>2366</v>
      </c>
      <c r="JV61" s="222" t="s">
        <v>526</v>
      </c>
      <c r="JW61" s="222" t="s">
        <v>2368</v>
      </c>
      <c r="JX61" s="222"/>
      <c r="JY61" s="222" t="s">
        <v>558</v>
      </c>
      <c r="JZ61" s="222"/>
      <c r="KA61" s="222"/>
      <c r="KB61" s="222"/>
      <c r="KC61" s="222"/>
      <c r="KD61" s="222"/>
      <c r="KE61" s="222"/>
      <c r="KF61" s="222" t="s">
        <v>2366</v>
      </c>
      <c r="KG61" s="222"/>
      <c r="KH61" s="222" t="s">
        <v>558</v>
      </c>
      <c r="KI61" s="222"/>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06" t="s">
        <v>2369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4"/>
      <c r="B64" s="1" t="s">
        <v>2370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5"/>
      <c r="B65" s="1" t="s">
        <v>2371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66"/>
      <c r="B66" s="1" t="s">
        <v>2372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3" t="s">
        <v>2373</v>
      </c>
      <c r="B4" s="224"/>
      <c r="C4" s="224"/>
      <c r="D4" s="224"/>
      <c r="E4" s="224"/>
      <c r="F4" s="224"/>
      <c r="G4" s="224"/>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4"/>
      <c r="AV4" s="224"/>
      <c r="AW4" s="224"/>
      <c r="AX4" s="224"/>
      <c r="AY4" s="224"/>
      <c r="AZ4" s="224"/>
      <c r="BA4" s="224"/>
      <c r="BB4" s="224"/>
      <c r="BC4" s="224"/>
      <c r="BD4" s="224"/>
      <c r="BE4" s="224"/>
      <c r="BF4" s="224"/>
      <c r="BG4" s="224"/>
      <c r="BH4" s="224"/>
      <c r="BI4" s="224"/>
      <c r="BJ4" s="224"/>
      <c r="BK4" s="224"/>
      <c r="BL4" s="224"/>
      <c r="BM4" s="224"/>
      <c r="BN4" s="224"/>
      <c r="BO4" s="224"/>
      <c r="BP4" s="224"/>
      <c r="BQ4" s="224"/>
      <c r="BR4" s="224"/>
      <c r="BS4" s="224"/>
      <c r="BT4" s="224"/>
      <c r="BU4" s="224"/>
      <c r="BV4" s="224"/>
      <c r="BW4" s="224"/>
      <c r="BX4" s="224"/>
      <c r="BY4" s="224"/>
      <c r="BZ4" s="224"/>
      <c r="CA4" s="224"/>
      <c r="CB4" s="224"/>
      <c r="CC4" s="224"/>
      <c r="CD4" s="224"/>
      <c r="CE4" s="224"/>
      <c r="CF4" s="224"/>
      <c r="CG4" s="224"/>
      <c r="CH4" s="224"/>
      <c r="CI4" s="224"/>
      <c r="CJ4" s="224"/>
      <c r="CK4" s="224"/>
      <c r="CL4" s="224"/>
      <c r="CM4" s="224"/>
      <c r="CN4" s="224"/>
      <c r="CO4" s="224"/>
      <c r="CP4" s="224"/>
      <c r="CQ4" s="224"/>
      <c r="CR4" s="224"/>
      <c r="CS4" s="224"/>
      <c r="CT4" s="224"/>
      <c r="CU4" s="224"/>
      <c r="CV4" s="224"/>
      <c r="CW4" s="224"/>
      <c r="CX4" s="224"/>
      <c r="CY4" s="224"/>
      <c r="CZ4" s="224"/>
      <c r="DA4" s="224"/>
      <c r="DB4" s="224"/>
      <c r="DC4" s="224"/>
      <c r="DD4" s="224"/>
      <c r="DE4" s="224"/>
      <c r="DF4" s="224"/>
      <c r="DG4" s="224"/>
      <c r="DH4" s="224"/>
      <c r="DI4" s="224"/>
      <c r="DJ4" s="224"/>
      <c r="DK4" s="224"/>
      <c r="DL4" s="224"/>
      <c r="DM4" s="224"/>
      <c r="DN4" s="224"/>
      <c r="DO4" s="224"/>
      <c r="DP4" s="224"/>
      <c r="DQ4" s="224"/>
      <c r="DR4" s="224"/>
      <c r="DS4" s="224"/>
      <c r="DT4" s="224"/>
      <c r="DU4" s="224"/>
      <c r="DV4" s="224"/>
      <c r="DW4" s="224"/>
      <c r="DX4" s="224"/>
      <c r="DY4" s="224"/>
      <c r="DZ4" s="224"/>
      <c r="EA4" s="224"/>
      <c r="EB4" s="224"/>
      <c r="EC4" s="224"/>
      <c r="ED4" s="224"/>
      <c r="EE4" s="224"/>
      <c r="EF4" s="224"/>
      <c r="EG4" s="224"/>
      <c r="EH4" s="224"/>
      <c r="EI4" s="224"/>
      <c r="EJ4" s="224"/>
      <c r="EK4" s="224"/>
      <c r="EL4" s="224"/>
      <c r="EM4" s="224"/>
      <c r="EN4" s="224"/>
      <c r="EO4" s="224"/>
      <c r="EP4" s="224"/>
      <c r="EQ4" s="224"/>
      <c r="ER4" s="224"/>
      <c r="ES4" s="224"/>
      <c r="ET4" s="224"/>
      <c r="EU4" s="224"/>
      <c r="EV4" s="224"/>
      <c r="EW4" s="224"/>
      <c r="EX4" s="224"/>
      <c r="EY4" s="224"/>
      <c r="EZ4" s="224"/>
      <c r="FA4" s="224"/>
      <c r="FB4" s="224"/>
      <c r="FC4" s="224"/>
      <c r="FD4" s="224"/>
      <c r="FE4" s="224"/>
      <c r="FF4" s="224"/>
      <c r="FG4" s="224"/>
      <c r="FH4" s="224"/>
      <c r="FI4" s="224"/>
      <c r="FJ4" s="224"/>
      <c r="FK4" s="224"/>
      <c r="FL4" s="224"/>
      <c r="FM4" s="224"/>
      <c r="FN4" s="224"/>
      <c r="FO4" s="224"/>
      <c r="FP4" s="224"/>
      <c r="FQ4" s="224"/>
      <c r="FR4" s="224"/>
      <c r="FS4" s="224"/>
      <c r="FT4" s="224"/>
      <c r="FU4" s="224"/>
      <c r="FV4" s="224"/>
      <c r="FW4" s="224"/>
      <c r="FX4" s="224"/>
      <c r="FY4" s="224"/>
      <c r="FZ4" s="224"/>
      <c r="GA4" s="224"/>
      <c r="GB4" s="224"/>
      <c r="GC4" s="224"/>
      <c r="GD4" s="224"/>
      <c r="GE4" s="224"/>
      <c r="GF4" s="224"/>
      <c r="GG4" s="224"/>
      <c r="GH4" s="224"/>
      <c r="GI4" s="224"/>
      <c r="GJ4" s="224"/>
      <c r="GK4" s="224"/>
      <c r="GL4" s="224"/>
      <c r="GM4" s="224"/>
      <c r="GN4" s="224"/>
      <c r="GO4" s="224"/>
      <c r="GP4" s="224"/>
      <c r="GQ4" s="224"/>
      <c r="GR4" s="224"/>
      <c r="GS4" s="224"/>
      <c r="GT4" s="224"/>
      <c r="GU4" s="224"/>
      <c r="GV4" s="224"/>
      <c r="GW4" s="224"/>
      <c r="GX4" s="224"/>
      <c r="GY4" s="224"/>
      <c r="GZ4" s="224"/>
      <c r="HA4" s="224"/>
      <c r="HB4" s="224"/>
      <c r="HC4" s="224"/>
      <c r="HD4" s="224"/>
      <c r="HE4" s="224"/>
      <c r="HF4" s="224"/>
      <c r="HG4" s="224"/>
      <c r="HH4" s="224"/>
      <c r="HI4" s="224"/>
      <c r="HJ4" s="224"/>
      <c r="HK4" s="224"/>
      <c r="HL4" s="224"/>
      <c r="HM4" s="224"/>
      <c r="HN4" s="224"/>
      <c r="HO4" s="224"/>
      <c r="HP4" s="224"/>
      <c r="HQ4" s="224"/>
      <c r="HR4" s="224"/>
      <c r="HS4" s="224"/>
      <c r="HT4" s="224"/>
      <c r="HU4" s="224"/>
      <c r="HV4" s="224"/>
      <c r="HW4" s="224"/>
      <c r="HX4" s="224"/>
      <c r="HY4" s="224"/>
      <c r="HZ4" s="224"/>
      <c r="IA4" s="224"/>
      <c r="IB4" s="224"/>
      <c r="IC4" s="224"/>
      <c r="ID4" s="224"/>
      <c r="IE4" s="224"/>
      <c r="IF4" s="224"/>
      <c r="IG4" s="224"/>
      <c r="IH4" s="224"/>
      <c r="II4" s="224"/>
      <c r="IJ4" s="224"/>
      <c r="IK4" s="224"/>
      <c r="IL4" s="224"/>
      <c r="IM4" s="224"/>
      <c r="IN4" s="224"/>
      <c r="IO4" s="224"/>
      <c r="IP4" s="224"/>
      <c r="IQ4" s="224"/>
      <c r="IR4" s="224"/>
      <c r="IS4" s="224"/>
      <c r="IT4" s="224"/>
      <c r="IU4" s="224"/>
      <c r="IV4" s="224"/>
      <c r="IW4" s="224"/>
      <c r="IX4" s="224"/>
      <c r="IY4" s="224"/>
      <c r="IZ4" s="224"/>
      <c r="JA4" s="224"/>
      <c r="JB4" s="224"/>
      <c r="JC4" s="224"/>
      <c r="JD4" s="224"/>
      <c r="JE4" s="224"/>
      <c r="JF4" s="224"/>
      <c r="JG4" s="224"/>
      <c r="JH4" s="224"/>
      <c r="JI4" s="224"/>
      <c r="JJ4" s="224"/>
      <c r="JK4" s="224"/>
      <c r="JL4" s="224"/>
      <c r="JM4" s="224"/>
      <c r="JN4" s="224"/>
      <c r="JO4" s="224"/>
      <c r="JP4" s="224"/>
      <c r="JQ4" s="224"/>
      <c r="JR4" s="224"/>
      <c r="JS4" s="224"/>
      <c r="JT4" s="224"/>
      <c r="JU4" s="224"/>
      <c r="JV4" s="224"/>
      <c r="JW4" s="224"/>
      <c r="JX4" s="224"/>
      <c r="JY4" s="224"/>
      <c r="JZ4" s="224"/>
      <c r="KA4" s="224"/>
      <c r="KB4" s="224"/>
      <c r="KC4" s="224"/>
      <c r="KD4" s="224"/>
      <c r="KE4" s="224"/>
      <c r="KF4" s="224"/>
      <c r="KG4" s="224"/>
      <c r="KH4" s="224"/>
      <c r="KI4" s="224"/>
    </row>
    <row r="5" spans="1:295" ht="20" hidden="1" customHeight="1" x14ac:dyDescent="0.35">
      <c r="A5" s="221" t="s">
        <v>1721</v>
      </c>
      <c r="B5" s="221"/>
      <c r="C5" s="151">
        <v>42725</v>
      </c>
      <c r="D5" s="151">
        <v>42726</v>
      </c>
      <c r="E5" s="151">
        <v>42727</v>
      </c>
      <c r="F5" s="151">
        <v>42728</v>
      </c>
      <c r="G5" s="151">
        <v>42729</v>
      </c>
      <c r="H5" s="151">
        <v>60100</v>
      </c>
      <c r="I5" s="151">
        <v>42730</v>
      </c>
      <c r="J5" s="151">
        <v>62254</v>
      </c>
      <c r="K5" s="151">
        <v>60101</v>
      </c>
      <c r="L5" s="151">
        <v>43921</v>
      </c>
      <c r="M5" s="151">
        <v>42732</v>
      </c>
      <c r="N5" s="151">
        <v>43773</v>
      </c>
      <c r="O5" s="151">
        <v>43769</v>
      </c>
      <c r="P5" s="151">
        <v>43770</v>
      </c>
      <c r="Q5" s="151">
        <v>43767</v>
      </c>
      <c r="R5" s="151">
        <v>43768</v>
      </c>
      <c r="S5" s="151">
        <v>43836</v>
      </c>
      <c r="T5" s="151">
        <v>62253</v>
      </c>
      <c r="U5" s="151">
        <v>42733</v>
      </c>
      <c r="V5" s="151">
        <v>42734</v>
      </c>
      <c r="W5" s="151">
        <v>42735</v>
      </c>
      <c r="X5" s="151">
        <v>60135</v>
      </c>
      <c r="Y5" s="151">
        <v>60103</v>
      </c>
      <c r="Z5" s="151">
        <v>60104</v>
      </c>
      <c r="AA5" s="151">
        <v>43778</v>
      </c>
      <c r="AB5" s="151">
        <v>60105</v>
      </c>
      <c r="AC5" s="151">
        <v>43760</v>
      </c>
      <c r="AD5" s="151">
        <v>43761</v>
      </c>
      <c r="AE5" s="151">
        <v>60106</v>
      </c>
      <c r="AF5" s="151">
        <v>43772</v>
      </c>
      <c r="AG5" s="151">
        <v>43771</v>
      </c>
      <c r="AH5" s="151">
        <v>43807</v>
      </c>
      <c r="AI5" s="151">
        <v>43808</v>
      </c>
      <c r="AJ5" s="151">
        <v>43763</v>
      </c>
      <c r="AK5" s="151">
        <v>43764</v>
      </c>
      <c r="AL5" s="151">
        <v>60136</v>
      </c>
      <c r="AM5" s="151">
        <v>43765</v>
      </c>
      <c r="AN5" s="151">
        <v>43766</v>
      </c>
      <c r="AO5" s="151">
        <v>43797</v>
      </c>
      <c r="AP5" s="151">
        <v>60141</v>
      </c>
      <c r="AQ5" s="151">
        <v>42737</v>
      </c>
      <c r="AR5" s="151">
        <v>42738</v>
      </c>
      <c r="AS5" s="151">
        <v>42739</v>
      </c>
      <c r="AT5" s="151">
        <v>42746</v>
      </c>
      <c r="AU5" s="151">
        <v>42741</v>
      </c>
      <c r="AV5" s="151">
        <v>60137</v>
      </c>
      <c r="AW5" s="151">
        <v>60138</v>
      </c>
      <c r="AX5" s="151">
        <v>42744</v>
      </c>
      <c r="AY5" s="151">
        <v>42745</v>
      </c>
      <c r="AZ5" s="151">
        <v>43931</v>
      </c>
      <c r="BA5" s="151">
        <v>43795</v>
      </c>
      <c r="BB5" s="151">
        <v>43825</v>
      </c>
      <c r="BC5" s="151">
        <v>60142</v>
      </c>
      <c r="BD5" s="151">
        <v>60143</v>
      </c>
      <c r="BE5" s="151">
        <v>60144</v>
      </c>
      <c r="BF5" s="151">
        <v>42740</v>
      </c>
      <c r="BG5" s="151">
        <v>42747</v>
      </c>
      <c r="BH5" s="151">
        <v>42748</v>
      </c>
      <c r="BI5" s="151">
        <v>60145</v>
      </c>
      <c r="BJ5" s="151">
        <v>60146</v>
      </c>
      <c r="BK5" s="151">
        <v>60147</v>
      </c>
      <c r="BL5" s="151">
        <v>42752</v>
      </c>
      <c r="BM5" s="151">
        <v>42753</v>
      </c>
      <c r="BN5" s="151">
        <v>43817</v>
      </c>
      <c r="BO5" s="151">
        <v>43814</v>
      </c>
      <c r="BP5" s="151">
        <v>43815</v>
      </c>
      <c r="BQ5" s="151">
        <v>60148</v>
      </c>
      <c r="BR5" s="151">
        <v>60149</v>
      </c>
      <c r="BS5" s="151">
        <v>63040</v>
      </c>
      <c r="BT5" s="151">
        <v>62468</v>
      </c>
      <c r="BU5" s="151">
        <v>62469</v>
      </c>
      <c r="BV5" s="151">
        <v>60150</v>
      </c>
      <c r="BW5" s="151">
        <v>43785</v>
      </c>
      <c r="BX5" s="151">
        <v>43784</v>
      </c>
      <c r="BY5" s="151">
        <v>43786</v>
      </c>
      <c r="BZ5" s="151">
        <v>43787</v>
      </c>
      <c r="CA5" s="151">
        <v>60151</v>
      </c>
      <c r="CB5" s="151">
        <v>60152</v>
      </c>
      <c r="CC5" s="151">
        <v>60153</v>
      </c>
      <c r="CD5" s="151">
        <v>60154</v>
      </c>
      <c r="CE5" s="151">
        <v>43800</v>
      </c>
      <c r="CF5" s="151">
        <v>60155</v>
      </c>
      <c r="CG5" s="151">
        <v>60156</v>
      </c>
      <c r="CH5" s="151">
        <v>60157</v>
      </c>
      <c r="CI5" s="151">
        <v>60158</v>
      </c>
      <c r="CJ5" s="151">
        <v>60159</v>
      </c>
      <c r="CK5" s="151">
        <v>43886</v>
      </c>
      <c r="CL5" s="151">
        <v>43780</v>
      </c>
      <c r="CM5" s="151">
        <v>43779</v>
      </c>
      <c r="CN5" s="151">
        <v>43788</v>
      </c>
      <c r="CO5" s="151">
        <v>42758</v>
      </c>
      <c r="CP5" s="151">
        <v>42759</v>
      </c>
      <c r="CQ5" s="151">
        <v>42760</v>
      </c>
      <c r="CR5" s="151">
        <v>42761</v>
      </c>
      <c r="CS5" s="151">
        <v>42762</v>
      </c>
      <c r="CT5" s="151">
        <v>42763</v>
      </c>
      <c r="CU5" s="151">
        <v>60162</v>
      </c>
      <c r="CV5" s="151">
        <v>42765</v>
      </c>
      <c r="CW5" s="151">
        <v>60163</v>
      </c>
      <c r="CX5" s="151">
        <v>43789</v>
      </c>
      <c r="CY5" s="151">
        <v>43790</v>
      </c>
      <c r="CZ5" s="151">
        <v>43871</v>
      </c>
      <c r="DA5" s="151">
        <v>43872</v>
      </c>
      <c r="DB5" s="151">
        <v>43870</v>
      </c>
      <c r="DC5" s="151">
        <v>43869</v>
      </c>
      <c r="DD5" s="151">
        <v>60164</v>
      </c>
      <c r="DE5" s="151">
        <v>60165</v>
      </c>
      <c r="DF5" s="151">
        <v>60166</v>
      </c>
      <c r="DG5" s="151">
        <v>43867</v>
      </c>
      <c r="DH5" s="151">
        <v>43868</v>
      </c>
      <c r="DI5" s="151">
        <v>60170</v>
      </c>
      <c r="DJ5" s="151">
        <v>60171</v>
      </c>
      <c r="DK5" s="151">
        <v>60173</v>
      </c>
      <c r="DL5" s="151">
        <v>43855</v>
      </c>
      <c r="DM5" s="151">
        <v>43856</v>
      </c>
      <c r="DN5" s="151">
        <v>43857</v>
      </c>
      <c r="DO5" s="151">
        <v>43858</v>
      </c>
      <c r="DP5" s="151">
        <v>60177</v>
      </c>
      <c r="DQ5" s="151">
        <v>43859</v>
      </c>
      <c r="DR5" s="151">
        <v>60178</v>
      </c>
      <c r="DS5" s="151">
        <v>43863</v>
      </c>
      <c r="DT5" s="151">
        <v>43864</v>
      </c>
      <c r="DU5" s="151">
        <v>43865</v>
      </c>
      <c r="DV5" s="151">
        <v>43866</v>
      </c>
      <c r="DW5" s="151">
        <v>60179</v>
      </c>
      <c r="DX5" s="151">
        <v>60180</v>
      </c>
      <c r="DY5" s="151">
        <v>42794</v>
      </c>
      <c r="DZ5" s="151">
        <v>42795</v>
      </c>
      <c r="EA5" s="151">
        <v>60181</v>
      </c>
      <c r="EB5" s="151">
        <v>42769</v>
      </c>
      <c r="EC5" s="151">
        <v>42770</v>
      </c>
      <c r="ED5" s="151">
        <v>42771</v>
      </c>
      <c r="EE5" s="151">
        <v>60182</v>
      </c>
      <c r="EF5" s="151">
        <v>60183</v>
      </c>
      <c r="EG5" s="151">
        <v>43853</v>
      </c>
      <c r="EH5" s="151">
        <v>43824</v>
      </c>
      <c r="EI5" s="151">
        <v>60184</v>
      </c>
      <c r="EJ5" s="151">
        <v>60185</v>
      </c>
      <c r="EK5" s="151">
        <v>42772</v>
      </c>
      <c r="EL5" s="151">
        <v>42773</v>
      </c>
      <c r="EM5" s="151">
        <v>43946</v>
      </c>
      <c r="EN5" s="151">
        <v>42775</v>
      </c>
      <c r="EO5" s="151">
        <v>43944</v>
      </c>
      <c r="EP5" s="151">
        <v>60186</v>
      </c>
      <c r="EQ5" s="151">
        <v>60187</v>
      </c>
      <c r="ER5" s="151">
        <v>42779</v>
      </c>
      <c r="ES5" s="151">
        <v>42780</v>
      </c>
      <c r="ET5" s="151">
        <v>43756</v>
      </c>
      <c r="EU5" s="151">
        <v>43757</v>
      </c>
      <c r="EV5" s="151">
        <v>43758</v>
      </c>
      <c r="EW5" s="151">
        <v>43941</v>
      </c>
      <c r="EX5" s="151">
        <v>60201</v>
      </c>
      <c r="EY5" s="151">
        <v>43952</v>
      </c>
      <c r="EZ5" s="151">
        <v>42784</v>
      </c>
      <c r="FA5" s="151">
        <v>42785</v>
      </c>
      <c r="FB5" s="151">
        <v>42786</v>
      </c>
      <c r="FC5" s="151">
        <v>42774</v>
      </c>
      <c r="FD5" s="151">
        <v>42788</v>
      </c>
      <c r="FE5" s="151">
        <v>42789</v>
      </c>
      <c r="FF5" s="151">
        <v>42790</v>
      </c>
      <c r="FG5" s="151">
        <v>43774</v>
      </c>
      <c r="FH5" s="151">
        <v>43775</v>
      </c>
      <c r="FI5" s="151">
        <v>43776</v>
      </c>
      <c r="FJ5" s="151">
        <v>60198</v>
      </c>
      <c r="FK5" s="151">
        <v>60199</v>
      </c>
      <c r="FL5" s="151">
        <v>60200</v>
      </c>
      <c r="FM5" s="151">
        <v>60188</v>
      </c>
      <c r="FN5" s="151">
        <v>60189</v>
      </c>
      <c r="FO5" s="151">
        <v>60190</v>
      </c>
      <c r="FP5" s="151">
        <v>60191</v>
      </c>
      <c r="FQ5" s="151">
        <v>43901</v>
      </c>
      <c r="FR5" s="151">
        <v>60192</v>
      </c>
      <c r="FS5" s="151">
        <v>60194</v>
      </c>
      <c r="FT5" s="151">
        <v>43902</v>
      </c>
      <c r="FU5" s="151">
        <v>43904</v>
      </c>
      <c r="FV5" s="151">
        <v>43903</v>
      </c>
      <c r="FW5" s="151">
        <v>60193</v>
      </c>
      <c r="FX5" s="151">
        <v>43910</v>
      </c>
      <c r="FY5" s="151">
        <v>43911</v>
      </c>
      <c r="FZ5" s="151">
        <v>43912</v>
      </c>
      <c r="GA5" s="151">
        <v>60195</v>
      </c>
      <c r="GB5" s="151">
        <v>43762</v>
      </c>
      <c r="GC5" s="151">
        <v>60196</v>
      </c>
      <c r="GD5" s="151">
        <v>60197</v>
      </c>
      <c r="GE5" s="151">
        <v>60202</v>
      </c>
      <c r="GF5" s="151">
        <v>43809</v>
      </c>
      <c r="GG5" s="151">
        <v>60203</v>
      </c>
      <c r="GH5" s="151">
        <v>42796</v>
      </c>
      <c r="GI5" s="151">
        <v>43806</v>
      </c>
      <c r="GJ5" s="151">
        <v>60204</v>
      </c>
      <c r="GK5" s="151">
        <v>42797</v>
      </c>
      <c r="GL5" s="151">
        <v>60206</v>
      </c>
      <c r="GM5" s="151">
        <v>61715</v>
      </c>
      <c r="GN5" s="151">
        <v>43906</v>
      </c>
      <c r="GO5" s="151">
        <v>60207</v>
      </c>
      <c r="GP5" s="151">
        <v>60208</v>
      </c>
      <c r="GQ5" s="151">
        <v>60209</v>
      </c>
      <c r="GR5" s="151">
        <v>43873</v>
      </c>
      <c r="GS5" s="151">
        <v>43874</v>
      </c>
      <c r="GT5" s="151">
        <v>43811</v>
      </c>
      <c r="GU5" s="151">
        <v>43810</v>
      </c>
      <c r="GV5" s="151">
        <v>60210</v>
      </c>
      <c r="GW5" s="151">
        <v>43805</v>
      </c>
      <c r="GX5" s="151">
        <v>43900</v>
      </c>
      <c r="GY5" s="151">
        <v>42802</v>
      </c>
      <c r="GZ5" s="151">
        <v>42803</v>
      </c>
      <c r="HA5" s="151">
        <v>43899</v>
      </c>
      <c r="HB5" s="151">
        <v>43822</v>
      </c>
      <c r="HC5" s="151">
        <v>43823</v>
      </c>
      <c r="HD5" s="151">
        <v>43812</v>
      </c>
      <c r="HE5" s="151">
        <v>43826</v>
      </c>
      <c r="HF5" s="151">
        <v>43829</v>
      </c>
      <c r="HG5" s="151">
        <v>43830</v>
      </c>
      <c r="HH5" s="151">
        <v>43828</v>
      </c>
      <c r="HI5" s="151">
        <v>43833</v>
      </c>
      <c r="HJ5" s="151">
        <v>43832</v>
      </c>
      <c r="HK5" s="151">
        <v>43835</v>
      </c>
      <c r="HL5" s="151">
        <v>43834</v>
      </c>
      <c r="HM5" s="151">
        <v>43851</v>
      </c>
      <c r="HN5" s="151">
        <v>43852</v>
      </c>
      <c r="HO5" s="151">
        <v>43842</v>
      </c>
      <c r="HP5" s="151">
        <v>43843</v>
      </c>
      <c r="HQ5" s="151">
        <v>43896</v>
      </c>
      <c r="HR5" s="151">
        <v>43892</v>
      </c>
      <c r="HS5" s="151">
        <v>43840</v>
      </c>
      <c r="HT5" s="151">
        <v>43841</v>
      </c>
      <c r="HU5" s="151">
        <v>43881</v>
      </c>
      <c r="HV5" s="151">
        <v>43882</v>
      </c>
      <c r="HW5" s="151">
        <v>43908</v>
      </c>
      <c r="HX5" s="151">
        <v>43907</v>
      </c>
      <c r="HY5" s="151">
        <v>43877</v>
      </c>
      <c r="HZ5" s="151">
        <v>43919</v>
      </c>
      <c r="IA5" s="151">
        <v>43747</v>
      </c>
      <c r="IB5" s="151">
        <v>43803</v>
      </c>
      <c r="IC5" s="151">
        <v>43804</v>
      </c>
      <c r="ID5" s="151">
        <v>43893</v>
      </c>
      <c r="IE5" s="151">
        <v>62973</v>
      </c>
      <c r="IF5" s="151">
        <v>43891</v>
      </c>
      <c r="IG5" s="151">
        <v>60211</v>
      </c>
      <c r="IH5" s="151">
        <v>43801</v>
      </c>
      <c r="II5" s="151">
        <v>43802</v>
      </c>
      <c r="IJ5" s="151">
        <v>43838</v>
      </c>
      <c r="IK5" s="151">
        <v>43753</v>
      </c>
      <c r="IL5" s="151">
        <v>43839</v>
      </c>
      <c r="IM5" s="151">
        <v>43749</v>
      </c>
      <c r="IN5" s="151">
        <v>43750</v>
      </c>
      <c r="IO5" s="151">
        <v>43752</v>
      </c>
      <c r="IP5" s="151">
        <v>43748</v>
      </c>
      <c r="IQ5" s="151">
        <v>43746</v>
      </c>
      <c r="IR5" s="151">
        <v>43837</v>
      </c>
      <c r="IS5" s="151">
        <v>60212</v>
      </c>
      <c r="IT5" s="151">
        <v>43878</v>
      </c>
      <c r="IU5" s="151">
        <v>43879</v>
      </c>
      <c r="IV5" s="151">
        <v>43754</v>
      </c>
      <c r="IW5" s="151">
        <v>43847</v>
      </c>
      <c r="IX5" s="151">
        <v>43848</v>
      </c>
      <c r="IY5" s="151">
        <v>43849</v>
      </c>
      <c r="IZ5" s="151">
        <v>43850</v>
      </c>
      <c r="JA5" s="151">
        <v>60213</v>
      </c>
      <c r="JB5" s="151">
        <v>43914</v>
      </c>
      <c r="JC5" s="151">
        <v>60214</v>
      </c>
      <c r="JD5" s="151">
        <v>43791</v>
      </c>
      <c r="JE5" s="151">
        <v>43792</v>
      </c>
      <c r="JF5" s="151">
        <v>43918</v>
      </c>
      <c r="JG5" s="151">
        <v>43917</v>
      </c>
      <c r="JH5" s="151">
        <v>60215</v>
      </c>
      <c r="JI5" s="151">
        <v>60216</v>
      </c>
      <c r="JJ5" s="151">
        <v>60217</v>
      </c>
      <c r="JK5" s="151">
        <v>60218</v>
      </c>
      <c r="JL5" s="151">
        <v>43909</v>
      </c>
      <c r="JM5" s="151">
        <v>60219</v>
      </c>
      <c r="JN5" s="151">
        <v>60220</v>
      </c>
      <c r="JO5" s="151">
        <v>43793</v>
      </c>
      <c r="JP5" s="151">
        <v>43794</v>
      </c>
      <c r="JQ5" s="151">
        <v>43883</v>
      </c>
      <c r="JR5" s="151">
        <v>43884</v>
      </c>
      <c r="JS5" s="151">
        <v>60222</v>
      </c>
      <c r="JT5" s="151">
        <v>60221</v>
      </c>
      <c r="JU5" s="151">
        <v>62974</v>
      </c>
      <c r="JV5" s="151">
        <v>43898</v>
      </c>
      <c r="JW5" s="151">
        <v>43799</v>
      </c>
      <c r="JX5" s="151">
        <v>43798</v>
      </c>
      <c r="JY5" s="151">
        <v>43818</v>
      </c>
      <c r="JZ5" s="151">
        <v>43845</v>
      </c>
      <c r="KA5" s="151">
        <v>43846</v>
      </c>
      <c r="KB5" s="151">
        <v>43844</v>
      </c>
      <c r="KC5" s="151">
        <v>43819</v>
      </c>
      <c r="KD5" s="151">
        <v>43820</v>
      </c>
      <c r="KE5" s="151">
        <v>43821</v>
      </c>
      <c r="KF5" s="151">
        <v>63016</v>
      </c>
      <c r="KG5" s="151">
        <v>63017</v>
      </c>
      <c r="KH5" s="151">
        <v>63039</v>
      </c>
      <c r="KI5" s="151">
        <v>63041</v>
      </c>
    </row>
    <row r="6" spans="1:295" ht="15" hidden="1" customHeight="1" x14ac:dyDescent="0.35">
      <c r="A6" s="221" t="s">
        <v>1722</v>
      </c>
      <c r="B6" s="221"/>
      <c r="C6" s="151" t="s">
        <v>2374</v>
      </c>
      <c r="D6" s="151" t="s">
        <v>2375</v>
      </c>
      <c r="E6" s="151" t="s">
        <v>2376</v>
      </c>
      <c r="F6" s="151" t="s">
        <v>2377</v>
      </c>
      <c r="G6" s="151" t="s">
        <v>2378</v>
      </c>
      <c r="H6" s="151" t="s">
        <v>2379</v>
      </c>
      <c r="I6" s="151" t="s">
        <v>2380</v>
      </c>
      <c r="J6" s="151"/>
      <c r="K6" s="151" t="s">
        <v>2381</v>
      </c>
      <c r="L6" s="151" t="s">
        <v>2382</v>
      </c>
      <c r="M6" s="151" t="s">
        <v>2383</v>
      </c>
      <c r="N6" s="151" t="s">
        <v>2384</v>
      </c>
      <c r="O6" s="151" t="s">
        <v>2385</v>
      </c>
      <c r="P6" s="151" t="s">
        <v>2386</v>
      </c>
      <c r="Q6" s="151" t="s">
        <v>2387</v>
      </c>
      <c r="R6" s="151" t="s">
        <v>2388</v>
      </c>
      <c r="S6" s="151" t="s">
        <v>2389</v>
      </c>
      <c r="T6" s="151" t="s">
        <v>2390</v>
      </c>
      <c r="U6" s="151" t="s">
        <v>2391</v>
      </c>
      <c r="V6" s="151" t="s">
        <v>2392</v>
      </c>
      <c r="W6" s="151" t="s">
        <v>2393</v>
      </c>
      <c r="X6" s="151" t="s">
        <v>2394</v>
      </c>
      <c r="Y6" s="151" t="s">
        <v>2395</v>
      </c>
      <c r="Z6" s="151" t="s">
        <v>2396</v>
      </c>
      <c r="AA6" s="151" t="s">
        <v>2397</v>
      </c>
      <c r="AB6" s="151" t="s">
        <v>2398</v>
      </c>
      <c r="AC6" s="151" t="s">
        <v>2399</v>
      </c>
      <c r="AD6" s="151" t="s">
        <v>2400</v>
      </c>
      <c r="AE6" s="151" t="s">
        <v>2401</v>
      </c>
      <c r="AF6" s="151" t="s">
        <v>2402</v>
      </c>
      <c r="AG6" s="151" t="s">
        <v>2403</v>
      </c>
      <c r="AH6" s="151" t="s">
        <v>2404</v>
      </c>
      <c r="AI6" s="151" t="s">
        <v>2405</v>
      </c>
      <c r="AJ6" s="151" t="s">
        <v>2406</v>
      </c>
      <c r="AK6" s="151" t="s">
        <v>2407</v>
      </c>
      <c r="AL6" s="151" t="s">
        <v>2408</v>
      </c>
      <c r="AM6" s="151" t="s">
        <v>2409</v>
      </c>
      <c r="AN6" s="151" t="s">
        <v>2410</v>
      </c>
      <c r="AO6" s="151" t="s">
        <v>2411</v>
      </c>
      <c r="AP6" s="151" t="s">
        <v>2412</v>
      </c>
      <c r="AQ6" s="151" t="s">
        <v>2413</v>
      </c>
      <c r="AR6" s="151" t="s">
        <v>2414</v>
      </c>
      <c r="AS6" s="151" t="s">
        <v>2415</v>
      </c>
      <c r="AT6" s="151" t="s">
        <v>2416</v>
      </c>
      <c r="AU6" s="151" t="s">
        <v>2417</v>
      </c>
      <c r="AV6" s="151" t="s">
        <v>2418</v>
      </c>
      <c r="AW6" s="151" t="s">
        <v>2419</v>
      </c>
      <c r="AX6" s="151" t="s">
        <v>2420</v>
      </c>
      <c r="AY6" s="151" t="s">
        <v>2421</v>
      </c>
      <c r="AZ6" s="151" t="s">
        <v>2422</v>
      </c>
      <c r="BA6" s="151" t="s">
        <v>2423</v>
      </c>
      <c r="BB6" s="151" t="s">
        <v>2424</v>
      </c>
      <c r="BC6" s="151" t="s">
        <v>2425</v>
      </c>
      <c r="BD6" s="151" t="s">
        <v>2426</v>
      </c>
      <c r="BE6" s="151" t="s">
        <v>2427</v>
      </c>
      <c r="BF6" s="151" t="s">
        <v>2428</v>
      </c>
      <c r="BG6" s="151" t="s">
        <v>2429</v>
      </c>
      <c r="BH6" s="151" t="s">
        <v>2430</v>
      </c>
      <c r="BI6" s="151" t="s">
        <v>2431</v>
      </c>
      <c r="BJ6" s="151" t="s">
        <v>2432</v>
      </c>
      <c r="BK6" s="151" t="s">
        <v>2433</v>
      </c>
      <c r="BL6" s="151" t="s">
        <v>2434</v>
      </c>
      <c r="BM6" s="151" t="s">
        <v>2435</v>
      </c>
      <c r="BN6" s="151" t="s">
        <v>2436</v>
      </c>
      <c r="BO6" s="151" t="s">
        <v>2437</v>
      </c>
      <c r="BP6" s="151" t="s">
        <v>2438</v>
      </c>
      <c r="BQ6" s="151" t="s">
        <v>2439</v>
      </c>
      <c r="BR6" s="151" t="s">
        <v>2440</v>
      </c>
      <c r="BS6" s="151" t="s">
        <v>2441</v>
      </c>
      <c r="BT6" s="151"/>
      <c r="BU6" s="151"/>
      <c r="BV6" s="151" t="s">
        <v>2442</v>
      </c>
      <c r="BW6" s="151" t="s">
        <v>2443</v>
      </c>
      <c r="BX6" s="151" t="s">
        <v>2444</v>
      </c>
      <c r="BY6" s="151" t="s">
        <v>2445</v>
      </c>
      <c r="BZ6" s="151" t="s">
        <v>2446</v>
      </c>
      <c r="CA6" s="151" t="s">
        <v>2447</v>
      </c>
      <c r="CB6" s="151" t="s">
        <v>2448</v>
      </c>
      <c r="CC6" s="151" t="s">
        <v>2449</v>
      </c>
      <c r="CD6" s="151" t="s">
        <v>2450</v>
      </c>
      <c r="CE6" s="151" t="s">
        <v>2451</v>
      </c>
      <c r="CF6" s="151" t="s">
        <v>2452</v>
      </c>
      <c r="CG6" s="151" t="s">
        <v>2453</v>
      </c>
      <c r="CH6" s="151" t="s">
        <v>1806</v>
      </c>
      <c r="CI6" s="151" t="s">
        <v>2454</v>
      </c>
      <c r="CJ6" s="151" t="s">
        <v>2455</v>
      </c>
      <c r="CK6" s="151" t="s">
        <v>2456</v>
      </c>
      <c r="CL6" s="151" t="s">
        <v>2457</v>
      </c>
      <c r="CM6" s="151" t="s">
        <v>2458</v>
      </c>
      <c r="CN6" s="151" t="s">
        <v>2459</v>
      </c>
      <c r="CO6" s="151" t="s">
        <v>2460</v>
      </c>
      <c r="CP6" s="151" t="s">
        <v>2461</v>
      </c>
      <c r="CQ6" s="151" t="s">
        <v>2462</v>
      </c>
      <c r="CR6" s="151" t="s">
        <v>2463</v>
      </c>
      <c r="CS6" s="151" t="s">
        <v>2464</v>
      </c>
      <c r="CT6" s="151" t="s">
        <v>2465</v>
      </c>
      <c r="CU6" s="151" t="s">
        <v>2466</v>
      </c>
      <c r="CV6" s="151" t="s">
        <v>2467</v>
      </c>
      <c r="CW6" s="151" t="s">
        <v>2468</v>
      </c>
      <c r="CX6" s="151" t="s">
        <v>2469</v>
      </c>
      <c r="CY6" s="151" t="s">
        <v>2470</v>
      </c>
      <c r="CZ6" s="151" t="s">
        <v>2471</v>
      </c>
      <c r="DA6" s="151" t="s">
        <v>2472</v>
      </c>
      <c r="DB6" s="151" t="s">
        <v>2473</v>
      </c>
      <c r="DC6" s="151" t="s">
        <v>2474</v>
      </c>
      <c r="DD6" s="151" t="s">
        <v>2475</v>
      </c>
      <c r="DE6" s="151" t="s">
        <v>2476</v>
      </c>
      <c r="DF6" s="151" t="s">
        <v>2477</v>
      </c>
      <c r="DG6" s="151" t="s">
        <v>2478</v>
      </c>
      <c r="DH6" s="151" t="s">
        <v>2479</v>
      </c>
      <c r="DI6" s="151" t="s">
        <v>2480</v>
      </c>
      <c r="DJ6" s="151" t="s">
        <v>2481</v>
      </c>
      <c r="DK6" s="151" t="s">
        <v>2482</v>
      </c>
      <c r="DL6" s="151" t="s">
        <v>2483</v>
      </c>
      <c r="DM6" s="151" t="s">
        <v>2484</v>
      </c>
      <c r="DN6" s="151" t="s">
        <v>2485</v>
      </c>
      <c r="DO6" s="151" t="s">
        <v>2486</v>
      </c>
      <c r="DP6" s="151" t="s">
        <v>2487</v>
      </c>
      <c r="DQ6" s="151" t="s">
        <v>2488</v>
      </c>
      <c r="DR6" s="151" t="s">
        <v>2489</v>
      </c>
      <c r="DS6" s="151" t="s">
        <v>2490</v>
      </c>
      <c r="DT6" s="151" t="s">
        <v>2491</v>
      </c>
      <c r="DU6" s="151" t="s">
        <v>2492</v>
      </c>
      <c r="DV6" s="151" t="s">
        <v>2493</v>
      </c>
      <c r="DW6" s="151" t="s">
        <v>2494</v>
      </c>
      <c r="DX6" s="151" t="s">
        <v>2495</v>
      </c>
      <c r="DY6" s="151" t="s">
        <v>2496</v>
      </c>
      <c r="DZ6" s="151" t="s">
        <v>2497</v>
      </c>
      <c r="EA6" s="151" t="s">
        <v>2498</v>
      </c>
      <c r="EB6" s="151" t="s">
        <v>2499</v>
      </c>
      <c r="EC6" s="151" t="s">
        <v>2500</v>
      </c>
      <c r="ED6" s="151" t="s">
        <v>2501</v>
      </c>
      <c r="EE6" s="151" t="s">
        <v>2502</v>
      </c>
      <c r="EF6" s="151" t="s">
        <v>2503</v>
      </c>
      <c r="EG6" s="151" t="s">
        <v>2504</v>
      </c>
      <c r="EH6" s="151" t="s">
        <v>2505</v>
      </c>
      <c r="EI6" s="151" t="s">
        <v>2506</v>
      </c>
      <c r="EJ6" s="151" t="s">
        <v>2507</v>
      </c>
      <c r="EK6" s="151" t="s">
        <v>2508</v>
      </c>
      <c r="EL6" s="151" t="s">
        <v>2509</v>
      </c>
      <c r="EM6" s="151" t="s">
        <v>2510</v>
      </c>
      <c r="EN6" s="151" t="s">
        <v>2511</v>
      </c>
      <c r="EO6" s="151" t="s">
        <v>2512</v>
      </c>
      <c r="EP6" s="151" t="s">
        <v>2513</v>
      </c>
      <c r="EQ6" s="151" t="s">
        <v>2514</v>
      </c>
      <c r="ER6" s="151" t="s">
        <v>2515</v>
      </c>
      <c r="ES6" s="151" t="s">
        <v>2516</v>
      </c>
      <c r="ET6" s="151" t="s">
        <v>2517</v>
      </c>
      <c r="EU6" s="151" t="s">
        <v>2518</v>
      </c>
      <c r="EV6" s="151" t="s">
        <v>2519</v>
      </c>
      <c r="EW6" s="151" t="s">
        <v>2520</v>
      </c>
      <c r="EX6" s="151" t="s">
        <v>2521</v>
      </c>
      <c r="EY6" s="151" t="s">
        <v>2522</v>
      </c>
      <c r="EZ6" s="151" t="s">
        <v>2523</v>
      </c>
      <c r="FA6" s="151" t="s">
        <v>2524</v>
      </c>
      <c r="FB6" s="151" t="s">
        <v>2525</v>
      </c>
      <c r="FC6" s="151" t="s">
        <v>2526</v>
      </c>
      <c r="FD6" s="151" t="s">
        <v>2527</v>
      </c>
      <c r="FE6" s="151" t="s">
        <v>2528</v>
      </c>
      <c r="FF6" s="151" t="s">
        <v>2529</v>
      </c>
      <c r="FG6" s="151" t="s">
        <v>2530</v>
      </c>
      <c r="FH6" s="151" t="s">
        <v>2531</v>
      </c>
      <c r="FI6" s="151" t="s">
        <v>2532</v>
      </c>
      <c r="FJ6" s="151" t="s">
        <v>2533</v>
      </c>
      <c r="FK6" s="151" t="s">
        <v>2534</v>
      </c>
      <c r="FL6" s="151" t="s">
        <v>2535</v>
      </c>
      <c r="FM6" s="151" t="s">
        <v>2536</v>
      </c>
      <c r="FN6" s="151" t="s">
        <v>2537</v>
      </c>
      <c r="FO6" s="151" t="s">
        <v>2538</v>
      </c>
      <c r="FP6" s="151" t="s">
        <v>2539</v>
      </c>
      <c r="FQ6" s="151" t="s">
        <v>2540</v>
      </c>
      <c r="FR6" s="151" t="s">
        <v>2541</v>
      </c>
      <c r="FS6" s="151" t="s">
        <v>2542</v>
      </c>
      <c r="FT6" s="151" t="s">
        <v>2543</v>
      </c>
      <c r="FU6" s="151" t="s">
        <v>2544</v>
      </c>
      <c r="FV6" s="151" t="s">
        <v>2545</v>
      </c>
      <c r="FW6" s="151" t="s">
        <v>2546</v>
      </c>
      <c r="FX6" s="151" t="s">
        <v>2547</v>
      </c>
      <c r="FY6" s="151" t="s">
        <v>2548</v>
      </c>
      <c r="FZ6" s="151" t="s">
        <v>2549</v>
      </c>
      <c r="GA6" s="151" t="s">
        <v>2550</v>
      </c>
      <c r="GB6" s="151" t="s">
        <v>2551</v>
      </c>
      <c r="GC6" s="151" t="s">
        <v>2552</v>
      </c>
      <c r="GD6" s="151" t="s">
        <v>2553</v>
      </c>
      <c r="GE6" s="151" t="s">
        <v>2554</v>
      </c>
      <c r="GF6" s="151" t="s">
        <v>2555</v>
      </c>
      <c r="GG6" s="151" t="s">
        <v>2556</v>
      </c>
      <c r="GH6" s="151" t="s">
        <v>2557</v>
      </c>
      <c r="GI6" s="151" t="s">
        <v>2558</v>
      </c>
      <c r="GJ6" s="151" t="s">
        <v>2559</v>
      </c>
      <c r="GK6" s="151" t="s">
        <v>2560</v>
      </c>
      <c r="GL6" s="151" t="s">
        <v>2561</v>
      </c>
      <c r="GM6" s="151"/>
      <c r="GN6" s="151" t="s">
        <v>2562</v>
      </c>
      <c r="GO6" s="151" t="s">
        <v>2563</v>
      </c>
      <c r="GP6" s="151" t="s">
        <v>2564</v>
      </c>
      <c r="GQ6" s="151" t="s">
        <v>2565</v>
      </c>
      <c r="GR6" s="151" t="s">
        <v>2566</v>
      </c>
      <c r="GS6" s="151" t="s">
        <v>2567</v>
      </c>
      <c r="GT6" s="151" t="s">
        <v>2568</v>
      </c>
      <c r="GU6" s="151" t="s">
        <v>2569</v>
      </c>
      <c r="GV6" s="151" t="s">
        <v>2570</v>
      </c>
      <c r="GW6" s="151" t="s">
        <v>2571</v>
      </c>
      <c r="GX6" s="151" t="s">
        <v>2572</v>
      </c>
      <c r="GY6" s="151" t="s">
        <v>2573</v>
      </c>
      <c r="GZ6" s="151" t="s">
        <v>2574</v>
      </c>
      <c r="HA6" s="151" t="s">
        <v>2575</v>
      </c>
      <c r="HB6" s="151" t="s">
        <v>2576</v>
      </c>
      <c r="HC6" s="151" t="s">
        <v>2577</v>
      </c>
      <c r="HD6" s="151" t="s">
        <v>2578</v>
      </c>
      <c r="HE6" s="151" t="s">
        <v>2579</v>
      </c>
      <c r="HF6" s="151" t="s">
        <v>2580</v>
      </c>
      <c r="HG6" s="151" t="s">
        <v>2581</v>
      </c>
      <c r="HH6" s="151" t="s">
        <v>2582</v>
      </c>
      <c r="HI6" s="151" t="s">
        <v>2583</v>
      </c>
      <c r="HJ6" s="151" t="s">
        <v>2584</v>
      </c>
      <c r="HK6" s="151" t="s">
        <v>2585</v>
      </c>
      <c r="HL6" s="151" t="s">
        <v>2586</v>
      </c>
      <c r="HM6" s="151" t="s">
        <v>2587</v>
      </c>
      <c r="HN6" s="151" t="s">
        <v>2588</v>
      </c>
      <c r="HO6" s="151" t="s">
        <v>2589</v>
      </c>
      <c r="HP6" s="151" t="s">
        <v>2590</v>
      </c>
      <c r="HQ6" s="151" t="s">
        <v>2591</v>
      </c>
      <c r="HR6" s="151" t="s">
        <v>2592</v>
      </c>
      <c r="HS6" s="151" t="s">
        <v>2593</v>
      </c>
      <c r="HT6" s="151" t="s">
        <v>2594</v>
      </c>
      <c r="HU6" s="151" t="s">
        <v>2595</v>
      </c>
      <c r="HV6" s="151" t="s">
        <v>2596</v>
      </c>
      <c r="HW6" s="151" t="s">
        <v>2597</v>
      </c>
      <c r="HX6" s="151" t="s">
        <v>2598</v>
      </c>
      <c r="HY6" s="151" t="s">
        <v>2599</v>
      </c>
      <c r="HZ6" s="151" t="s">
        <v>2600</v>
      </c>
      <c r="IA6" s="151" t="s">
        <v>2601</v>
      </c>
      <c r="IB6" s="151" t="s">
        <v>2602</v>
      </c>
      <c r="IC6" s="151" t="s">
        <v>2603</v>
      </c>
      <c r="ID6" s="151" t="s">
        <v>2604</v>
      </c>
      <c r="IE6" s="151" t="s">
        <v>2605</v>
      </c>
      <c r="IF6" s="151" t="s">
        <v>2606</v>
      </c>
      <c r="IG6" s="151" t="s">
        <v>2607</v>
      </c>
      <c r="IH6" s="151" t="s">
        <v>2608</v>
      </c>
      <c r="II6" s="151" t="s">
        <v>2609</v>
      </c>
      <c r="IJ6" s="151" t="s">
        <v>2610</v>
      </c>
      <c r="IK6" s="151" t="s">
        <v>2611</v>
      </c>
      <c r="IL6" s="151" t="s">
        <v>2612</v>
      </c>
      <c r="IM6" s="151" t="s">
        <v>2613</v>
      </c>
      <c r="IN6" s="151" t="s">
        <v>2614</v>
      </c>
      <c r="IO6" s="151" t="s">
        <v>2615</v>
      </c>
      <c r="IP6" s="151" t="s">
        <v>2616</v>
      </c>
      <c r="IQ6" s="151" t="s">
        <v>2617</v>
      </c>
      <c r="IR6" s="151" t="s">
        <v>2618</v>
      </c>
      <c r="IS6" s="151" t="s">
        <v>2619</v>
      </c>
      <c r="IT6" s="151" t="s">
        <v>2620</v>
      </c>
      <c r="IU6" s="151" t="s">
        <v>2621</v>
      </c>
      <c r="IV6" s="151" t="s">
        <v>2622</v>
      </c>
      <c r="IW6" s="151" t="s">
        <v>2623</v>
      </c>
      <c r="IX6" s="151" t="s">
        <v>2624</v>
      </c>
      <c r="IY6" s="151" t="s">
        <v>2625</v>
      </c>
      <c r="IZ6" s="151" t="s">
        <v>2626</v>
      </c>
      <c r="JA6" s="151" t="s">
        <v>2627</v>
      </c>
      <c r="JB6" s="151" t="s">
        <v>2628</v>
      </c>
      <c r="JC6" s="151" t="s">
        <v>2629</v>
      </c>
      <c r="JD6" s="151" t="s">
        <v>2630</v>
      </c>
      <c r="JE6" s="151" t="s">
        <v>2631</v>
      </c>
      <c r="JF6" s="151" t="s">
        <v>2632</v>
      </c>
      <c r="JG6" s="151" t="s">
        <v>2633</v>
      </c>
      <c r="JH6" s="151" t="s">
        <v>2634</v>
      </c>
      <c r="JI6" s="151" t="s">
        <v>2635</v>
      </c>
      <c r="JJ6" s="151" t="s">
        <v>2636</v>
      </c>
      <c r="JK6" s="151" t="s">
        <v>2637</v>
      </c>
      <c r="JL6" s="151" t="s">
        <v>2638</v>
      </c>
      <c r="JM6" s="151" t="s">
        <v>2639</v>
      </c>
      <c r="JN6" s="151" t="s">
        <v>2640</v>
      </c>
      <c r="JO6" s="151" t="s">
        <v>2641</v>
      </c>
      <c r="JP6" s="151" t="s">
        <v>2642</v>
      </c>
      <c r="JQ6" s="151" t="s">
        <v>2643</v>
      </c>
      <c r="JR6" s="151" t="s">
        <v>2644</v>
      </c>
      <c r="JS6" s="151" t="s">
        <v>2645</v>
      </c>
      <c r="JT6" s="151" t="s">
        <v>2646</v>
      </c>
      <c r="JU6" s="151" t="s">
        <v>2647</v>
      </c>
      <c r="JV6" s="151" t="s">
        <v>2648</v>
      </c>
      <c r="JW6" s="151" t="s">
        <v>2649</v>
      </c>
      <c r="JX6" s="151" t="s">
        <v>2650</v>
      </c>
      <c r="JY6" s="151" t="s">
        <v>2651</v>
      </c>
      <c r="JZ6" s="151" t="s">
        <v>2652</v>
      </c>
      <c r="KA6" s="151" t="s">
        <v>2653</v>
      </c>
      <c r="KB6" s="151" t="s">
        <v>2654</v>
      </c>
      <c r="KC6" s="151" t="s">
        <v>2655</v>
      </c>
      <c r="KD6" s="151" t="s">
        <v>2656</v>
      </c>
      <c r="KE6" s="151" t="s">
        <v>2657</v>
      </c>
      <c r="KF6" s="151" t="s">
        <v>2658</v>
      </c>
      <c r="KG6" s="151" t="s">
        <v>2659</v>
      </c>
      <c r="KH6" s="151" t="s">
        <v>2660</v>
      </c>
      <c r="KI6" s="151" t="s">
        <v>2661</v>
      </c>
    </row>
    <row r="7" spans="1:295" ht="27" customHeight="1" x14ac:dyDescent="0.35">
      <c r="A7" s="221" t="s">
        <v>25</v>
      </c>
      <c r="B7" s="221"/>
      <c r="C7" s="222" t="s">
        <v>2016</v>
      </c>
      <c r="D7" s="222"/>
      <c r="E7" s="222"/>
      <c r="F7" s="222" t="s">
        <v>2017</v>
      </c>
      <c r="G7" s="222" t="s">
        <v>2018</v>
      </c>
      <c r="H7" s="222"/>
      <c r="I7" s="222"/>
      <c r="J7" s="222"/>
      <c r="K7" s="222" t="s">
        <v>2019</v>
      </c>
      <c r="L7" s="222"/>
      <c r="M7" s="222"/>
      <c r="N7" s="222" t="s">
        <v>2020</v>
      </c>
      <c r="O7" s="222" t="s">
        <v>2021</v>
      </c>
      <c r="P7" s="222"/>
      <c r="Q7" s="222" t="s">
        <v>2022</v>
      </c>
      <c r="R7" s="222"/>
      <c r="S7" s="222" t="s">
        <v>2023</v>
      </c>
      <c r="T7" s="222"/>
      <c r="U7" s="222" t="s">
        <v>2024</v>
      </c>
      <c r="V7" s="222"/>
      <c r="W7" s="222"/>
      <c r="X7" s="222" t="s">
        <v>2025</v>
      </c>
      <c r="Y7" s="222"/>
      <c r="Z7" s="222"/>
      <c r="AA7" s="222" t="s">
        <v>2026</v>
      </c>
      <c r="AB7" s="222"/>
      <c r="AC7" s="222"/>
      <c r="AD7" s="222"/>
      <c r="AE7" s="222"/>
      <c r="AF7" s="222"/>
      <c r="AG7" s="222"/>
      <c r="AH7" s="222"/>
      <c r="AI7" s="222"/>
      <c r="AJ7" s="222" t="s">
        <v>2027</v>
      </c>
      <c r="AK7" s="222"/>
      <c r="AL7" s="222"/>
      <c r="AM7" s="222" t="s">
        <v>2028</v>
      </c>
      <c r="AN7" s="222"/>
      <c r="AO7" s="222" t="s">
        <v>2029</v>
      </c>
      <c r="AP7" s="222"/>
      <c r="AQ7" s="222" t="s">
        <v>2030</v>
      </c>
      <c r="AR7" s="222"/>
      <c r="AS7" s="222"/>
      <c r="AT7" s="222" t="s">
        <v>2031</v>
      </c>
      <c r="AU7" s="222"/>
      <c r="AV7" s="222" t="s">
        <v>2032</v>
      </c>
      <c r="AW7" s="222"/>
      <c r="AX7" s="222" t="s">
        <v>2031</v>
      </c>
      <c r="AY7" s="222"/>
      <c r="AZ7" s="222"/>
      <c r="BA7" s="222" t="s">
        <v>2033</v>
      </c>
      <c r="BB7" s="222" t="s">
        <v>2034</v>
      </c>
      <c r="BC7" s="222" t="s">
        <v>2035</v>
      </c>
      <c r="BD7" s="222"/>
      <c r="BE7" s="222"/>
      <c r="BF7" s="222" t="s">
        <v>2036</v>
      </c>
      <c r="BG7" s="222"/>
      <c r="BH7" s="222"/>
      <c r="BI7" s="222"/>
      <c r="BJ7" s="222"/>
      <c r="BK7" s="222" t="s">
        <v>2037</v>
      </c>
      <c r="BL7" s="222" t="s">
        <v>2038</v>
      </c>
      <c r="BM7" s="222"/>
      <c r="BN7" s="222" t="s">
        <v>2039</v>
      </c>
      <c r="BO7" s="222"/>
      <c r="BP7" s="222"/>
      <c r="BQ7" s="222" t="s">
        <v>2040</v>
      </c>
      <c r="BR7" s="222"/>
      <c r="BS7" s="222"/>
      <c r="BT7" s="222"/>
      <c r="BU7" s="222" t="s">
        <v>2041</v>
      </c>
      <c r="BV7" s="222" t="s">
        <v>2042</v>
      </c>
      <c r="BW7" s="222" t="s">
        <v>2043</v>
      </c>
      <c r="BX7" s="222"/>
      <c r="BY7" s="222"/>
      <c r="BZ7" s="222"/>
      <c r="CA7" s="222" t="s">
        <v>2044</v>
      </c>
      <c r="CB7" s="222"/>
      <c r="CC7" s="222"/>
      <c r="CD7" s="222"/>
      <c r="CE7" s="222"/>
      <c r="CF7" s="222" t="s">
        <v>2045</v>
      </c>
      <c r="CG7" s="222"/>
      <c r="CH7" s="222"/>
      <c r="CI7" s="222"/>
      <c r="CJ7" s="222" t="s">
        <v>2046</v>
      </c>
      <c r="CK7" s="222"/>
      <c r="CL7" s="222" t="s">
        <v>2047</v>
      </c>
      <c r="CM7" s="222"/>
      <c r="CN7" s="222" t="s">
        <v>2048</v>
      </c>
      <c r="CO7" s="222" t="s">
        <v>2049</v>
      </c>
      <c r="CP7" s="222"/>
      <c r="CQ7" s="222"/>
      <c r="CR7" s="222" t="s">
        <v>2050</v>
      </c>
      <c r="CS7" s="222"/>
      <c r="CT7" s="222"/>
      <c r="CU7" s="222"/>
      <c r="CV7" s="222"/>
      <c r="CW7" s="222" t="s">
        <v>2051</v>
      </c>
      <c r="CX7" s="222" t="s">
        <v>2052</v>
      </c>
      <c r="CY7" s="222"/>
      <c r="CZ7" s="222"/>
      <c r="DA7" s="222"/>
      <c r="DB7" s="222"/>
      <c r="DC7" s="222"/>
      <c r="DD7" s="222" t="s">
        <v>2053</v>
      </c>
      <c r="DE7" s="222"/>
      <c r="DF7" s="222"/>
      <c r="DG7" s="222" t="s">
        <v>2054</v>
      </c>
      <c r="DH7" s="222"/>
      <c r="DI7" s="222" t="s">
        <v>2055</v>
      </c>
      <c r="DJ7" s="222"/>
      <c r="DK7" s="222" t="s">
        <v>2056</v>
      </c>
      <c r="DL7" s="222" t="s">
        <v>2057</v>
      </c>
      <c r="DM7" s="222"/>
      <c r="DN7" s="222"/>
      <c r="DO7" s="222"/>
      <c r="DP7" s="222"/>
      <c r="DQ7" s="222" t="s">
        <v>2058</v>
      </c>
      <c r="DR7" s="222" t="s">
        <v>2059</v>
      </c>
      <c r="DS7" s="222" t="s">
        <v>2060</v>
      </c>
      <c r="DT7" s="222"/>
      <c r="DU7" s="222"/>
      <c r="DV7" s="222"/>
      <c r="DW7" s="222"/>
      <c r="DX7" s="222"/>
      <c r="DY7" s="222"/>
      <c r="DZ7" s="222"/>
      <c r="EA7" s="222" t="s">
        <v>2061</v>
      </c>
      <c r="EB7" s="222" t="s">
        <v>2062</v>
      </c>
      <c r="EC7" s="222"/>
      <c r="ED7" s="222"/>
      <c r="EE7" s="222" t="s">
        <v>2061</v>
      </c>
      <c r="EF7" s="222"/>
      <c r="EG7" s="222" t="s">
        <v>2063</v>
      </c>
      <c r="EH7" s="222" t="s">
        <v>2064</v>
      </c>
      <c r="EI7" s="222"/>
      <c r="EJ7" s="222" t="s">
        <v>2065</v>
      </c>
      <c r="EK7" s="222"/>
      <c r="EL7" s="222"/>
      <c r="EM7" s="222"/>
      <c r="EN7" s="222"/>
      <c r="EO7" s="222"/>
      <c r="EP7" s="222"/>
      <c r="EQ7" s="222"/>
      <c r="ER7" s="222"/>
      <c r="ES7" s="222"/>
      <c r="ET7" s="222" t="s">
        <v>2066</v>
      </c>
      <c r="EU7" s="222" t="s">
        <v>2067</v>
      </c>
      <c r="EV7" s="222" t="s">
        <v>2068</v>
      </c>
      <c r="EW7" s="222" t="s">
        <v>2069</v>
      </c>
      <c r="EX7" s="222" t="s">
        <v>2070</v>
      </c>
      <c r="EY7" s="222" t="s">
        <v>2071</v>
      </c>
      <c r="EZ7" s="222" t="s">
        <v>2072</v>
      </c>
      <c r="FA7" s="222"/>
      <c r="FB7" s="222" t="s">
        <v>2073</v>
      </c>
      <c r="FC7" s="222"/>
      <c r="FD7" s="222" t="s">
        <v>2074</v>
      </c>
      <c r="FE7" s="222"/>
      <c r="FF7" s="222"/>
      <c r="FG7" s="222" t="s">
        <v>2075</v>
      </c>
      <c r="FH7" s="222"/>
      <c r="FI7" s="222"/>
      <c r="FJ7" s="222" t="s">
        <v>2076</v>
      </c>
      <c r="FK7" s="222"/>
      <c r="FL7" s="222"/>
      <c r="FM7" s="222" t="s">
        <v>2077</v>
      </c>
      <c r="FN7" s="222"/>
      <c r="FO7" s="222"/>
      <c r="FP7" s="222" t="s">
        <v>2078</v>
      </c>
      <c r="FQ7" s="222"/>
      <c r="FR7" s="222"/>
      <c r="FS7" s="222" t="s">
        <v>2079</v>
      </c>
      <c r="FT7" s="222" t="s">
        <v>2078</v>
      </c>
      <c r="FU7" s="222"/>
      <c r="FV7" s="222"/>
      <c r="FW7" s="222"/>
      <c r="FX7" s="222" t="s">
        <v>2080</v>
      </c>
      <c r="FY7" s="222" t="s">
        <v>2081</v>
      </c>
      <c r="FZ7" s="222" t="s">
        <v>2082</v>
      </c>
      <c r="GA7" s="222" t="s">
        <v>2083</v>
      </c>
      <c r="GB7" s="222" t="s">
        <v>2084</v>
      </c>
      <c r="GC7" s="222" t="s">
        <v>2085</v>
      </c>
      <c r="GD7" s="222"/>
      <c r="GE7" s="222" t="s">
        <v>2086</v>
      </c>
      <c r="GF7" s="222" t="s">
        <v>2087</v>
      </c>
      <c r="GG7" s="222" t="s">
        <v>2088</v>
      </c>
      <c r="GH7" s="222" t="s">
        <v>2089</v>
      </c>
      <c r="GI7" s="222" t="s">
        <v>2090</v>
      </c>
      <c r="GJ7" s="222"/>
      <c r="GK7" s="222" t="s">
        <v>2089</v>
      </c>
      <c r="GL7" s="222" t="s">
        <v>2091</v>
      </c>
      <c r="GM7" s="222"/>
      <c r="GN7" s="222" t="s">
        <v>2092</v>
      </c>
      <c r="GO7" s="222" t="s">
        <v>2093</v>
      </c>
      <c r="GP7" s="222" t="s">
        <v>2088</v>
      </c>
      <c r="GQ7" s="222"/>
      <c r="GR7" s="222" t="s">
        <v>2094</v>
      </c>
      <c r="GS7" s="222"/>
      <c r="GT7" s="222"/>
      <c r="GU7" s="222" t="s">
        <v>2095</v>
      </c>
      <c r="GV7" s="222" t="s">
        <v>2090</v>
      </c>
      <c r="GW7" s="222"/>
      <c r="GX7" s="222" t="s">
        <v>2096</v>
      </c>
      <c r="GY7" s="222" t="s">
        <v>2097</v>
      </c>
      <c r="GZ7" s="222"/>
      <c r="HA7" s="222" t="s">
        <v>2096</v>
      </c>
      <c r="HB7" s="222" t="s">
        <v>2098</v>
      </c>
      <c r="HC7" s="222"/>
      <c r="HD7" s="222" t="s">
        <v>2099</v>
      </c>
      <c r="HE7" s="222" t="s">
        <v>2100</v>
      </c>
      <c r="HF7" s="222" t="s">
        <v>2101</v>
      </c>
      <c r="HG7" s="222" t="s">
        <v>2102</v>
      </c>
      <c r="HH7" s="222" t="s">
        <v>2100</v>
      </c>
      <c r="HI7" s="222" t="s">
        <v>2103</v>
      </c>
      <c r="HJ7" s="222"/>
      <c r="HK7" s="222"/>
      <c r="HL7" s="222"/>
      <c r="HM7" s="222"/>
      <c r="HN7" s="222"/>
      <c r="HO7" s="222" t="s">
        <v>2104</v>
      </c>
      <c r="HP7" s="222"/>
      <c r="HQ7" s="222"/>
      <c r="HR7" s="222"/>
      <c r="HS7" s="222"/>
      <c r="HT7" s="222"/>
      <c r="HU7" s="222"/>
      <c r="HV7" s="222"/>
      <c r="HW7" s="222"/>
      <c r="HX7" s="222"/>
      <c r="HY7" s="222" t="s">
        <v>2105</v>
      </c>
      <c r="HZ7" s="222"/>
      <c r="IA7" s="222" t="s">
        <v>2106</v>
      </c>
      <c r="IB7" s="222"/>
      <c r="IC7" s="222"/>
      <c r="ID7" s="222"/>
      <c r="IE7" s="222"/>
      <c r="IF7" s="222"/>
      <c r="IG7" s="222"/>
      <c r="IH7" s="222"/>
      <c r="II7" s="222"/>
      <c r="IJ7" s="222" t="s">
        <v>2107</v>
      </c>
      <c r="IK7" s="222"/>
      <c r="IL7" s="222"/>
      <c r="IM7" s="222"/>
      <c r="IN7" s="222"/>
      <c r="IO7" s="222" t="s">
        <v>2108</v>
      </c>
      <c r="IP7" s="222"/>
      <c r="IQ7" s="222" t="s">
        <v>2109</v>
      </c>
      <c r="IR7" s="222"/>
      <c r="IS7" s="222" t="s">
        <v>2110</v>
      </c>
      <c r="IT7" s="222"/>
      <c r="IU7" s="222"/>
      <c r="IV7" s="222"/>
      <c r="IW7" s="222" t="s">
        <v>2111</v>
      </c>
      <c r="IX7" s="222"/>
      <c r="IY7" s="222" t="s">
        <v>2112</v>
      </c>
      <c r="IZ7" s="222" t="s">
        <v>2113</v>
      </c>
      <c r="JA7" s="222" t="s">
        <v>2114</v>
      </c>
      <c r="JB7" s="222" t="s">
        <v>2115</v>
      </c>
      <c r="JC7" s="222"/>
      <c r="JD7" s="222" t="s">
        <v>2116</v>
      </c>
      <c r="JE7" s="222"/>
      <c r="JF7" s="222" t="s">
        <v>2117</v>
      </c>
      <c r="JG7" s="222"/>
      <c r="JH7" s="222"/>
      <c r="JI7" s="222" t="s">
        <v>2118</v>
      </c>
      <c r="JJ7" s="222"/>
      <c r="JK7" s="222"/>
      <c r="JL7" s="222"/>
      <c r="JM7" s="222"/>
      <c r="JN7" s="222"/>
      <c r="JO7" s="222" t="s">
        <v>2119</v>
      </c>
      <c r="JP7" s="222"/>
      <c r="JQ7" s="222" t="s">
        <v>2120</v>
      </c>
      <c r="JR7" s="222"/>
      <c r="JS7" s="222"/>
      <c r="JT7" s="222" t="s">
        <v>2121</v>
      </c>
      <c r="JU7" s="222" t="s">
        <v>2122</v>
      </c>
      <c r="JV7" s="222" t="s">
        <v>2123</v>
      </c>
      <c r="JW7" s="222" t="s">
        <v>2106</v>
      </c>
      <c r="JX7" s="222" t="s">
        <v>2124</v>
      </c>
      <c r="JY7" s="222" t="s">
        <v>2125</v>
      </c>
      <c r="JZ7" s="222" t="s">
        <v>2126</v>
      </c>
      <c r="KA7" s="222"/>
      <c r="KB7" s="222"/>
      <c r="KC7" s="222" t="s">
        <v>2127</v>
      </c>
      <c r="KD7" s="222"/>
      <c r="KE7" s="222"/>
      <c r="KF7" s="222" t="s">
        <v>2122</v>
      </c>
      <c r="KG7" s="222" t="s">
        <v>2128</v>
      </c>
      <c r="KH7" s="222" t="s">
        <v>2129</v>
      </c>
      <c r="KI7" s="222"/>
    </row>
    <row r="8" spans="1:295" ht="27" customHeight="1" x14ac:dyDescent="0.35">
      <c r="A8" s="150" t="s">
        <v>43</v>
      </c>
      <c r="B8" s="150" t="s">
        <v>607</v>
      </c>
      <c r="C8" s="151" t="s">
        <v>433</v>
      </c>
      <c r="D8" s="151" t="s">
        <v>2130</v>
      </c>
      <c r="E8" s="151" t="s">
        <v>2131</v>
      </c>
      <c r="F8" s="151" t="s">
        <v>2132</v>
      </c>
      <c r="G8" s="151" t="s">
        <v>2133</v>
      </c>
      <c r="H8" s="151" t="s">
        <v>492</v>
      </c>
      <c r="I8" s="151" t="s">
        <v>2134</v>
      </c>
      <c r="J8" s="151" t="s">
        <v>2135</v>
      </c>
      <c r="K8" s="151" t="s">
        <v>2136</v>
      </c>
      <c r="L8" s="151" t="s">
        <v>2137</v>
      </c>
      <c r="M8" s="151" t="s">
        <v>438</v>
      </c>
      <c r="N8" s="151" t="s">
        <v>2138</v>
      </c>
      <c r="O8" s="152" t="s">
        <v>2139</v>
      </c>
      <c r="P8" s="151" t="s">
        <v>2140</v>
      </c>
      <c r="Q8" s="151" t="s">
        <v>2141</v>
      </c>
      <c r="R8" s="151" t="s">
        <v>2140</v>
      </c>
      <c r="S8" s="151" t="s">
        <v>2142</v>
      </c>
      <c r="T8" s="151" t="s">
        <v>2135</v>
      </c>
      <c r="U8" s="151" t="s">
        <v>2143</v>
      </c>
      <c r="V8" s="151" t="s">
        <v>2144</v>
      </c>
      <c r="W8" s="151" t="s">
        <v>2145</v>
      </c>
      <c r="X8" s="151" t="s">
        <v>2146</v>
      </c>
      <c r="Y8" s="151" t="s">
        <v>2147</v>
      </c>
      <c r="Z8" s="151" t="s">
        <v>2148</v>
      </c>
      <c r="AA8" s="151" t="s">
        <v>2149</v>
      </c>
      <c r="AB8" s="151" t="s">
        <v>2150</v>
      </c>
      <c r="AC8" s="151" t="s">
        <v>2151</v>
      </c>
      <c r="AD8" s="151" t="s">
        <v>2152</v>
      </c>
      <c r="AE8" s="151" t="s">
        <v>2153</v>
      </c>
      <c r="AF8" s="151" t="s">
        <v>2138</v>
      </c>
      <c r="AG8" s="151" t="s">
        <v>2139</v>
      </c>
      <c r="AH8" s="151" t="s">
        <v>2154</v>
      </c>
      <c r="AI8" s="151" t="s">
        <v>2155</v>
      </c>
      <c r="AJ8" s="152" t="s">
        <v>2156</v>
      </c>
      <c r="AK8" s="152" t="s">
        <v>2157</v>
      </c>
      <c r="AL8" s="151" t="s">
        <v>2158</v>
      </c>
      <c r="AM8" s="151" t="s">
        <v>2156</v>
      </c>
      <c r="AN8" s="151" t="s">
        <v>2157</v>
      </c>
      <c r="AO8" s="151" t="s">
        <v>2159</v>
      </c>
      <c r="AP8" s="151" t="s">
        <v>2160</v>
      </c>
      <c r="AQ8" s="151" t="s">
        <v>2161</v>
      </c>
      <c r="AR8" s="151" t="s">
        <v>2162</v>
      </c>
      <c r="AS8" s="151" t="s">
        <v>2163</v>
      </c>
      <c r="AT8" s="152" t="s">
        <v>2164</v>
      </c>
      <c r="AU8" s="152" t="s">
        <v>2165</v>
      </c>
      <c r="AV8" s="151" t="s">
        <v>2166</v>
      </c>
      <c r="AW8" s="151" t="s">
        <v>2167</v>
      </c>
      <c r="AX8" s="151" t="s">
        <v>2168</v>
      </c>
      <c r="AY8" s="151" t="s">
        <v>2169</v>
      </c>
      <c r="AZ8" s="151" t="s">
        <v>2170</v>
      </c>
      <c r="BA8" s="151" t="s">
        <v>2171</v>
      </c>
      <c r="BB8" s="152" t="s">
        <v>2172</v>
      </c>
      <c r="BC8" s="151" t="s">
        <v>313</v>
      </c>
      <c r="BD8" s="151" t="s">
        <v>2173</v>
      </c>
      <c r="BE8" s="151" t="s">
        <v>2174</v>
      </c>
      <c r="BF8" s="151" t="s">
        <v>2164</v>
      </c>
      <c r="BG8" s="151" t="s">
        <v>2165</v>
      </c>
      <c r="BH8" s="151" t="s">
        <v>2175</v>
      </c>
      <c r="BI8" s="151" t="s">
        <v>2176</v>
      </c>
      <c r="BJ8" s="151" t="s">
        <v>2177</v>
      </c>
      <c r="BK8" s="151" t="s">
        <v>2178</v>
      </c>
      <c r="BL8" s="151" t="s">
        <v>2179</v>
      </c>
      <c r="BM8" s="151" t="s">
        <v>2180</v>
      </c>
      <c r="BN8" s="151" t="s">
        <v>2172</v>
      </c>
      <c r="BO8" s="151" t="s">
        <v>2181</v>
      </c>
      <c r="BP8" s="151" t="s">
        <v>2182</v>
      </c>
      <c r="BQ8" s="151" t="s">
        <v>2183</v>
      </c>
      <c r="BR8" s="151" t="s">
        <v>2184</v>
      </c>
      <c r="BS8" s="151" t="s">
        <v>2185</v>
      </c>
      <c r="BT8" s="151" t="s">
        <v>2186</v>
      </c>
      <c r="BU8" s="151" t="s">
        <v>2186</v>
      </c>
      <c r="BV8" s="151" t="s">
        <v>2187</v>
      </c>
      <c r="BW8" s="151" t="s">
        <v>2188</v>
      </c>
      <c r="BX8" s="151" t="s">
        <v>2189</v>
      </c>
      <c r="BY8" s="151" t="s">
        <v>2190</v>
      </c>
      <c r="BZ8" s="151" t="s">
        <v>2191</v>
      </c>
      <c r="CA8" s="151" t="s">
        <v>2192</v>
      </c>
      <c r="CB8" s="151" t="s">
        <v>2193</v>
      </c>
      <c r="CC8" s="151" t="s">
        <v>2194</v>
      </c>
      <c r="CD8" s="151" t="s">
        <v>2195</v>
      </c>
      <c r="CE8" s="151" t="s">
        <v>2196</v>
      </c>
      <c r="CF8" s="151" t="s">
        <v>2197</v>
      </c>
      <c r="CG8" s="151" t="s">
        <v>2198</v>
      </c>
      <c r="CH8" s="151" t="s">
        <v>2199</v>
      </c>
      <c r="CI8" s="151" t="s">
        <v>2200</v>
      </c>
      <c r="CJ8" s="151" t="s">
        <v>2201</v>
      </c>
      <c r="CK8" s="151" t="s">
        <v>2202</v>
      </c>
      <c r="CL8" s="151" t="s">
        <v>2203</v>
      </c>
      <c r="CM8" s="151" t="s">
        <v>2204</v>
      </c>
      <c r="CN8" s="151" t="s">
        <v>2205</v>
      </c>
      <c r="CO8" s="151" t="s">
        <v>2206</v>
      </c>
      <c r="CP8" s="151" t="s">
        <v>2207</v>
      </c>
      <c r="CQ8" s="151" t="s">
        <v>2208</v>
      </c>
      <c r="CR8" s="151" t="s">
        <v>2209</v>
      </c>
      <c r="CS8" s="151" t="s">
        <v>2210</v>
      </c>
      <c r="CT8" s="151" t="s">
        <v>2211</v>
      </c>
      <c r="CU8" s="151" t="s">
        <v>2212</v>
      </c>
      <c r="CV8" s="151" t="s">
        <v>2213</v>
      </c>
      <c r="CW8" s="151" t="s">
        <v>2214</v>
      </c>
      <c r="CX8" s="151" t="s">
        <v>428</v>
      </c>
      <c r="CY8" s="151" t="s">
        <v>292</v>
      </c>
      <c r="CZ8" s="151" t="s">
        <v>2215</v>
      </c>
      <c r="DA8" s="151" t="s">
        <v>2216</v>
      </c>
      <c r="DB8" s="151" t="s">
        <v>2217</v>
      </c>
      <c r="DC8" s="151" t="s">
        <v>2218</v>
      </c>
      <c r="DD8" s="151" t="s">
        <v>2199</v>
      </c>
      <c r="DE8" s="151" t="s">
        <v>2200</v>
      </c>
      <c r="DF8" s="151" t="s">
        <v>2219</v>
      </c>
      <c r="DG8" s="151" t="s">
        <v>2220</v>
      </c>
      <c r="DH8" s="151" t="s">
        <v>2221</v>
      </c>
      <c r="DI8" s="151" t="s">
        <v>2222</v>
      </c>
      <c r="DJ8" s="151" t="s">
        <v>2223</v>
      </c>
      <c r="DK8" s="151" t="s">
        <v>2224</v>
      </c>
      <c r="DL8" s="151" t="s">
        <v>292</v>
      </c>
      <c r="DM8" s="151" t="s">
        <v>2215</v>
      </c>
      <c r="DN8" s="151" t="s">
        <v>2216</v>
      </c>
      <c r="DO8" s="151" t="s">
        <v>2225</v>
      </c>
      <c r="DP8" s="151" t="s">
        <v>2226</v>
      </c>
      <c r="DQ8" s="151" t="s">
        <v>2227</v>
      </c>
      <c r="DR8" s="151" t="s">
        <v>2228</v>
      </c>
      <c r="DS8" s="151" t="s">
        <v>2229</v>
      </c>
      <c r="DT8" s="151" t="s">
        <v>2230</v>
      </c>
      <c r="DU8" s="151" t="s">
        <v>428</v>
      </c>
      <c r="DV8" s="151" t="s">
        <v>292</v>
      </c>
      <c r="DW8" s="151" t="s">
        <v>2219</v>
      </c>
      <c r="DX8" s="151" t="s">
        <v>2228</v>
      </c>
      <c r="DY8" s="151" t="s">
        <v>2231</v>
      </c>
      <c r="DZ8" s="151" t="s">
        <v>2232</v>
      </c>
      <c r="EA8" s="151" t="s">
        <v>2233</v>
      </c>
      <c r="EB8" s="151" t="s">
        <v>2234</v>
      </c>
      <c r="EC8" s="151" t="s">
        <v>2235</v>
      </c>
      <c r="ED8" s="151" t="s">
        <v>2236</v>
      </c>
      <c r="EE8" s="151" t="s">
        <v>2237</v>
      </c>
      <c r="EF8" s="151" t="s">
        <v>2238</v>
      </c>
      <c r="EG8" s="151" t="s">
        <v>2173</v>
      </c>
      <c r="EH8" s="151" t="s">
        <v>2183</v>
      </c>
      <c r="EI8" s="151" t="s">
        <v>172</v>
      </c>
      <c r="EJ8" s="151" t="s">
        <v>2239</v>
      </c>
      <c r="EK8" s="151" t="s">
        <v>2240</v>
      </c>
      <c r="EL8" s="151" t="s">
        <v>2241</v>
      </c>
      <c r="EM8" s="151" t="s">
        <v>2242</v>
      </c>
      <c r="EN8" s="151" t="s">
        <v>2243</v>
      </c>
      <c r="EO8" s="151" t="s">
        <v>2244</v>
      </c>
      <c r="EP8" s="151" t="s">
        <v>152</v>
      </c>
      <c r="EQ8" s="151" t="s">
        <v>2245</v>
      </c>
      <c r="ER8" s="151" t="s">
        <v>2246</v>
      </c>
      <c r="ES8" s="151" t="s">
        <v>2247</v>
      </c>
      <c r="ET8" s="151" t="s">
        <v>2248</v>
      </c>
      <c r="EU8" s="151" t="s">
        <v>2249</v>
      </c>
      <c r="EV8" s="151" t="s">
        <v>2250</v>
      </c>
      <c r="EW8" s="151" t="s">
        <v>2251</v>
      </c>
      <c r="EX8" s="151" t="s">
        <v>2252</v>
      </c>
      <c r="EY8" s="151" t="s">
        <v>483</v>
      </c>
      <c r="EZ8" s="151" t="s">
        <v>2253</v>
      </c>
      <c r="FA8" s="151" t="s">
        <v>2254</v>
      </c>
      <c r="FB8" s="151" t="s">
        <v>2238</v>
      </c>
      <c r="FC8" s="151" t="s">
        <v>2242</v>
      </c>
      <c r="FD8" s="151" t="s">
        <v>2255</v>
      </c>
      <c r="FE8" s="151" t="s">
        <v>2256</v>
      </c>
      <c r="FF8" s="151" t="s">
        <v>2257</v>
      </c>
      <c r="FG8" s="151" t="s">
        <v>2258</v>
      </c>
      <c r="FH8" s="151" t="s">
        <v>2259</v>
      </c>
      <c r="FI8" s="151" t="s">
        <v>2260</v>
      </c>
      <c r="FJ8" s="151" t="s">
        <v>2192</v>
      </c>
      <c r="FK8" s="151" t="s">
        <v>2193</v>
      </c>
      <c r="FL8" s="151" t="s">
        <v>2261</v>
      </c>
      <c r="FM8" s="151" t="s">
        <v>2231</v>
      </c>
      <c r="FN8" s="151" t="s">
        <v>2232</v>
      </c>
      <c r="FO8" s="151" t="s">
        <v>2262</v>
      </c>
      <c r="FP8" s="151" t="s">
        <v>2263</v>
      </c>
      <c r="FQ8" s="152" t="s">
        <v>2264</v>
      </c>
      <c r="FR8" s="151" t="s">
        <v>2265</v>
      </c>
      <c r="FS8" s="151" t="s">
        <v>2266</v>
      </c>
      <c r="FT8" s="151" t="s">
        <v>2267</v>
      </c>
      <c r="FU8" s="151" t="s">
        <v>2268</v>
      </c>
      <c r="FV8" s="151" t="s">
        <v>2269</v>
      </c>
      <c r="FW8" s="151" t="s">
        <v>2270</v>
      </c>
      <c r="FX8" s="151" t="s">
        <v>2271</v>
      </c>
      <c r="FY8" s="151" t="s">
        <v>2272</v>
      </c>
      <c r="FZ8" s="151" t="s">
        <v>2273</v>
      </c>
      <c r="GA8" s="151" t="s">
        <v>2239</v>
      </c>
      <c r="GB8" s="152" t="s">
        <v>2274</v>
      </c>
      <c r="GC8" s="151" t="s">
        <v>2263</v>
      </c>
      <c r="GD8" s="151" t="s">
        <v>2262</v>
      </c>
      <c r="GE8" s="151" t="s">
        <v>2275</v>
      </c>
      <c r="GF8" s="152" t="s">
        <v>2276</v>
      </c>
      <c r="GG8" s="151" t="s">
        <v>2277</v>
      </c>
      <c r="GH8" s="151" t="s">
        <v>2278</v>
      </c>
      <c r="GI8" s="151" t="s">
        <v>428</v>
      </c>
      <c r="GJ8" s="151" t="s">
        <v>2279</v>
      </c>
      <c r="GK8" s="151" t="s">
        <v>2280</v>
      </c>
      <c r="GL8" s="151" t="s">
        <v>2281</v>
      </c>
      <c r="GM8" s="151" t="s">
        <v>2282</v>
      </c>
      <c r="GN8" s="151" t="s">
        <v>2283</v>
      </c>
      <c r="GO8" s="151" t="s">
        <v>2284</v>
      </c>
      <c r="GP8" s="151" t="s">
        <v>2285</v>
      </c>
      <c r="GQ8" s="152" t="s">
        <v>2284</v>
      </c>
      <c r="GR8" s="151" t="s">
        <v>2286</v>
      </c>
      <c r="GS8" s="151" t="s">
        <v>2287</v>
      </c>
      <c r="GT8" s="151" t="s">
        <v>2288</v>
      </c>
      <c r="GU8" s="151" t="s">
        <v>2289</v>
      </c>
      <c r="GV8" s="151" t="s">
        <v>2290</v>
      </c>
      <c r="GW8" s="151" t="s">
        <v>2291</v>
      </c>
      <c r="GX8" s="151" t="s">
        <v>2292</v>
      </c>
      <c r="GY8" s="151" t="s">
        <v>2293</v>
      </c>
      <c r="GZ8" s="151" t="s">
        <v>2294</v>
      </c>
      <c r="HA8" s="151" t="s">
        <v>2295</v>
      </c>
      <c r="HB8" s="152" t="s">
        <v>2296</v>
      </c>
      <c r="HC8" s="152" t="s">
        <v>2297</v>
      </c>
      <c r="HD8" s="151" t="s">
        <v>2298</v>
      </c>
      <c r="HE8" s="151" t="s">
        <v>2298</v>
      </c>
      <c r="HF8" s="151" t="s">
        <v>571</v>
      </c>
      <c r="HG8" s="151" t="s">
        <v>571</v>
      </c>
      <c r="HH8" s="151" t="s">
        <v>2299</v>
      </c>
      <c r="HI8" s="152" t="s">
        <v>2296</v>
      </c>
      <c r="HJ8" s="152" t="s">
        <v>2297</v>
      </c>
      <c r="HK8" s="151" t="s">
        <v>2300</v>
      </c>
      <c r="HL8" s="151" t="s">
        <v>2301</v>
      </c>
      <c r="HM8" s="151" t="s">
        <v>2302</v>
      </c>
      <c r="HN8" s="151" t="s">
        <v>2303</v>
      </c>
      <c r="HO8" s="151" t="s">
        <v>2304</v>
      </c>
      <c r="HP8" s="151" t="s">
        <v>2305</v>
      </c>
      <c r="HQ8" s="151" t="s">
        <v>2306</v>
      </c>
      <c r="HR8" s="151" t="s">
        <v>2307</v>
      </c>
      <c r="HS8" s="151" t="s">
        <v>2308</v>
      </c>
      <c r="HT8" s="151" t="s">
        <v>2309</v>
      </c>
      <c r="HU8" s="151" t="s">
        <v>2310</v>
      </c>
      <c r="HV8" s="151" t="s">
        <v>2311</v>
      </c>
      <c r="HW8" s="151" t="s">
        <v>2312</v>
      </c>
      <c r="HX8" s="151" t="s">
        <v>2313</v>
      </c>
      <c r="HY8" s="151" t="s">
        <v>2314</v>
      </c>
      <c r="HZ8" s="151" t="s">
        <v>2315</v>
      </c>
      <c r="IA8" s="151" t="s">
        <v>2316</v>
      </c>
      <c r="IB8" s="151" t="s">
        <v>2317</v>
      </c>
      <c r="IC8" s="151" t="s">
        <v>2318</v>
      </c>
      <c r="ID8" s="151" t="s">
        <v>2319</v>
      </c>
      <c r="IE8" s="151" t="s">
        <v>2320</v>
      </c>
      <c r="IF8" s="151" t="s">
        <v>2306</v>
      </c>
      <c r="IG8" s="151" t="s">
        <v>2307</v>
      </c>
      <c r="IH8" s="151" t="s">
        <v>2321</v>
      </c>
      <c r="II8" s="151" t="s">
        <v>2322</v>
      </c>
      <c r="IJ8" s="151" t="s">
        <v>2299</v>
      </c>
      <c r="IK8" s="151" t="s">
        <v>172</v>
      </c>
      <c r="IL8" s="152" t="s">
        <v>2323</v>
      </c>
      <c r="IM8" s="152" t="s">
        <v>2324</v>
      </c>
      <c r="IN8" s="151" t="s">
        <v>2325</v>
      </c>
      <c r="IO8" s="151" t="s">
        <v>2324</v>
      </c>
      <c r="IP8" s="151" t="s">
        <v>2326</v>
      </c>
      <c r="IQ8" s="151" t="s">
        <v>2327</v>
      </c>
      <c r="IR8" s="151" t="s">
        <v>2328</v>
      </c>
      <c r="IS8" s="152" t="s">
        <v>2326</v>
      </c>
      <c r="IT8" s="151" t="s">
        <v>364</v>
      </c>
      <c r="IU8" s="151" t="s">
        <v>366</v>
      </c>
      <c r="IV8" s="151" t="s">
        <v>2327</v>
      </c>
      <c r="IW8" s="152" t="s">
        <v>2323</v>
      </c>
      <c r="IX8" s="151" t="s">
        <v>2328</v>
      </c>
      <c r="IY8" s="151" t="s">
        <v>600</v>
      </c>
      <c r="IZ8" s="151" t="s">
        <v>600</v>
      </c>
      <c r="JA8" s="151" t="s">
        <v>2329</v>
      </c>
      <c r="JB8" s="151" t="s">
        <v>2330</v>
      </c>
      <c r="JC8" s="151" t="s">
        <v>2331</v>
      </c>
      <c r="JD8" s="151" t="s">
        <v>2332</v>
      </c>
      <c r="JE8" s="151" t="s">
        <v>2333</v>
      </c>
      <c r="JF8" s="151" t="s">
        <v>2331</v>
      </c>
      <c r="JG8" s="151" t="s">
        <v>2334</v>
      </c>
      <c r="JH8" s="151" t="s">
        <v>2335</v>
      </c>
      <c r="JI8" s="151" t="s">
        <v>2334</v>
      </c>
      <c r="JJ8" s="151" t="s">
        <v>2336</v>
      </c>
      <c r="JK8" s="151" t="s">
        <v>2337</v>
      </c>
      <c r="JL8" s="151" t="s">
        <v>2338</v>
      </c>
      <c r="JM8" s="151" t="s">
        <v>2339</v>
      </c>
      <c r="JN8" s="151" t="s">
        <v>2340</v>
      </c>
      <c r="JO8" s="151" t="s">
        <v>2341</v>
      </c>
      <c r="JP8" s="151" t="s">
        <v>2342</v>
      </c>
      <c r="JQ8" s="151" t="s">
        <v>2343</v>
      </c>
      <c r="JR8" s="151" t="s">
        <v>2344</v>
      </c>
      <c r="JS8" s="151" t="s">
        <v>2345</v>
      </c>
      <c r="JT8" s="151" t="s">
        <v>2346</v>
      </c>
      <c r="JU8" s="151" t="s">
        <v>2320</v>
      </c>
      <c r="JV8" s="151" t="s">
        <v>2347</v>
      </c>
      <c r="JW8" s="151" t="s">
        <v>2348</v>
      </c>
      <c r="JX8" s="151" t="s">
        <v>2349</v>
      </c>
      <c r="JY8" s="151" t="s">
        <v>2350</v>
      </c>
      <c r="JZ8" s="151" t="s">
        <v>2351</v>
      </c>
      <c r="KA8" s="151" t="s">
        <v>2300</v>
      </c>
      <c r="KB8" s="151" t="s">
        <v>2352</v>
      </c>
      <c r="KC8" s="151" t="s">
        <v>2351</v>
      </c>
      <c r="KD8" s="151" t="s">
        <v>2301</v>
      </c>
      <c r="KE8" s="151" t="s">
        <v>2353</v>
      </c>
      <c r="KF8" s="151" t="s">
        <v>2354</v>
      </c>
      <c r="KG8" s="151" t="s">
        <v>2354</v>
      </c>
      <c r="KH8" s="151" t="s">
        <v>2355</v>
      </c>
      <c r="KI8" s="151" t="s">
        <v>2185</v>
      </c>
    </row>
    <row r="9" spans="1:295" ht="18" customHeight="1" x14ac:dyDescent="0.35">
      <c r="A9" s="153" t="s">
        <v>47</v>
      </c>
      <c r="B9" s="153" t="s">
        <v>824</v>
      </c>
      <c r="C9" s="154">
        <v>0</v>
      </c>
      <c r="D9" s="155">
        <v>1.5863</v>
      </c>
      <c r="E9" s="155">
        <v>-6.1990999999999996</v>
      </c>
      <c r="F9" s="155">
        <v>2.6172</v>
      </c>
      <c r="G9" s="155">
        <v>3.4904000000000002</v>
      </c>
      <c r="H9" s="156"/>
      <c r="I9" s="155">
        <v>10.4031</v>
      </c>
      <c r="J9" s="156"/>
      <c r="K9" s="155">
        <v>9.1501999999999999</v>
      </c>
      <c r="L9" s="155">
        <v>2.9489000000000001</v>
      </c>
      <c r="M9" s="156"/>
      <c r="N9" s="155">
        <v>-8.8800000000000008</v>
      </c>
      <c r="O9" s="155">
        <v>-19.8</v>
      </c>
      <c r="P9" s="156"/>
      <c r="Q9" s="155">
        <v>0.82799999999999996</v>
      </c>
      <c r="R9" s="155">
        <v>-13.2</v>
      </c>
      <c r="S9" s="155">
        <v>3.504</v>
      </c>
      <c r="T9" s="155">
        <v>-8.2335999999999991</v>
      </c>
      <c r="U9" s="155">
        <v>3.4842</v>
      </c>
      <c r="V9" s="155">
        <v>3.3837999999999999</v>
      </c>
      <c r="W9" s="155">
        <v>6.2039999999999997</v>
      </c>
      <c r="X9" s="155">
        <v>2.6461999999999999</v>
      </c>
      <c r="Y9" s="155">
        <v>0.23749999999999999</v>
      </c>
      <c r="Z9" s="155">
        <v>2.6219000000000001</v>
      </c>
      <c r="AA9" s="156"/>
      <c r="AB9" s="155">
        <v>-0.8992</v>
      </c>
      <c r="AC9" s="155">
        <v>-1.2350000000000001</v>
      </c>
      <c r="AD9" s="155">
        <v>-1.2050000000000001</v>
      </c>
      <c r="AE9" s="155">
        <v>4.5119999999999996</v>
      </c>
      <c r="AF9" s="155">
        <v>-13.32</v>
      </c>
      <c r="AG9" s="155">
        <v>-15.4</v>
      </c>
      <c r="AH9" s="155">
        <v>-1.008</v>
      </c>
      <c r="AI9" s="155">
        <v>0.26</v>
      </c>
      <c r="AJ9" s="156"/>
      <c r="AK9" s="156"/>
      <c r="AL9" s="156"/>
      <c r="AM9" s="155">
        <v>-8.69</v>
      </c>
      <c r="AN9" s="156"/>
      <c r="AO9" s="155">
        <v>2.9298999999999999</v>
      </c>
      <c r="AP9" s="155">
        <v>3.1678000000000002</v>
      </c>
      <c r="AQ9" s="155">
        <v>17.277100000000001</v>
      </c>
      <c r="AR9" s="155">
        <v>18.7699</v>
      </c>
      <c r="AS9" s="155">
        <v>-11.532299999999999</v>
      </c>
      <c r="AT9" s="155">
        <v>-15.539300000000001</v>
      </c>
      <c r="AU9" s="155">
        <v>-15.317399999999999</v>
      </c>
      <c r="AV9" s="155">
        <v>-0.69389999999999996</v>
      </c>
      <c r="AW9" s="155">
        <v>-0.6179</v>
      </c>
      <c r="AX9" s="155">
        <v>-12.994</v>
      </c>
      <c r="AY9" s="155">
        <v>-10.9846</v>
      </c>
      <c r="AZ9" s="155">
        <v>10.497400000000001</v>
      </c>
      <c r="BA9" s="155">
        <v>10.9145</v>
      </c>
      <c r="BB9" s="155">
        <v>10.531700000000001</v>
      </c>
      <c r="BC9" s="155">
        <v>16.406600000000001</v>
      </c>
      <c r="BD9" s="155">
        <v>-6.6</v>
      </c>
      <c r="BE9" s="155">
        <v>-6.4</v>
      </c>
      <c r="BF9" s="155">
        <v>-22.8371</v>
      </c>
      <c r="BG9" s="155">
        <v>-22.812899999999999</v>
      </c>
      <c r="BH9" s="155">
        <v>-1.9553</v>
      </c>
      <c r="BI9" s="156"/>
      <c r="BJ9" s="155">
        <v>-5.2178000000000004</v>
      </c>
      <c r="BK9" s="155">
        <v>0.82869999999999999</v>
      </c>
      <c r="BL9" s="156"/>
      <c r="BM9" s="155">
        <v>-3.7900000000000003E-2</v>
      </c>
      <c r="BN9" s="155">
        <v>-139.0728</v>
      </c>
      <c r="BO9" s="155">
        <v>72.450900000000004</v>
      </c>
      <c r="BP9" s="155">
        <v>73.183400000000006</v>
      </c>
      <c r="BQ9" s="155">
        <v>-5.0987</v>
      </c>
      <c r="BR9" s="155">
        <v>-137.17269999999999</v>
      </c>
      <c r="BS9" s="156"/>
      <c r="BT9" s="156"/>
      <c r="BU9" s="156"/>
      <c r="BV9" s="155">
        <v>11.107200000000001</v>
      </c>
      <c r="BW9" s="155">
        <v>8.2200000000000006</v>
      </c>
      <c r="BX9" s="155">
        <v>4.92</v>
      </c>
      <c r="BY9" s="155">
        <v>-13.82</v>
      </c>
      <c r="BZ9" s="155">
        <v>0.43</v>
      </c>
      <c r="CA9" s="155">
        <v>-21.8308</v>
      </c>
      <c r="CB9" s="155">
        <v>-21.562899999999999</v>
      </c>
      <c r="CC9" s="155">
        <v>26.379799999999999</v>
      </c>
      <c r="CD9" s="155">
        <v>24.8568</v>
      </c>
      <c r="CE9" s="155">
        <v>-3.8666</v>
      </c>
      <c r="CF9" s="155">
        <v>6.3548</v>
      </c>
      <c r="CG9" s="155">
        <v>6.5041000000000002</v>
      </c>
      <c r="CH9" s="155">
        <v>-4.8524000000000003</v>
      </c>
      <c r="CI9" s="156"/>
      <c r="CJ9" s="156"/>
      <c r="CK9" s="156"/>
      <c r="CL9" s="155">
        <v>-29.6</v>
      </c>
      <c r="CM9" s="155">
        <v>-28.5</v>
      </c>
      <c r="CN9" s="155">
        <v>-2.2599999999999998</v>
      </c>
      <c r="CO9" s="155">
        <v>15.660600000000001</v>
      </c>
      <c r="CP9" s="155">
        <v>16.083300000000001</v>
      </c>
      <c r="CQ9" s="155">
        <v>14.3939</v>
      </c>
      <c r="CR9" s="155">
        <v>72.478899999999996</v>
      </c>
      <c r="CS9" s="155">
        <v>72.670500000000004</v>
      </c>
      <c r="CT9" s="155">
        <v>-28.7088</v>
      </c>
      <c r="CU9" s="155">
        <v>-48.419699999999999</v>
      </c>
      <c r="CV9" s="155">
        <v>-28.290700000000001</v>
      </c>
      <c r="CW9" s="155">
        <v>2.5085000000000002</v>
      </c>
      <c r="CX9" s="155">
        <v>21.94</v>
      </c>
      <c r="CY9" s="155">
        <v>7.81</v>
      </c>
      <c r="CZ9" s="155">
        <v>5.1611000000000002</v>
      </c>
      <c r="DA9" s="155">
        <v>5.3741000000000003</v>
      </c>
      <c r="DB9" s="155">
        <v>-7.46</v>
      </c>
      <c r="DC9" s="156"/>
      <c r="DD9" s="156"/>
      <c r="DE9" s="156"/>
      <c r="DF9" s="155">
        <v>15.7614</v>
      </c>
      <c r="DG9" s="156"/>
      <c r="DH9" s="155">
        <v>-3.6076999999999999</v>
      </c>
      <c r="DI9" s="156"/>
      <c r="DJ9" s="156"/>
      <c r="DK9" s="155">
        <v>-1.6992</v>
      </c>
      <c r="DL9" s="155">
        <v>-2.9921000000000002</v>
      </c>
      <c r="DM9" s="155">
        <v>5.3672000000000004</v>
      </c>
      <c r="DN9" s="155">
        <v>3.1600999999999999</v>
      </c>
      <c r="DO9" s="155">
        <v>-2.57</v>
      </c>
      <c r="DP9" s="155">
        <v>-2.4300000000000002</v>
      </c>
      <c r="DQ9" s="155">
        <v>9.8734999999999999</v>
      </c>
      <c r="DR9" s="155">
        <v>-16.245899999999999</v>
      </c>
      <c r="DS9" s="155">
        <v>-13.48</v>
      </c>
      <c r="DT9" s="155">
        <v>-13.69</v>
      </c>
      <c r="DU9" s="155">
        <v>31.7</v>
      </c>
      <c r="DV9" s="155">
        <v>15.49</v>
      </c>
      <c r="DW9" s="155">
        <v>-16.600000000000001</v>
      </c>
      <c r="DX9" s="155">
        <v>-9.0635999999999992</v>
      </c>
      <c r="DY9" s="156"/>
      <c r="DZ9" s="155">
        <v>-34.581800000000001</v>
      </c>
      <c r="EA9" s="156"/>
      <c r="EB9" s="155">
        <v>-18.1157</v>
      </c>
      <c r="EC9" s="155">
        <v>-25.036799999999999</v>
      </c>
      <c r="ED9" s="155">
        <v>-24.728200000000001</v>
      </c>
      <c r="EE9" s="155">
        <v>-17.667400000000001</v>
      </c>
      <c r="EF9" s="155">
        <v>-17.549299999999999</v>
      </c>
      <c r="EG9" s="155">
        <v>-7.7439999999999998</v>
      </c>
      <c r="EH9" s="155">
        <v>-88.067599999999999</v>
      </c>
      <c r="EI9" s="155">
        <v>-36.735300000000002</v>
      </c>
      <c r="EJ9" s="156"/>
      <c r="EK9" s="155">
        <v>-9.4730000000000008</v>
      </c>
      <c r="EL9" s="155">
        <v>-8.7700999999999993</v>
      </c>
      <c r="EM9" s="155">
        <v>0</v>
      </c>
      <c r="EN9" s="155">
        <v>-10.930899999999999</v>
      </c>
      <c r="EO9" s="155">
        <v>-10.882999999999999</v>
      </c>
      <c r="EP9" s="155">
        <v>36.368000000000002</v>
      </c>
      <c r="EQ9" s="155">
        <v>-26.6005</v>
      </c>
      <c r="ER9" s="155">
        <v>-26.1965</v>
      </c>
      <c r="ES9" s="155">
        <v>-3.4007999999999998</v>
      </c>
      <c r="ET9" s="155">
        <v>-7.89</v>
      </c>
      <c r="EU9" s="155">
        <v>-13.14</v>
      </c>
      <c r="EV9" s="155">
        <v>-0.3</v>
      </c>
      <c r="EW9" s="155">
        <v>3.2541000000000002</v>
      </c>
      <c r="EX9" s="155">
        <v>-13.5747</v>
      </c>
      <c r="EY9" s="155">
        <v>-8.4469999999999992</v>
      </c>
      <c r="EZ9" s="155">
        <v>-8.4268999999999998</v>
      </c>
      <c r="FA9" s="155">
        <v>9.5059000000000005</v>
      </c>
      <c r="FB9" s="155">
        <v>-0.59079999999999999</v>
      </c>
      <c r="FC9" s="155">
        <v>-14.730499999999999</v>
      </c>
      <c r="FD9" s="155">
        <v>3.6678999999999999</v>
      </c>
      <c r="FE9" s="156"/>
      <c r="FF9" s="155">
        <v>3.5335999999999999</v>
      </c>
      <c r="FG9" s="155">
        <v>3.8645</v>
      </c>
      <c r="FH9" s="155">
        <v>3.7890999999999999</v>
      </c>
      <c r="FI9" s="155">
        <v>0</v>
      </c>
      <c r="FJ9" s="155">
        <v>9.3775999999999993</v>
      </c>
      <c r="FK9" s="155">
        <v>9.3775999999999993</v>
      </c>
      <c r="FL9" s="155">
        <v>-19.424900000000001</v>
      </c>
      <c r="FM9" s="155">
        <v>14.918699999999999</v>
      </c>
      <c r="FN9" s="155">
        <v>15.892300000000001</v>
      </c>
      <c r="FO9" s="155">
        <v>-4.9080000000000004</v>
      </c>
      <c r="FP9" s="155">
        <v>9.6466999999999992</v>
      </c>
      <c r="FQ9" s="155">
        <v>22.633400000000002</v>
      </c>
      <c r="FR9" s="155">
        <v>-21.25</v>
      </c>
      <c r="FS9" s="155">
        <v>-1.9112</v>
      </c>
      <c r="FT9" s="155">
        <v>0.19980000000000001</v>
      </c>
      <c r="FU9" s="155">
        <v>-0.18</v>
      </c>
      <c r="FV9" s="155">
        <v>1.56</v>
      </c>
      <c r="FW9" s="155">
        <v>-25.2789</v>
      </c>
      <c r="FX9" s="156"/>
      <c r="FY9" s="155">
        <v>3.4980000000000002</v>
      </c>
      <c r="FZ9" s="155">
        <v>1.1919999999999999</v>
      </c>
      <c r="GA9" s="156"/>
      <c r="GB9" s="155">
        <v>16.850000000000001</v>
      </c>
      <c r="GC9" s="155">
        <v>-23.178699999999999</v>
      </c>
      <c r="GD9" s="155">
        <v>-13.6363</v>
      </c>
      <c r="GE9" s="155">
        <v>-2.59</v>
      </c>
      <c r="GF9" s="155">
        <v>32.713500000000003</v>
      </c>
      <c r="GG9" s="156"/>
      <c r="GH9" s="155">
        <v>14.327</v>
      </c>
      <c r="GI9" s="155">
        <v>-1.3136000000000001</v>
      </c>
      <c r="GJ9" s="155">
        <v>-1.393</v>
      </c>
      <c r="GK9" s="155">
        <v>2.0516999999999999</v>
      </c>
      <c r="GL9" s="156"/>
      <c r="GM9" s="156"/>
      <c r="GN9" s="155">
        <v>-11.9961</v>
      </c>
      <c r="GO9" s="155">
        <v>-12.3489</v>
      </c>
      <c r="GP9" s="155">
        <v>5.141</v>
      </c>
      <c r="GQ9" s="155">
        <v>-18.422000000000001</v>
      </c>
      <c r="GR9" s="155">
        <v>5.3159999999999998</v>
      </c>
      <c r="GS9" s="155">
        <v>5.9115000000000002</v>
      </c>
      <c r="GT9" s="155">
        <v>102.249</v>
      </c>
      <c r="GU9" s="155">
        <v>-7.1803999999999997</v>
      </c>
      <c r="GV9" s="155">
        <v>-11.172599999999999</v>
      </c>
      <c r="GW9" s="155">
        <v>7.3085000000000004</v>
      </c>
      <c r="GX9" s="155">
        <v>1.0439000000000001</v>
      </c>
      <c r="GY9" s="155">
        <v>3.8609</v>
      </c>
      <c r="GZ9" s="155">
        <v>3.8365</v>
      </c>
      <c r="HA9" s="155">
        <v>0.72540000000000004</v>
      </c>
      <c r="HB9" s="155">
        <v>-17.8141</v>
      </c>
      <c r="HC9" s="155">
        <v>-15.305899999999999</v>
      </c>
      <c r="HD9" s="155">
        <v>-8.3800000000000008</v>
      </c>
      <c r="HE9" s="155">
        <v>2.7711999999999999</v>
      </c>
      <c r="HF9" s="155">
        <v>44.530700000000003</v>
      </c>
      <c r="HG9" s="155">
        <v>0</v>
      </c>
      <c r="HH9" s="155">
        <v>74.489400000000003</v>
      </c>
      <c r="HI9" s="155">
        <v>-18.509</v>
      </c>
      <c r="HJ9" s="155">
        <v>33.348199999999999</v>
      </c>
      <c r="HK9" s="156"/>
      <c r="HL9" s="155">
        <v>5.4842000000000004</v>
      </c>
      <c r="HM9" s="155">
        <v>0</v>
      </c>
      <c r="HN9" s="155">
        <v>0</v>
      </c>
      <c r="HO9" s="156"/>
      <c r="HP9" s="156"/>
      <c r="HQ9" s="155">
        <v>-13.901999999999999</v>
      </c>
      <c r="HR9" s="155">
        <v>-13.561500000000001</v>
      </c>
      <c r="HS9" s="155">
        <v>-0.5232</v>
      </c>
      <c r="HT9" s="155">
        <v>-0.57899999999999996</v>
      </c>
      <c r="HU9" s="155">
        <v>2.74</v>
      </c>
      <c r="HV9" s="155">
        <v>2.97</v>
      </c>
      <c r="HW9" s="155">
        <v>-17.2</v>
      </c>
      <c r="HX9" s="155">
        <v>-17.7</v>
      </c>
      <c r="HY9" s="155">
        <v>0.15840000000000001</v>
      </c>
      <c r="HZ9" s="155">
        <v>-9.92</v>
      </c>
      <c r="IA9" s="155">
        <v>64.512299999999996</v>
      </c>
      <c r="IB9" s="155">
        <v>28.295000000000002</v>
      </c>
      <c r="IC9" s="155">
        <v>27.988</v>
      </c>
      <c r="ID9" s="155">
        <v>-19.899999999999999</v>
      </c>
      <c r="IE9" s="155">
        <v>-28.2</v>
      </c>
      <c r="IF9" s="155">
        <v>-2.4</v>
      </c>
      <c r="IG9" s="155">
        <v>-3</v>
      </c>
      <c r="IH9" s="156"/>
      <c r="II9" s="155">
        <v>-18.182700000000001</v>
      </c>
      <c r="IJ9" s="155">
        <v>-144.73929999999999</v>
      </c>
      <c r="IK9" s="155">
        <v>-11.4832</v>
      </c>
      <c r="IL9" s="155">
        <v>-229.1591</v>
      </c>
      <c r="IM9" s="155">
        <v>-25.177199999999999</v>
      </c>
      <c r="IN9" s="156"/>
      <c r="IO9" s="155">
        <v>83.833100000000002</v>
      </c>
      <c r="IP9" s="155">
        <v>84.882800000000003</v>
      </c>
      <c r="IQ9" s="155">
        <v>90.775199999999998</v>
      </c>
      <c r="IR9" s="155">
        <v>151.22980000000001</v>
      </c>
      <c r="IS9" s="155">
        <v>10.2295</v>
      </c>
      <c r="IT9" s="156"/>
      <c r="IU9" s="156"/>
      <c r="IV9" s="155">
        <v>21.015899999999998</v>
      </c>
      <c r="IW9" s="155">
        <v>119.7106</v>
      </c>
      <c r="IX9" s="155">
        <v>-263.15960000000001</v>
      </c>
      <c r="IY9" s="155">
        <v>1.5318000000000001</v>
      </c>
      <c r="IZ9" s="155">
        <v>2.2250999999999999</v>
      </c>
      <c r="JA9" s="155">
        <v>0.3528</v>
      </c>
      <c r="JB9" s="155">
        <v>6.2619999999999996</v>
      </c>
      <c r="JC9" s="155">
        <v>-7.6</v>
      </c>
      <c r="JD9" s="155">
        <v>-1.637</v>
      </c>
      <c r="JE9" s="155">
        <v>-1.6279999999999999</v>
      </c>
      <c r="JF9" s="155">
        <v>2.16</v>
      </c>
      <c r="JG9" s="155">
        <v>-1.28</v>
      </c>
      <c r="JH9" s="155">
        <v>-2.0767000000000002</v>
      </c>
      <c r="JI9" s="155">
        <v>-4.2465999999999999</v>
      </c>
      <c r="JJ9" s="155">
        <v>1.9058999999999999</v>
      </c>
      <c r="JK9" s="155">
        <v>4.4846000000000004</v>
      </c>
      <c r="JL9" s="155">
        <v>-8.6</v>
      </c>
      <c r="JM9" s="155">
        <v>3.5219999999999998</v>
      </c>
      <c r="JN9" s="155">
        <v>4.0250000000000004</v>
      </c>
      <c r="JO9" s="155">
        <v>2.8083999999999998</v>
      </c>
      <c r="JP9" s="155">
        <v>3.2061999999999999</v>
      </c>
      <c r="JQ9" s="155">
        <v>4.1536</v>
      </c>
      <c r="JR9" s="155">
        <v>4.0824999999999996</v>
      </c>
      <c r="JS9" s="155">
        <v>3.6551</v>
      </c>
      <c r="JT9" s="156"/>
      <c r="JU9" s="155">
        <v>15.6</v>
      </c>
      <c r="JV9" s="155">
        <v>9.1007999999999996</v>
      </c>
      <c r="JW9" s="155">
        <v>0.01</v>
      </c>
      <c r="JX9" s="156"/>
      <c r="JY9" s="155">
        <v>-11.768800000000001</v>
      </c>
      <c r="JZ9" s="155">
        <v>0.1507</v>
      </c>
      <c r="KA9" s="155">
        <v>-25.3231</v>
      </c>
      <c r="KB9" s="155">
        <v>-9.2556999999999992</v>
      </c>
      <c r="KC9" s="155">
        <v>-5.4981</v>
      </c>
      <c r="KD9" s="155">
        <v>-28.253699999999998</v>
      </c>
      <c r="KE9" s="155">
        <v>2.5920000000000001</v>
      </c>
      <c r="KF9" s="155">
        <v>-5.9</v>
      </c>
      <c r="KG9" s="155">
        <v>-9.6999999999999993</v>
      </c>
      <c r="KH9" s="155">
        <v>55.030999999999999</v>
      </c>
      <c r="KI9" s="155">
        <v>-143.71549999999999</v>
      </c>
    </row>
    <row r="10" spans="1:295" ht="18" customHeight="1" x14ac:dyDescent="0.35">
      <c r="A10" s="153" t="s">
        <v>47</v>
      </c>
      <c r="B10" s="153" t="s">
        <v>825</v>
      </c>
      <c r="C10" s="157">
        <v>0</v>
      </c>
      <c r="D10" s="158">
        <v>1.5904</v>
      </c>
      <c r="E10" s="158">
        <v>-6.3227000000000002</v>
      </c>
      <c r="F10" s="158">
        <v>2.6438000000000001</v>
      </c>
      <c r="G10" s="158">
        <v>6.1291000000000002</v>
      </c>
      <c r="H10" s="159"/>
      <c r="I10" s="158">
        <v>10.207100000000001</v>
      </c>
      <c r="J10" s="159"/>
      <c r="K10" s="158">
        <v>8.8651999999999997</v>
      </c>
      <c r="L10" s="158">
        <v>2.7008999999999999</v>
      </c>
      <c r="M10" s="159"/>
      <c r="N10" s="158">
        <v>-8.8800000000000008</v>
      </c>
      <c r="O10" s="158">
        <v>-22</v>
      </c>
      <c r="P10" s="158">
        <v>0</v>
      </c>
      <c r="Q10" s="158">
        <v>0</v>
      </c>
      <c r="R10" s="158">
        <v>-15.4</v>
      </c>
      <c r="S10" s="158">
        <v>3.6435</v>
      </c>
      <c r="T10" s="158">
        <v>-7.8057999999999996</v>
      </c>
      <c r="U10" s="158">
        <v>3.2336</v>
      </c>
      <c r="V10" s="158">
        <v>3.1381000000000001</v>
      </c>
      <c r="W10" s="158">
        <v>5.7340999999999998</v>
      </c>
      <c r="X10" s="158">
        <v>2.1006</v>
      </c>
      <c r="Y10" s="158">
        <v>0.3221</v>
      </c>
      <c r="Z10" s="158">
        <v>2.3677000000000001</v>
      </c>
      <c r="AA10" s="159"/>
      <c r="AB10" s="158">
        <v>-0.93810000000000004</v>
      </c>
      <c r="AC10" s="158">
        <v>-1.208</v>
      </c>
      <c r="AD10" s="158">
        <v>-1.169</v>
      </c>
      <c r="AE10" s="158">
        <v>5.3369999999999997</v>
      </c>
      <c r="AF10" s="158">
        <v>-13.32</v>
      </c>
      <c r="AG10" s="158">
        <v>-11</v>
      </c>
      <c r="AH10" s="158">
        <v>-0.14299999999999999</v>
      </c>
      <c r="AI10" s="158">
        <v>0.251</v>
      </c>
      <c r="AJ10" s="159"/>
      <c r="AK10" s="159"/>
      <c r="AL10" s="159"/>
      <c r="AM10" s="158">
        <v>-8.56</v>
      </c>
      <c r="AN10" s="159"/>
      <c r="AO10" s="158">
        <v>3.0219999999999998</v>
      </c>
      <c r="AP10" s="158">
        <v>3.2370000000000001</v>
      </c>
      <c r="AQ10" s="158">
        <v>16.261199999999999</v>
      </c>
      <c r="AR10" s="158">
        <v>17.690100000000001</v>
      </c>
      <c r="AS10" s="158">
        <v>-10.490600000000001</v>
      </c>
      <c r="AT10" s="158">
        <v>-15.9411</v>
      </c>
      <c r="AU10" s="158">
        <v>-15.353899999999999</v>
      </c>
      <c r="AV10" s="158">
        <v>-0.67789999999999995</v>
      </c>
      <c r="AW10" s="158">
        <v>-0.6694</v>
      </c>
      <c r="AX10" s="158">
        <v>-12.860099999999999</v>
      </c>
      <c r="AY10" s="158">
        <v>-10.4488</v>
      </c>
      <c r="AZ10" s="158">
        <v>12.4229</v>
      </c>
      <c r="BA10" s="158">
        <v>13.0228</v>
      </c>
      <c r="BB10" s="158">
        <v>8.7506000000000004</v>
      </c>
      <c r="BC10" s="158">
        <v>16.643000000000001</v>
      </c>
      <c r="BD10" s="158">
        <v>-6.6</v>
      </c>
      <c r="BE10" s="158">
        <v>-6.7</v>
      </c>
      <c r="BF10" s="158">
        <v>-22.627800000000001</v>
      </c>
      <c r="BG10" s="158">
        <v>-22.3523</v>
      </c>
      <c r="BH10" s="158">
        <v>-1.8214999999999999</v>
      </c>
      <c r="BI10" s="159"/>
      <c r="BJ10" s="158">
        <v>-5.8677000000000001</v>
      </c>
      <c r="BK10" s="158">
        <v>1.0081</v>
      </c>
      <c r="BL10" s="159"/>
      <c r="BM10" s="158">
        <v>0.1215</v>
      </c>
      <c r="BN10" s="158">
        <v>-141.20910000000001</v>
      </c>
      <c r="BO10" s="158">
        <v>72.634</v>
      </c>
      <c r="BP10" s="158">
        <v>72.176299999999998</v>
      </c>
      <c r="BQ10" s="158">
        <v>-6.3013000000000003</v>
      </c>
      <c r="BR10" s="158">
        <v>-140.9358</v>
      </c>
      <c r="BS10" s="159"/>
      <c r="BT10" s="159"/>
      <c r="BU10" s="159"/>
      <c r="BV10" s="158">
        <v>10.0694</v>
      </c>
      <c r="BW10" s="158">
        <v>8.1</v>
      </c>
      <c r="BX10" s="158">
        <v>4.76</v>
      </c>
      <c r="BY10" s="158">
        <v>-14.51</v>
      </c>
      <c r="BZ10" s="158">
        <v>0.14000000000000001</v>
      </c>
      <c r="CA10" s="158">
        <v>-21.9648</v>
      </c>
      <c r="CB10" s="158">
        <v>-21.562899999999999</v>
      </c>
      <c r="CC10" s="158">
        <v>26.061</v>
      </c>
      <c r="CD10" s="158">
        <v>24.702999999999999</v>
      </c>
      <c r="CE10" s="158">
        <v>-5.5993000000000004</v>
      </c>
      <c r="CF10" s="158">
        <v>6.4612999999999996</v>
      </c>
      <c r="CG10" s="158">
        <v>7.0019</v>
      </c>
      <c r="CH10" s="158">
        <v>-6.9234</v>
      </c>
      <c r="CI10" s="159"/>
      <c r="CJ10" s="159"/>
      <c r="CK10" s="159"/>
      <c r="CL10" s="158">
        <v>-31.8</v>
      </c>
      <c r="CM10" s="158">
        <v>-30.1</v>
      </c>
      <c r="CN10" s="158">
        <v>-2.14</v>
      </c>
      <c r="CO10" s="158">
        <v>14.4114</v>
      </c>
      <c r="CP10" s="158">
        <v>14.6412</v>
      </c>
      <c r="CQ10" s="158">
        <v>13.1899</v>
      </c>
      <c r="CR10" s="158">
        <v>70.411799999999999</v>
      </c>
      <c r="CS10" s="158">
        <v>72.132099999999994</v>
      </c>
      <c r="CT10" s="158">
        <v>-25.755099999999999</v>
      </c>
      <c r="CU10" s="158">
        <v>-49.1922</v>
      </c>
      <c r="CV10" s="158">
        <v>-25.724599999999999</v>
      </c>
      <c r="CW10" s="158">
        <v>2.4958999999999998</v>
      </c>
      <c r="CX10" s="158">
        <v>21.23</v>
      </c>
      <c r="CY10" s="158">
        <v>7.52</v>
      </c>
      <c r="CZ10" s="158">
        <v>5.0049000000000001</v>
      </c>
      <c r="DA10" s="158">
        <v>5.3741000000000003</v>
      </c>
      <c r="DB10" s="158">
        <v>-7.6</v>
      </c>
      <c r="DC10" s="159"/>
      <c r="DD10" s="159"/>
      <c r="DE10" s="159"/>
      <c r="DF10" s="158">
        <v>14.285600000000001</v>
      </c>
      <c r="DG10" s="159"/>
      <c r="DH10" s="158">
        <v>-3.4952000000000001</v>
      </c>
      <c r="DI10" s="159"/>
      <c r="DJ10" s="159"/>
      <c r="DK10" s="158">
        <v>-2.0947</v>
      </c>
      <c r="DL10" s="158">
        <v>-3.1791</v>
      </c>
      <c r="DM10" s="158">
        <v>6.9443999999999999</v>
      </c>
      <c r="DN10" s="158">
        <v>2.7890000000000001</v>
      </c>
      <c r="DO10" s="158">
        <v>-2.79</v>
      </c>
      <c r="DP10" s="158">
        <v>-2.83</v>
      </c>
      <c r="DQ10" s="158">
        <v>10.5245</v>
      </c>
      <c r="DR10" s="158">
        <v>-15.3484</v>
      </c>
      <c r="DS10" s="158">
        <v>-13.56</v>
      </c>
      <c r="DT10" s="158">
        <v>-13.69</v>
      </c>
      <c r="DU10" s="158">
        <v>31.39</v>
      </c>
      <c r="DV10" s="158">
        <v>15.12</v>
      </c>
      <c r="DW10" s="158">
        <v>-16.309100000000001</v>
      </c>
      <c r="DX10" s="158">
        <v>-8.8000000000000007</v>
      </c>
      <c r="DY10" s="159"/>
      <c r="DZ10" s="158">
        <v>-33.0364</v>
      </c>
      <c r="EA10" s="159"/>
      <c r="EB10" s="158">
        <v>-19.091699999999999</v>
      </c>
      <c r="EC10" s="158">
        <v>-25.4529</v>
      </c>
      <c r="ED10" s="158">
        <v>-25.561800000000002</v>
      </c>
      <c r="EE10" s="158">
        <v>-12.280200000000001</v>
      </c>
      <c r="EF10" s="158">
        <v>-13.2377</v>
      </c>
      <c r="EG10" s="158">
        <v>-8.77</v>
      </c>
      <c r="EH10" s="158">
        <v>-88.359899999999996</v>
      </c>
      <c r="EI10" s="158">
        <v>-36.496000000000002</v>
      </c>
      <c r="EJ10" s="159"/>
      <c r="EK10" s="158">
        <v>-8.8195999999999994</v>
      </c>
      <c r="EL10" s="158">
        <v>-7.8880999999999997</v>
      </c>
      <c r="EM10" s="158">
        <v>0</v>
      </c>
      <c r="EN10" s="158">
        <v>-10.511799999999999</v>
      </c>
      <c r="EO10" s="158">
        <v>-9.9166000000000007</v>
      </c>
      <c r="EP10" s="158">
        <v>47.124000000000002</v>
      </c>
      <c r="EQ10" s="158">
        <v>-25.282399999999999</v>
      </c>
      <c r="ER10" s="158">
        <v>-25.0169</v>
      </c>
      <c r="ES10" s="158">
        <v>-6.2289000000000003</v>
      </c>
      <c r="ET10" s="158">
        <v>-8.0299999999999994</v>
      </c>
      <c r="EU10" s="158">
        <v>-12.56</v>
      </c>
      <c r="EV10" s="158">
        <v>1.4</v>
      </c>
      <c r="EW10" s="158">
        <v>3.1810999999999998</v>
      </c>
      <c r="EX10" s="158">
        <v>-12.143599999999999</v>
      </c>
      <c r="EY10" s="158">
        <v>-9.0470000000000006</v>
      </c>
      <c r="EZ10" s="158">
        <v>-8.9994999999999994</v>
      </c>
      <c r="FA10" s="158">
        <v>9.0734999999999992</v>
      </c>
      <c r="FB10" s="158">
        <v>-4.0532000000000004</v>
      </c>
      <c r="FC10" s="158">
        <v>-11.9094</v>
      </c>
      <c r="FD10" s="158">
        <v>4.5426000000000002</v>
      </c>
      <c r="FE10" s="159"/>
      <c r="FF10" s="158">
        <v>4.2962999999999996</v>
      </c>
      <c r="FG10" s="158">
        <v>3.3721999999999999</v>
      </c>
      <c r="FH10" s="158">
        <v>3.399</v>
      </c>
      <c r="FI10" s="158">
        <v>2.6779999999999999</v>
      </c>
      <c r="FJ10" s="158">
        <v>9.2101000000000006</v>
      </c>
      <c r="FK10" s="158">
        <v>9.3775999999999993</v>
      </c>
      <c r="FL10" s="158">
        <v>-18.420200000000001</v>
      </c>
      <c r="FM10" s="158">
        <v>14.1853</v>
      </c>
      <c r="FN10" s="158">
        <v>13.3863</v>
      </c>
      <c r="FO10" s="158">
        <v>-3.8868</v>
      </c>
      <c r="FP10" s="158">
        <v>9.4976000000000003</v>
      </c>
      <c r="FQ10" s="158">
        <v>25.0016</v>
      </c>
      <c r="FR10" s="158">
        <v>-20.09</v>
      </c>
      <c r="FS10" s="158">
        <v>-1.1183000000000001</v>
      </c>
      <c r="FT10" s="158">
        <v>0.2026</v>
      </c>
      <c r="FU10" s="158">
        <v>0.38</v>
      </c>
      <c r="FV10" s="158">
        <v>1.18</v>
      </c>
      <c r="FW10" s="158">
        <v>-23.9877</v>
      </c>
      <c r="FX10" s="159"/>
      <c r="FY10" s="158">
        <v>3.43</v>
      </c>
      <c r="FZ10" s="158">
        <v>1.0309999999999999</v>
      </c>
      <c r="GA10" s="159"/>
      <c r="GB10" s="158">
        <v>16.61</v>
      </c>
      <c r="GC10" s="158">
        <v>-24.5273</v>
      </c>
      <c r="GD10" s="158">
        <v>-14.0525</v>
      </c>
      <c r="GE10" s="158">
        <v>-2.4500000000000002</v>
      </c>
      <c r="GF10" s="158">
        <v>31.7896</v>
      </c>
      <c r="GG10" s="159"/>
      <c r="GH10" s="158">
        <v>13.5245</v>
      </c>
      <c r="GI10" s="158">
        <v>-1.698</v>
      </c>
      <c r="GJ10" s="158">
        <v>-1.9279999999999999</v>
      </c>
      <c r="GK10" s="158">
        <v>1.9406000000000001</v>
      </c>
      <c r="GL10" s="159"/>
      <c r="GM10" s="159"/>
      <c r="GN10" s="158">
        <v>-12.116199999999999</v>
      </c>
      <c r="GO10" s="158">
        <v>-13.5075</v>
      </c>
      <c r="GP10" s="158">
        <v>4.0968</v>
      </c>
      <c r="GQ10" s="158">
        <v>-18.060099999999998</v>
      </c>
      <c r="GR10" s="158">
        <v>15.320600000000001</v>
      </c>
      <c r="GS10" s="158">
        <v>15.991300000000001</v>
      </c>
      <c r="GT10" s="158">
        <v>100.0746</v>
      </c>
      <c r="GU10" s="158">
        <v>-6.9561999999999999</v>
      </c>
      <c r="GV10" s="158">
        <v>-9.5739999999999998</v>
      </c>
      <c r="GW10" s="158">
        <v>7.3324999999999996</v>
      </c>
      <c r="GX10" s="158">
        <v>1.2038</v>
      </c>
      <c r="GY10" s="158">
        <v>3.7584</v>
      </c>
      <c r="GZ10" s="158">
        <v>3.7258</v>
      </c>
      <c r="HA10" s="158">
        <v>0</v>
      </c>
      <c r="HB10" s="158">
        <v>-17.933199999999999</v>
      </c>
      <c r="HC10" s="158">
        <v>-16.588200000000001</v>
      </c>
      <c r="HD10" s="158">
        <v>-9.2200000000000006</v>
      </c>
      <c r="HE10" s="158">
        <v>3.4550999999999998</v>
      </c>
      <c r="HF10" s="158">
        <v>48.237400000000001</v>
      </c>
      <c r="HG10" s="158">
        <v>-3.8969</v>
      </c>
      <c r="HH10" s="158">
        <v>74.944900000000004</v>
      </c>
      <c r="HI10" s="158">
        <v>-19.0487</v>
      </c>
      <c r="HJ10" s="158">
        <v>33.0321</v>
      </c>
      <c r="HK10" s="159"/>
      <c r="HL10" s="158">
        <v>6.7961</v>
      </c>
      <c r="HM10" s="158">
        <v>0</v>
      </c>
      <c r="HN10" s="158">
        <v>-10.6408</v>
      </c>
      <c r="HO10" s="159"/>
      <c r="HP10" s="159"/>
      <c r="HQ10" s="158">
        <v>-14.2591</v>
      </c>
      <c r="HR10" s="158">
        <v>-13.6768</v>
      </c>
      <c r="HS10" s="158">
        <v>1.4558</v>
      </c>
      <c r="HT10" s="158">
        <v>1.1164000000000001</v>
      </c>
      <c r="HU10" s="158">
        <v>3.48</v>
      </c>
      <c r="HV10" s="158">
        <v>2.96</v>
      </c>
      <c r="HW10" s="158">
        <v>-19.600000000000001</v>
      </c>
      <c r="HX10" s="158">
        <v>-19.399999999999999</v>
      </c>
      <c r="HY10" s="158">
        <v>7.0499999999999993E-2</v>
      </c>
      <c r="HZ10" s="158">
        <v>-10.24</v>
      </c>
      <c r="IA10" s="158">
        <v>65.286199999999994</v>
      </c>
      <c r="IB10" s="158">
        <v>26.8858</v>
      </c>
      <c r="IC10" s="158">
        <v>26.779</v>
      </c>
      <c r="ID10" s="158">
        <v>-20</v>
      </c>
      <c r="IE10" s="158">
        <v>-28.2</v>
      </c>
      <c r="IF10" s="158">
        <v>-2</v>
      </c>
      <c r="IG10" s="158">
        <v>-2.5</v>
      </c>
      <c r="IH10" s="158">
        <v>-18.146899999999999</v>
      </c>
      <c r="II10" s="158">
        <v>-18.125900000000001</v>
      </c>
      <c r="IJ10" s="158">
        <v>-142.2996</v>
      </c>
      <c r="IK10" s="158">
        <v>-11.837899999999999</v>
      </c>
      <c r="IL10" s="158">
        <v>-227.57900000000001</v>
      </c>
      <c r="IM10" s="158">
        <v>-26.956</v>
      </c>
      <c r="IN10" s="159"/>
      <c r="IO10" s="158">
        <v>85.310100000000006</v>
      </c>
      <c r="IP10" s="158">
        <v>86.734200000000001</v>
      </c>
      <c r="IQ10" s="158">
        <v>91.871799999999993</v>
      </c>
      <c r="IR10" s="158">
        <v>151.10390000000001</v>
      </c>
      <c r="IS10" s="158">
        <v>11.786</v>
      </c>
      <c r="IT10" s="159"/>
      <c r="IU10" s="159"/>
      <c r="IV10" s="158">
        <v>20.2576</v>
      </c>
      <c r="IW10" s="158">
        <v>120.5802</v>
      </c>
      <c r="IX10" s="158">
        <v>-264.70780000000002</v>
      </c>
      <c r="IY10" s="158">
        <v>1.9570000000000001</v>
      </c>
      <c r="IZ10" s="158">
        <v>2.8702000000000001</v>
      </c>
      <c r="JA10" s="158">
        <v>0.8679</v>
      </c>
      <c r="JB10" s="158">
        <v>5.6950000000000003</v>
      </c>
      <c r="JC10" s="158">
        <v>-7.28</v>
      </c>
      <c r="JD10" s="158">
        <v>-1.5549999999999999</v>
      </c>
      <c r="JE10" s="158">
        <v>-1.5640000000000001</v>
      </c>
      <c r="JF10" s="158">
        <v>1.92</v>
      </c>
      <c r="JG10" s="158">
        <v>-0.32</v>
      </c>
      <c r="JH10" s="158">
        <v>-2.5167999999999999</v>
      </c>
      <c r="JI10" s="158">
        <v>-4.7744999999999997</v>
      </c>
      <c r="JJ10" s="158">
        <v>2.3757999999999999</v>
      </c>
      <c r="JK10" s="158">
        <v>5.0125999999999999</v>
      </c>
      <c r="JL10" s="158">
        <v>-7.9</v>
      </c>
      <c r="JM10" s="158">
        <v>1.4259999999999999</v>
      </c>
      <c r="JN10" s="158">
        <v>0.59899999999999998</v>
      </c>
      <c r="JO10" s="159"/>
      <c r="JP10" s="159"/>
      <c r="JQ10" s="158">
        <v>4.2070999999999996</v>
      </c>
      <c r="JR10" s="158">
        <v>3.2523</v>
      </c>
      <c r="JS10" s="158">
        <v>3.8893</v>
      </c>
      <c r="JT10" s="159"/>
      <c r="JU10" s="158">
        <v>14.1</v>
      </c>
      <c r="JV10" s="158">
        <v>8.0977999999999994</v>
      </c>
      <c r="JW10" s="158">
        <v>-7.0000000000000007E-2</v>
      </c>
      <c r="JX10" s="159"/>
      <c r="JY10" s="158">
        <v>-11.3729</v>
      </c>
      <c r="JZ10" s="158">
        <v>0.38109999999999999</v>
      </c>
      <c r="KA10" s="158">
        <v>-25.158899999999999</v>
      </c>
      <c r="KB10" s="158">
        <v>-8.0535999999999994</v>
      </c>
      <c r="KC10" s="158">
        <v>-4.3818999999999999</v>
      </c>
      <c r="KD10" s="158">
        <v>-28.921600000000002</v>
      </c>
      <c r="KE10" s="158">
        <v>2.6408</v>
      </c>
      <c r="KF10" s="158">
        <v>-5.5</v>
      </c>
      <c r="KG10" s="158">
        <v>-9.1999999999999993</v>
      </c>
      <c r="KH10" s="158">
        <v>55.571899999999999</v>
      </c>
      <c r="KI10" s="158">
        <v>-147.01929999999999</v>
      </c>
    </row>
    <row r="11" spans="1:295" ht="18" customHeight="1" x14ac:dyDescent="0.35">
      <c r="A11" s="153" t="s">
        <v>47</v>
      </c>
      <c r="B11" s="153" t="s">
        <v>826</v>
      </c>
      <c r="C11" s="157">
        <v>0</v>
      </c>
      <c r="D11" s="158">
        <v>1.6932</v>
      </c>
      <c r="E11" s="158">
        <v>-6.5631000000000004</v>
      </c>
      <c r="F11" s="158">
        <v>2.5729000000000002</v>
      </c>
      <c r="G11" s="158">
        <v>7.8042999999999996</v>
      </c>
      <c r="H11" s="159"/>
      <c r="I11" s="158">
        <v>9.9625000000000004</v>
      </c>
      <c r="J11" s="159"/>
      <c r="K11" s="158">
        <v>8.4111999999999991</v>
      </c>
      <c r="L11" s="158">
        <v>2.6078999999999999</v>
      </c>
      <c r="M11" s="159"/>
      <c r="N11" s="158">
        <v>-8.8800000000000008</v>
      </c>
      <c r="O11" s="158">
        <v>-22</v>
      </c>
      <c r="P11" s="159"/>
      <c r="Q11" s="159"/>
      <c r="R11" s="158">
        <v>-15.4</v>
      </c>
      <c r="S11" s="158">
        <v>3.2875999999999999</v>
      </c>
      <c r="T11" s="158">
        <v>-7.6136999999999997</v>
      </c>
      <c r="U11" s="158">
        <v>3.1097000000000001</v>
      </c>
      <c r="V11" s="158">
        <v>2.9535999999999998</v>
      </c>
      <c r="W11" s="158">
        <v>5.4603999999999999</v>
      </c>
      <c r="X11" s="158">
        <v>1.885</v>
      </c>
      <c r="Y11" s="158">
        <v>0.3402</v>
      </c>
      <c r="Z11" s="158">
        <v>2.3298000000000001</v>
      </c>
      <c r="AA11" s="159"/>
      <c r="AB11" s="158">
        <v>-1.1166</v>
      </c>
      <c r="AC11" s="158">
        <v>-1.2110000000000001</v>
      </c>
      <c r="AD11" s="158">
        <v>-1.198</v>
      </c>
      <c r="AE11" s="158">
        <v>4.9400000000000004</v>
      </c>
      <c r="AF11" s="158">
        <v>-11.1</v>
      </c>
      <c r="AG11" s="158">
        <v>-11</v>
      </c>
      <c r="AH11" s="158">
        <v>4.2000000000000003E-2</v>
      </c>
      <c r="AI11" s="158">
        <v>0.24399999999999999</v>
      </c>
      <c r="AJ11" s="159"/>
      <c r="AK11" s="159"/>
      <c r="AL11" s="159"/>
      <c r="AM11" s="158">
        <v>-7.67</v>
      </c>
      <c r="AN11" s="159"/>
      <c r="AO11" s="158">
        <v>3.5508999999999999</v>
      </c>
      <c r="AP11" s="158">
        <v>2.9601999999999999</v>
      </c>
      <c r="AQ11" s="158">
        <v>15.733700000000001</v>
      </c>
      <c r="AR11" s="158">
        <v>17.4787</v>
      </c>
      <c r="AS11" s="158">
        <v>-9.7767999999999997</v>
      </c>
      <c r="AT11" s="158">
        <v>-16.075099999999999</v>
      </c>
      <c r="AU11" s="158">
        <v>-15.773099999999999</v>
      </c>
      <c r="AV11" s="158">
        <v>0.12189999999999999</v>
      </c>
      <c r="AW11" s="158">
        <v>0.19689999999999999</v>
      </c>
      <c r="AX11" s="158">
        <v>-12.994</v>
      </c>
      <c r="AY11" s="158">
        <v>-10.582800000000001</v>
      </c>
      <c r="AZ11" s="158">
        <v>13.289400000000001</v>
      </c>
      <c r="BA11" s="158">
        <v>14.0845</v>
      </c>
      <c r="BB11" s="158">
        <v>6.351</v>
      </c>
      <c r="BC11" s="158">
        <v>16.819900000000001</v>
      </c>
      <c r="BD11" s="158">
        <v>-7.1</v>
      </c>
      <c r="BE11" s="158">
        <v>-7.1</v>
      </c>
      <c r="BF11" s="158">
        <v>-22.5732</v>
      </c>
      <c r="BG11" s="158">
        <v>-22.3187</v>
      </c>
      <c r="BH11" s="158">
        <v>-1.8517999999999999</v>
      </c>
      <c r="BI11" s="159"/>
      <c r="BJ11" s="158">
        <v>-6.8869999999999996</v>
      </c>
      <c r="BK11" s="158">
        <v>1.3892</v>
      </c>
      <c r="BL11" s="159"/>
      <c r="BM11" s="158">
        <v>0.1774</v>
      </c>
      <c r="BN11" s="158">
        <v>-141.911</v>
      </c>
      <c r="BO11" s="158">
        <v>72.389899999999997</v>
      </c>
      <c r="BP11" s="158">
        <v>72.542500000000004</v>
      </c>
      <c r="BQ11" s="158">
        <v>-9.7141999999999999</v>
      </c>
      <c r="BR11" s="158">
        <v>-144.06639999999999</v>
      </c>
      <c r="BS11" s="159"/>
      <c r="BT11" s="159"/>
      <c r="BU11" s="159"/>
      <c r="BV11" s="158">
        <v>9.0414999999999992</v>
      </c>
      <c r="BW11" s="158">
        <v>7.98</v>
      </c>
      <c r="BX11" s="158">
        <v>4.8600000000000003</v>
      </c>
      <c r="BY11" s="158">
        <v>-14.84</v>
      </c>
      <c r="BZ11" s="158">
        <v>-0.77</v>
      </c>
      <c r="CA11" s="158">
        <v>-21.9648</v>
      </c>
      <c r="CB11" s="158">
        <v>-21.295000000000002</v>
      </c>
      <c r="CC11" s="158">
        <v>25.762599999999999</v>
      </c>
      <c r="CD11" s="158">
        <v>25.2119</v>
      </c>
      <c r="CE11" s="158">
        <v>-6.1379000000000001</v>
      </c>
      <c r="CF11" s="158">
        <v>8.2104999999999997</v>
      </c>
      <c r="CG11" s="158">
        <v>8.6789000000000005</v>
      </c>
      <c r="CH11" s="158">
        <v>-6.7439999999999998</v>
      </c>
      <c r="CI11" s="159"/>
      <c r="CJ11" s="159"/>
      <c r="CK11" s="159"/>
      <c r="CL11" s="158">
        <v>-32.6</v>
      </c>
      <c r="CM11" s="158">
        <v>-30.8</v>
      </c>
      <c r="CN11" s="158">
        <v>-2</v>
      </c>
      <c r="CO11" s="158">
        <v>13.882300000000001</v>
      </c>
      <c r="CP11" s="158">
        <v>14.4795</v>
      </c>
      <c r="CQ11" s="158">
        <v>13.1782</v>
      </c>
      <c r="CR11" s="158">
        <v>73.574299999999994</v>
      </c>
      <c r="CS11" s="158">
        <v>73.688400000000001</v>
      </c>
      <c r="CT11" s="158">
        <v>-26.092199999999998</v>
      </c>
      <c r="CU11" s="158">
        <v>-49.818800000000003</v>
      </c>
      <c r="CV11" s="158">
        <v>-26.5352</v>
      </c>
      <c r="CW11" s="158">
        <v>2.7926000000000002</v>
      </c>
      <c r="CX11" s="158">
        <v>21.79</v>
      </c>
      <c r="CY11" s="158">
        <v>7.74</v>
      </c>
      <c r="CZ11" s="158">
        <v>4.5361000000000002</v>
      </c>
      <c r="DA11" s="158">
        <v>4.7881999999999998</v>
      </c>
      <c r="DB11" s="158">
        <v>-6.94</v>
      </c>
      <c r="DC11" s="159"/>
      <c r="DD11" s="159"/>
      <c r="DE11" s="159"/>
      <c r="DF11" s="158">
        <v>13.2865</v>
      </c>
      <c r="DG11" s="159"/>
      <c r="DH11" s="158">
        <v>-3.3843000000000001</v>
      </c>
      <c r="DI11" s="159"/>
      <c r="DJ11" s="159"/>
      <c r="DK11" s="158">
        <v>-2.3180999999999998</v>
      </c>
      <c r="DL11" s="158">
        <v>-3.3660999999999999</v>
      </c>
      <c r="DM11" s="158">
        <v>6.9443999999999999</v>
      </c>
      <c r="DN11" s="158">
        <v>2.4178999999999999</v>
      </c>
      <c r="DO11" s="158">
        <v>-3.03</v>
      </c>
      <c r="DP11" s="158">
        <v>-2.77</v>
      </c>
      <c r="DQ11" s="158">
        <v>10.2455</v>
      </c>
      <c r="DR11" s="158">
        <v>-14.3308</v>
      </c>
      <c r="DS11" s="158">
        <v>-33.29</v>
      </c>
      <c r="DT11" s="158">
        <v>0</v>
      </c>
      <c r="DU11" s="158">
        <v>36.81</v>
      </c>
      <c r="DV11" s="158">
        <v>14.6</v>
      </c>
      <c r="DW11" s="158">
        <v>-16.399999999999999</v>
      </c>
      <c r="DX11" s="158">
        <v>-8.6090999999999998</v>
      </c>
      <c r="DY11" s="158">
        <v>-35.787399999999998</v>
      </c>
      <c r="DZ11" s="158">
        <v>-32.918199999999999</v>
      </c>
      <c r="EA11" s="159"/>
      <c r="EB11" s="158">
        <v>-20.3017</v>
      </c>
      <c r="EC11" s="158">
        <v>-26.031700000000001</v>
      </c>
      <c r="ED11" s="158">
        <v>-25.793600000000001</v>
      </c>
      <c r="EE11" s="158">
        <v>-8.1143000000000001</v>
      </c>
      <c r="EF11" s="158">
        <v>-11.1402</v>
      </c>
      <c r="EG11" s="158">
        <v>-8.875</v>
      </c>
      <c r="EH11" s="158">
        <v>-85.987399999999994</v>
      </c>
      <c r="EI11" s="158">
        <v>-32.340800000000002</v>
      </c>
      <c r="EJ11" s="159"/>
      <c r="EK11" s="158">
        <v>-8.4799000000000007</v>
      </c>
      <c r="EL11" s="158">
        <v>-7.3753000000000002</v>
      </c>
      <c r="EM11" s="158">
        <v>0</v>
      </c>
      <c r="EN11" s="158">
        <v>-13.8666</v>
      </c>
      <c r="EO11" s="158">
        <v>-12.731299999999999</v>
      </c>
      <c r="EP11" s="158">
        <v>37.392000000000003</v>
      </c>
      <c r="EQ11" s="158">
        <v>-23.269400000000001</v>
      </c>
      <c r="ER11" s="158">
        <v>-24.378299999999999</v>
      </c>
      <c r="ES11" s="158">
        <v>-6.1848999999999998</v>
      </c>
      <c r="ET11" s="158">
        <v>0</v>
      </c>
      <c r="EU11" s="158">
        <v>-12.14</v>
      </c>
      <c r="EV11" s="158">
        <v>9.1</v>
      </c>
      <c r="EW11" s="158">
        <v>3.1196999999999999</v>
      </c>
      <c r="EX11" s="158">
        <v>-21.1617</v>
      </c>
      <c r="EY11" s="158">
        <v>-10.2004</v>
      </c>
      <c r="EZ11" s="158">
        <v>-10.2318</v>
      </c>
      <c r="FA11" s="158">
        <v>9.2284000000000006</v>
      </c>
      <c r="FB11" s="158">
        <v>-1.5831</v>
      </c>
      <c r="FC11" s="158">
        <v>-17.503399999999999</v>
      </c>
      <c r="FD11" s="158">
        <v>4.4909999999999997</v>
      </c>
      <c r="FE11" s="159"/>
      <c r="FF11" s="158">
        <v>4.3342999999999998</v>
      </c>
      <c r="FG11" s="158">
        <v>3.6055999999999999</v>
      </c>
      <c r="FH11" s="158">
        <v>3.8559000000000001</v>
      </c>
      <c r="FI11" s="158">
        <v>2.5112999999999999</v>
      </c>
      <c r="FJ11" s="158">
        <v>10.0474</v>
      </c>
      <c r="FK11" s="158">
        <v>8.7077000000000009</v>
      </c>
      <c r="FL11" s="158">
        <v>-19.09</v>
      </c>
      <c r="FM11" s="158">
        <v>13.910299999999999</v>
      </c>
      <c r="FN11" s="158">
        <v>13.872999999999999</v>
      </c>
      <c r="FO11" s="158">
        <v>-4.3091999999999997</v>
      </c>
      <c r="FP11" s="158">
        <v>11.2463</v>
      </c>
      <c r="FQ11" s="158">
        <v>25.885400000000001</v>
      </c>
      <c r="FR11" s="158">
        <v>-19.010000000000002</v>
      </c>
      <c r="FS11" s="158">
        <v>-0.4884</v>
      </c>
      <c r="FT11" s="158">
        <v>0.16320000000000001</v>
      </c>
      <c r="FU11" s="158">
        <v>0.38</v>
      </c>
      <c r="FV11" s="158">
        <v>1.71</v>
      </c>
      <c r="FW11" s="158">
        <v>-26.222000000000001</v>
      </c>
      <c r="FX11" s="159"/>
      <c r="FY11" s="158">
        <v>3.2909999999999999</v>
      </c>
      <c r="FZ11" s="158">
        <v>3.0369999999999999</v>
      </c>
      <c r="GA11" s="159"/>
      <c r="GB11" s="158">
        <v>16.920000000000002</v>
      </c>
      <c r="GC11" s="158">
        <v>-23.841200000000001</v>
      </c>
      <c r="GD11" s="158">
        <v>-14.536</v>
      </c>
      <c r="GE11" s="158">
        <v>-2.36</v>
      </c>
      <c r="GF11" s="158">
        <v>32.475700000000003</v>
      </c>
      <c r="GG11" s="159"/>
      <c r="GH11" s="158">
        <v>13.455399999999999</v>
      </c>
      <c r="GI11" s="158">
        <v>-1.7256</v>
      </c>
      <c r="GJ11" s="158">
        <v>-1.8302</v>
      </c>
      <c r="GK11" s="158">
        <v>1.9160999999999999</v>
      </c>
      <c r="GL11" s="159"/>
      <c r="GM11" s="159"/>
      <c r="GN11" s="158">
        <v>-12.4291</v>
      </c>
      <c r="GO11" s="158">
        <v>-12.522</v>
      </c>
      <c r="GP11" s="158">
        <v>4.1528999999999998</v>
      </c>
      <c r="GQ11" s="158">
        <v>-18.146000000000001</v>
      </c>
      <c r="GR11" s="158">
        <v>5.8526999999999996</v>
      </c>
      <c r="GS11" s="158">
        <v>5.8490000000000002</v>
      </c>
      <c r="GT11" s="158">
        <v>100.67659999999999</v>
      </c>
      <c r="GU11" s="158">
        <v>-7.3320999999999996</v>
      </c>
      <c r="GV11" s="158">
        <v>-9.6493000000000002</v>
      </c>
      <c r="GW11" s="158">
        <v>6.6642999999999999</v>
      </c>
      <c r="GX11" s="158">
        <v>1.3281000000000001</v>
      </c>
      <c r="GY11" s="158">
        <v>3.7427999999999999</v>
      </c>
      <c r="GZ11" s="158">
        <v>3.6941999999999999</v>
      </c>
      <c r="HA11" s="158">
        <v>1</v>
      </c>
      <c r="HB11" s="158">
        <v>-17.692499999999999</v>
      </c>
      <c r="HC11" s="158">
        <v>-15.0442</v>
      </c>
      <c r="HD11" s="158">
        <v>-9.64</v>
      </c>
      <c r="HE11" s="158">
        <v>4.0164</v>
      </c>
      <c r="HF11" s="158">
        <v>48.638199999999998</v>
      </c>
      <c r="HG11" s="158">
        <v>0</v>
      </c>
      <c r="HH11" s="158">
        <v>75.731499999999997</v>
      </c>
      <c r="HI11" s="158">
        <v>-19.027999999999999</v>
      </c>
      <c r="HJ11" s="158">
        <v>33.102200000000003</v>
      </c>
      <c r="HK11" s="159"/>
      <c r="HL11" s="158">
        <v>6.3883999999999999</v>
      </c>
      <c r="HM11" s="158">
        <v>-11.680099999999999</v>
      </c>
      <c r="HN11" s="158">
        <v>-9.8907000000000007</v>
      </c>
      <c r="HO11" s="158">
        <v>21.338200000000001</v>
      </c>
      <c r="HP11" s="158">
        <v>21.316299999999998</v>
      </c>
      <c r="HQ11" s="158">
        <v>-15.8466</v>
      </c>
      <c r="HR11" s="158">
        <v>-15.3028</v>
      </c>
      <c r="HS11" s="158">
        <v>1.5609</v>
      </c>
      <c r="HT11" s="158">
        <v>1.3022</v>
      </c>
      <c r="HU11" s="158">
        <v>6.16</v>
      </c>
      <c r="HV11" s="158">
        <v>3.39</v>
      </c>
      <c r="HW11" s="158">
        <v>-18.399999999999999</v>
      </c>
      <c r="HX11" s="158">
        <v>-18.5</v>
      </c>
      <c r="HY11" s="158">
        <v>7.0499999999999993E-2</v>
      </c>
      <c r="HZ11" s="158">
        <v>-10.08</v>
      </c>
      <c r="IA11" s="158">
        <v>65.254199999999997</v>
      </c>
      <c r="IB11" s="158">
        <v>21.892499999999998</v>
      </c>
      <c r="IC11" s="158">
        <v>21.993600000000001</v>
      </c>
      <c r="ID11" s="158">
        <v>-19.5</v>
      </c>
      <c r="IE11" s="158">
        <v>-27.7</v>
      </c>
      <c r="IF11" s="158">
        <v>-1.1000000000000001</v>
      </c>
      <c r="IG11" s="158">
        <v>-1.7</v>
      </c>
      <c r="IH11" s="158">
        <v>-18.104600000000001</v>
      </c>
      <c r="II11" s="158">
        <v>-18.160399999999999</v>
      </c>
      <c r="IJ11" s="158">
        <v>-137.16589999999999</v>
      </c>
      <c r="IK11" s="158">
        <v>-11.539</v>
      </c>
      <c r="IL11" s="158">
        <v>-230.36859999999999</v>
      </c>
      <c r="IM11" s="158">
        <v>-26.354099999999999</v>
      </c>
      <c r="IN11" s="159"/>
      <c r="IO11" s="158">
        <v>83.695400000000006</v>
      </c>
      <c r="IP11" s="158">
        <v>85.902100000000004</v>
      </c>
      <c r="IQ11" s="158">
        <v>89.971100000000007</v>
      </c>
      <c r="IR11" s="158">
        <v>151.59809999999999</v>
      </c>
      <c r="IS11" s="158">
        <v>9.5155999999999992</v>
      </c>
      <c r="IT11" s="159"/>
      <c r="IU11" s="159"/>
      <c r="IV11" s="158">
        <v>21.688700000000001</v>
      </c>
      <c r="IW11" s="158">
        <v>121.3189</v>
      </c>
      <c r="IX11" s="158">
        <v>-265.30239999999998</v>
      </c>
      <c r="IY11" s="158">
        <v>-0.1042</v>
      </c>
      <c r="IZ11" s="158">
        <v>2.6655000000000002</v>
      </c>
      <c r="JA11" s="158">
        <v>-0.98270000000000002</v>
      </c>
      <c r="JB11" s="158">
        <v>5.8369999999999997</v>
      </c>
      <c r="JC11" s="158">
        <v>-6.56</v>
      </c>
      <c r="JD11" s="158">
        <v>-1.284</v>
      </c>
      <c r="JE11" s="158">
        <v>-1.302</v>
      </c>
      <c r="JF11" s="158">
        <v>1.6</v>
      </c>
      <c r="JG11" s="158">
        <v>-0.72</v>
      </c>
      <c r="JH11" s="158">
        <v>-2.3395000000000001</v>
      </c>
      <c r="JI11" s="158">
        <v>-4.5090000000000003</v>
      </c>
      <c r="JJ11" s="158">
        <v>2.1408</v>
      </c>
      <c r="JK11" s="158">
        <v>5.2445000000000004</v>
      </c>
      <c r="JL11" s="158">
        <v>-7.7</v>
      </c>
      <c r="JM11" s="158">
        <v>1.7829999999999999</v>
      </c>
      <c r="JN11" s="158">
        <v>0.79700000000000004</v>
      </c>
      <c r="JO11" s="159"/>
      <c r="JP11" s="159"/>
      <c r="JQ11" s="158">
        <v>4.6741000000000001</v>
      </c>
      <c r="JR11" s="158">
        <v>2.9683999999999999</v>
      </c>
      <c r="JS11" s="158">
        <v>4.9714999999999998</v>
      </c>
      <c r="JT11" s="159"/>
      <c r="JU11" s="158">
        <v>12.9</v>
      </c>
      <c r="JV11" s="158">
        <v>8.343</v>
      </c>
      <c r="JW11" s="158">
        <v>-0.12</v>
      </c>
      <c r="JX11" s="159"/>
      <c r="JY11" s="158">
        <v>-11.4238</v>
      </c>
      <c r="JZ11" s="158">
        <v>0.27739999999999998</v>
      </c>
      <c r="KA11" s="158">
        <v>-24.5107</v>
      </c>
      <c r="KB11" s="158">
        <v>-8.3360000000000003</v>
      </c>
      <c r="KC11" s="158">
        <v>-4.0063000000000004</v>
      </c>
      <c r="KD11" s="158">
        <v>-29.5031</v>
      </c>
      <c r="KE11" s="158">
        <v>2.3921999999999999</v>
      </c>
      <c r="KF11" s="158">
        <v>-5.0999999999999996</v>
      </c>
      <c r="KG11" s="158">
        <v>-9.6</v>
      </c>
      <c r="KH11" s="158">
        <v>58.704799999999999</v>
      </c>
      <c r="KI11" s="158">
        <v>-152.82640000000001</v>
      </c>
    </row>
    <row r="12" spans="1:295" ht="18" customHeight="1" x14ac:dyDescent="0.35">
      <c r="A12" s="153" t="s">
        <v>47</v>
      </c>
      <c r="B12" s="153" t="s">
        <v>827</v>
      </c>
      <c r="C12" s="157">
        <v>0</v>
      </c>
      <c r="D12" s="158">
        <v>1.669</v>
      </c>
      <c r="E12" s="158">
        <v>-6.6482999999999999</v>
      </c>
      <c r="F12" s="158">
        <v>2.4523000000000001</v>
      </c>
      <c r="G12" s="158">
        <v>8.6168999999999993</v>
      </c>
      <c r="H12" s="159"/>
      <c r="I12" s="158">
        <v>9.8657000000000004</v>
      </c>
      <c r="J12" s="159"/>
      <c r="K12" s="158">
        <v>8.2707999999999995</v>
      </c>
      <c r="L12" s="158">
        <v>2.4519000000000002</v>
      </c>
      <c r="M12" s="159"/>
      <c r="N12" s="158">
        <v>-6.66</v>
      </c>
      <c r="O12" s="158">
        <v>-22</v>
      </c>
      <c r="P12" s="159"/>
      <c r="Q12" s="159"/>
      <c r="R12" s="159"/>
      <c r="S12" s="158">
        <v>3.3403</v>
      </c>
      <c r="T12" s="158">
        <v>-7.2316000000000003</v>
      </c>
      <c r="U12" s="158">
        <v>2.9327999999999999</v>
      </c>
      <c r="V12" s="158">
        <v>2.8048999999999999</v>
      </c>
      <c r="W12" s="158">
        <v>5.3769</v>
      </c>
      <c r="X12" s="158">
        <v>1.5664</v>
      </c>
      <c r="Y12" s="158">
        <v>0.33489999999999998</v>
      </c>
      <c r="Z12" s="158">
        <v>2.431</v>
      </c>
      <c r="AA12" s="159"/>
      <c r="AB12" s="158">
        <v>-1.1679999999999999</v>
      </c>
      <c r="AC12" s="158">
        <v>-1.212</v>
      </c>
      <c r="AD12" s="158">
        <v>-1.202</v>
      </c>
      <c r="AE12" s="158">
        <v>5.1989999999999998</v>
      </c>
      <c r="AF12" s="158">
        <v>-13.32</v>
      </c>
      <c r="AG12" s="158">
        <v>-11</v>
      </c>
      <c r="AH12" s="158">
        <v>-8.5000000000000006E-2</v>
      </c>
      <c r="AI12" s="158">
        <v>0.249</v>
      </c>
      <c r="AJ12" s="159"/>
      <c r="AK12" s="159"/>
      <c r="AL12" s="159"/>
      <c r="AM12" s="158">
        <v>-7.32</v>
      </c>
      <c r="AN12" s="159"/>
      <c r="AO12" s="158">
        <v>3.2406999999999999</v>
      </c>
      <c r="AP12" s="158">
        <v>2.9571999999999998</v>
      </c>
      <c r="AQ12" s="158">
        <v>16.120200000000001</v>
      </c>
      <c r="AR12" s="158">
        <v>17.604099999999999</v>
      </c>
      <c r="AS12" s="158">
        <v>-10.2659</v>
      </c>
      <c r="AT12" s="158">
        <v>-16.477</v>
      </c>
      <c r="AU12" s="158">
        <v>-16.0884</v>
      </c>
      <c r="AV12" s="158">
        <v>1.1728000000000001</v>
      </c>
      <c r="AW12" s="158">
        <v>1.3593</v>
      </c>
      <c r="AX12" s="158">
        <v>-12.726100000000001</v>
      </c>
      <c r="AY12" s="158">
        <v>-10.582800000000001</v>
      </c>
      <c r="AZ12" s="158">
        <v>14.5862</v>
      </c>
      <c r="BA12" s="158">
        <v>15.209</v>
      </c>
      <c r="BB12" s="158">
        <v>1.7405999999999999</v>
      </c>
      <c r="BC12" s="158">
        <v>17.635300000000001</v>
      </c>
      <c r="BD12" s="158">
        <v>-6.9</v>
      </c>
      <c r="BE12" s="158">
        <v>-7</v>
      </c>
      <c r="BF12" s="158">
        <v>-22.184000000000001</v>
      </c>
      <c r="BG12" s="158">
        <v>-21.9893</v>
      </c>
      <c r="BH12" s="158">
        <v>-1.7453000000000001</v>
      </c>
      <c r="BI12" s="159"/>
      <c r="BJ12" s="158">
        <v>-7.2546999999999997</v>
      </c>
      <c r="BK12" s="158">
        <v>1.1337999999999999</v>
      </c>
      <c r="BL12" s="159"/>
      <c r="BM12" s="158">
        <v>-4.48E-2</v>
      </c>
      <c r="BN12" s="158">
        <v>-141.2396</v>
      </c>
      <c r="BO12" s="158">
        <v>73.183400000000006</v>
      </c>
      <c r="BP12" s="158">
        <v>72.634</v>
      </c>
      <c r="BQ12" s="158">
        <v>-7.2746000000000004</v>
      </c>
      <c r="BR12" s="158">
        <v>-141.93109999999999</v>
      </c>
      <c r="BS12" s="159"/>
      <c r="BT12" s="159"/>
      <c r="BU12" s="159"/>
      <c r="BV12" s="158">
        <v>8.0136000000000003</v>
      </c>
      <c r="BW12" s="158">
        <v>7.77</v>
      </c>
      <c r="BX12" s="158">
        <v>4.3</v>
      </c>
      <c r="BY12" s="158">
        <v>-15.32</v>
      </c>
      <c r="BZ12" s="158">
        <v>-1.08</v>
      </c>
      <c r="CA12" s="158">
        <v>-22.098700000000001</v>
      </c>
      <c r="CB12" s="158">
        <v>-21.9648</v>
      </c>
      <c r="CC12" s="158">
        <v>25.774899999999999</v>
      </c>
      <c r="CD12" s="158">
        <v>24.660399999999999</v>
      </c>
      <c r="CE12" s="158">
        <v>-6.6177999999999999</v>
      </c>
      <c r="CF12" s="158">
        <v>7.8030999999999997</v>
      </c>
      <c r="CG12" s="158">
        <v>7.6407999999999996</v>
      </c>
      <c r="CH12" s="158">
        <v>-7.6590999999999996</v>
      </c>
      <c r="CI12" s="159"/>
      <c r="CJ12" s="159"/>
      <c r="CK12" s="159"/>
      <c r="CL12" s="158">
        <v>-33.1</v>
      </c>
      <c r="CM12" s="158">
        <v>-31.5</v>
      </c>
      <c r="CN12" s="158">
        <v>-1.83</v>
      </c>
      <c r="CO12" s="158">
        <v>12.476599999999999</v>
      </c>
      <c r="CP12" s="158">
        <v>13.1816</v>
      </c>
      <c r="CQ12" s="158">
        <v>11.520099999999999</v>
      </c>
      <c r="CR12" s="158">
        <v>73.898700000000005</v>
      </c>
      <c r="CS12" s="158">
        <v>74.348600000000005</v>
      </c>
      <c r="CT12" s="158">
        <v>-27.322900000000001</v>
      </c>
      <c r="CU12" s="158">
        <v>-50.576900000000002</v>
      </c>
      <c r="CV12" s="158">
        <v>-26.6816</v>
      </c>
      <c r="CW12" s="158">
        <v>2.9674999999999998</v>
      </c>
      <c r="CX12" s="158">
        <v>24.72</v>
      </c>
      <c r="CY12" s="158">
        <v>8.9700000000000006</v>
      </c>
      <c r="CZ12" s="158">
        <v>4.6924000000000001</v>
      </c>
      <c r="DA12" s="158">
        <v>5.0811999999999999</v>
      </c>
      <c r="DB12" s="158">
        <v>-6.8</v>
      </c>
      <c r="DC12" s="159"/>
      <c r="DD12" s="159"/>
      <c r="DE12" s="159"/>
      <c r="DF12" s="158">
        <v>14.9893</v>
      </c>
      <c r="DG12" s="159"/>
      <c r="DH12" s="158">
        <v>-3.2582</v>
      </c>
      <c r="DI12" s="159"/>
      <c r="DJ12" s="159"/>
      <c r="DK12" s="158">
        <v>-2.2277999999999998</v>
      </c>
      <c r="DL12" s="158">
        <v>-3.3660999999999999</v>
      </c>
      <c r="DM12" s="158">
        <v>6.1558000000000002</v>
      </c>
      <c r="DN12" s="158">
        <v>2.2324000000000002</v>
      </c>
      <c r="DO12" s="158">
        <v>-3.2</v>
      </c>
      <c r="DP12" s="158">
        <v>-2.73</v>
      </c>
      <c r="DQ12" s="158">
        <v>10.013</v>
      </c>
      <c r="DR12" s="158">
        <v>-14.6533</v>
      </c>
      <c r="DS12" s="158">
        <v>-35.78</v>
      </c>
      <c r="DT12" s="159"/>
      <c r="DU12" s="158">
        <v>38.85</v>
      </c>
      <c r="DV12" s="158">
        <v>13.83</v>
      </c>
      <c r="DW12" s="158">
        <v>-18.054500000000001</v>
      </c>
      <c r="DX12" s="158">
        <v>-9.4817999999999998</v>
      </c>
      <c r="DY12" s="159"/>
      <c r="DZ12" s="158">
        <v>-34.045499999999997</v>
      </c>
      <c r="EA12" s="159"/>
      <c r="EB12" s="158">
        <v>-20.302900000000001</v>
      </c>
      <c r="EC12" s="158">
        <v>-25.6647</v>
      </c>
      <c r="ED12" s="158">
        <v>-25.955500000000001</v>
      </c>
      <c r="EE12" s="158">
        <v>-15.9399</v>
      </c>
      <c r="EF12" s="158">
        <v>-17.174700000000001</v>
      </c>
      <c r="EG12" s="158">
        <v>-9.3040000000000003</v>
      </c>
      <c r="EH12" s="158">
        <v>-88.518199999999993</v>
      </c>
      <c r="EI12" s="158">
        <v>-34.654000000000003</v>
      </c>
      <c r="EJ12" s="159"/>
      <c r="EK12" s="158">
        <v>-9.2239000000000004</v>
      </c>
      <c r="EL12" s="158">
        <v>-8.3614999999999995</v>
      </c>
      <c r="EM12" s="158">
        <v>8.2591999999999999</v>
      </c>
      <c r="EN12" s="158">
        <v>-16.380500000000001</v>
      </c>
      <c r="EO12" s="158">
        <v>-15.504799999999999</v>
      </c>
      <c r="EP12" s="158">
        <v>25.103999999999999</v>
      </c>
      <c r="EQ12" s="158">
        <v>-21.626899999999999</v>
      </c>
      <c r="ER12" s="158">
        <v>-21.570699999999999</v>
      </c>
      <c r="ES12" s="158">
        <v>-0.1787</v>
      </c>
      <c r="ET12" s="158">
        <v>6.62</v>
      </c>
      <c r="EU12" s="158">
        <v>-11.2</v>
      </c>
      <c r="EV12" s="158">
        <v>-0.6</v>
      </c>
      <c r="EW12" s="158">
        <v>3.4136000000000002</v>
      </c>
      <c r="EX12" s="158">
        <v>-22.965299999999999</v>
      </c>
      <c r="EY12" s="158">
        <v>-9.8538999999999994</v>
      </c>
      <c r="EZ12" s="158">
        <v>-9.9014000000000006</v>
      </c>
      <c r="FA12" s="158">
        <v>9.8656000000000006</v>
      </c>
      <c r="FB12" s="158">
        <v>4.3871000000000002</v>
      </c>
      <c r="FC12" s="158">
        <v>-17.2211</v>
      </c>
      <c r="FD12" s="158">
        <v>4.6856999999999998</v>
      </c>
      <c r="FE12" s="159"/>
      <c r="FF12" s="158">
        <v>4.4584000000000001</v>
      </c>
      <c r="FG12" s="158">
        <v>3.2303000000000002</v>
      </c>
      <c r="FH12" s="158">
        <v>4.0213000000000001</v>
      </c>
      <c r="FI12" s="158">
        <v>2.746</v>
      </c>
      <c r="FJ12" s="158">
        <v>9.2101000000000006</v>
      </c>
      <c r="FK12" s="158">
        <v>8.8751999999999995</v>
      </c>
      <c r="FL12" s="158">
        <v>-18.252700000000001</v>
      </c>
      <c r="FM12" s="158">
        <v>14.6515</v>
      </c>
      <c r="FN12" s="158">
        <v>14.6882</v>
      </c>
      <c r="FO12" s="158">
        <v>-3.2717999999999998</v>
      </c>
      <c r="FP12" s="158">
        <v>11.382</v>
      </c>
      <c r="FQ12" s="158">
        <v>23.5123</v>
      </c>
      <c r="FR12" s="158">
        <v>-19.079999999999998</v>
      </c>
      <c r="FS12" s="158">
        <v>-1.1202000000000001</v>
      </c>
      <c r="FT12" s="158">
        <v>0.20069999999999999</v>
      </c>
      <c r="FU12" s="158">
        <v>0.57999999999999996</v>
      </c>
      <c r="FV12" s="158">
        <v>1.39</v>
      </c>
      <c r="FW12" s="158">
        <v>-23.075900000000001</v>
      </c>
      <c r="FX12" s="159"/>
      <c r="FY12" s="158">
        <v>3.3250000000000002</v>
      </c>
      <c r="FZ12" s="158">
        <v>3.125</v>
      </c>
      <c r="GA12" s="159"/>
      <c r="GB12" s="158">
        <v>19.52</v>
      </c>
      <c r="GC12" s="158">
        <v>-24.828299999999999</v>
      </c>
      <c r="GD12" s="158">
        <v>-15.137</v>
      </c>
      <c r="GE12" s="158">
        <v>-1.88</v>
      </c>
      <c r="GF12" s="158">
        <v>30.229299999999999</v>
      </c>
      <c r="GG12" s="159"/>
      <c r="GH12" s="158">
        <v>14.2242</v>
      </c>
      <c r="GI12" s="158">
        <v>-1.8779999999999999</v>
      </c>
      <c r="GJ12" s="158">
        <v>-2.0973000000000002</v>
      </c>
      <c r="GK12" s="158">
        <v>1.8743000000000001</v>
      </c>
      <c r="GL12" s="159"/>
      <c r="GM12" s="159"/>
      <c r="GN12" s="158">
        <v>-11.082700000000001</v>
      </c>
      <c r="GO12" s="158">
        <v>-11.4252</v>
      </c>
      <c r="GP12" s="158">
        <v>4.8516000000000004</v>
      </c>
      <c r="GQ12" s="158">
        <v>-18.8446</v>
      </c>
      <c r="GR12" s="158">
        <v>5.8894000000000002</v>
      </c>
      <c r="GS12" s="158">
        <v>7.3254999999999999</v>
      </c>
      <c r="GT12" s="158">
        <v>99.599100000000007</v>
      </c>
      <c r="GU12" s="158">
        <v>-7.4055</v>
      </c>
      <c r="GV12" s="158">
        <v>-9.5786999999999995</v>
      </c>
      <c r="GW12" s="158">
        <v>6.3539000000000003</v>
      </c>
      <c r="GX12" s="158">
        <v>1.6308</v>
      </c>
      <c r="GY12" s="158">
        <v>3.7355</v>
      </c>
      <c r="GZ12" s="158">
        <v>3.6703999999999999</v>
      </c>
      <c r="HA12" s="158">
        <v>1.2081</v>
      </c>
      <c r="HB12" s="158">
        <v>-18.540700000000001</v>
      </c>
      <c r="HC12" s="158">
        <v>-15.6708</v>
      </c>
      <c r="HD12" s="158">
        <v>-10.9</v>
      </c>
      <c r="HE12" s="158">
        <v>4.6657000000000002</v>
      </c>
      <c r="HF12" s="158">
        <v>53.228999999999999</v>
      </c>
      <c r="HG12" s="158">
        <v>-6.21</v>
      </c>
      <c r="HH12" s="158">
        <v>74.718100000000007</v>
      </c>
      <c r="HI12" s="158">
        <v>-18.0977</v>
      </c>
      <c r="HJ12" s="158">
        <v>32.615699999999997</v>
      </c>
      <c r="HK12" s="159"/>
      <c r="HL12" s="158">
        <v>6.2683</v>
      </c>
      <c r="HM12" s="158">
        <v>0</v>
      </c>
      <c r="HN12" s="158">
        <v>-10.2644</v>
      </c>
      <c r="HO12" s="159"/>
      <c r="HP12" s="159"/>
      <c r="HQ12" s="158">
        <v>-17.6539</v>
      </c>
      <c r="HR12" s="158">
        <v>-17.5001</v>
      </c>
      <c r="HS12" s="158">
        <v>1.0199</v>
      </c>
      <c r="HT12" s="158">
        <v>1.1840999999999999</v>
      </c>
      <c r="HU12" s="158">
        <v>3.92</v>
      </c>
      <c r="HV12" s="158">
        <v>3.98</v>
      </c>
      <c r="HW12" s="158">
        <v>-18</v>
      </c>
      <c r="HX12" s="158">
        <v>-18.7</v>
      </c>
      <c r="HY12" s="158">
        <v>0.19500000000000001</v>
      </c>
      <c r="HZ12" s="158">
        <v>-10.24</v>
      </c>
      <c r="IA12" s="158">
        <v>67.945999999999998</v>
      </c>
      <c r="IB12" s="158">
        <v>18.515000000000001</v>
      </c>
      <c r="IC12" s="158">
        <v>18.417899999999999</v>
      </c>
      <c r="ID12" s="158">
        <v>-20</v>
      </c>
      <c r="IE12" s="158">
        <v>-27.7</v>
      </c>
      <c r="IF12" s="158">
        <v>0.9</v>
      </c>
      <c r="IG12" s="158">
        <v>0.4</v>
      </c>
      <c r="IH12" s="158">
        <v>-18.333100000000002</v>
      </c>
      <c r="II12" s="158">
        <v>-18.201000000000001</v>
      </c>
      <c r="IJ12" s="158">
        <v>-133.6002</v>
      </c>
      <c r="IK12" s="158">
        <v>-6.9246999999999996</v>
      </c>
      <c r="IL12" s="158">
        <v>-231.98249999999999</v>
      </c>
      <c r="IM12" s="158">
        <v>-28.938300000000002</v>
      </c>
      <c r="IN12" s="159"/>
      <c r="IO12" s="158">
        <v>87.677400000000006</v>
      </c>
      <c r="IP12" s="158">
        <v>87.237300000000005</v>
      </c>
      <c r="IQ12" s="158">
        <v>91.085800000000006</v>
      </c>
      <c r="IR12" s="158">
        <v>158.39699999999999</v>
      </c>
      <c r="IS12" s="158">
        <v>10.806900000000001</v>
      </c>
      <c r="IT12" s="159"/>
      <c r="IU12" s="159"/>
      <c r="IV12" s="158">
        <v>19.2818</v>
      </c>
      <c r="IW12" s="158">
        <v>120.93</v>
      </c>
      <c r="IX12" s="158">
        <v>-270.09039999999999</v>
      </c>
      <c r="IY12" s="158">
        <v>-4.8083999999999998</v>
      </c>
      <c r="IZ12" s="158">
        <v>9.6298999999999992</v>
      </c>
      <c r="JA12" s="158">
        <v>1.1999999999999999E-3</v>
      </c>
      <c r="JB12" s="158">
        <v>5.6040000000000001</v>
      </c>
      <c r="JC12" s="158">
        <v>-7.36</v>
      </c>
      <c r="JD12" s="158">
        <v>-1.37</v>
      </c>
      <c r="JE12" s="158">
        <v>-1.3640000000000001</v>
      </c>
      <c r="JF12" s="158">
        <v>1.84</v>
      </c>
      <c r="JG12" s="158">
        <v>-0.48</v>
      </c>
      <c r="JH12" s="158">
        <v>-2.1890999999999998</v>
      </c>
      <c r="JI12" s="158">
        <v>-5.0674999999999999</v>
      </c>
      <c r="JJ12" s="158">
        <v>2.3757999999999999</v>
      </c>
      <c r="JK12" s="158">
        <v>5.391</v>
      </c>
      <c r="JL12" s="158">
        <v>-8.1</v>
      </c>
      <c r="JM12" s="158">
        <v>1.23</v>
      </c>
      <c r="JN12" s="158">
        <v>1.28</v>
      </c>
      <c r="JO12" s="158">
        <v>2.5863999999999998</v>
      </c>
      <c r="JP12" s="158">
        <v>2.9285999999999999</v>
      </c>
      <c r="JQ12" s="158">
        <v>3.9811999999999999</v>
      </c>
      <c r="JR12" s="158">
        <v>3.7743000000000002</v>
      </c>
      <c r="JS12" s="158">
        <v>3.3854000000000002</v>
      </c>
      <c r="JT12" s="159"/>
      <c r="JU12" s="158">
        <v>11.9</v>
      </c>
      <c r="JV12" s="158">
        <v>8.9832999999999998</v>
      </c>
      <c r="JW12" s="158">
        <v>-0.1</v>
      </c>
      <c r="JX12" s="159"/>
      <c r="JY12" s="158">
        <v>-11.221299999999999</v>
      </c>
      <c r="JZ12" s="158">
        <v>0.29139999999999999</v>
      </c>
      <c r="KA12" s="158">
        <v>-24.889700000000001</v>
      </c>
      <c r="KB12" s="158">
        <v>-7.7378999999999998</v>
      </c>
      <c r="KC12" s="158">
        <v>-5.0620000000000003</v>
      </c>
      <c r="KD12" s="158">
        <v>-28.587299999999999</v>
      </c>
      <c r="KE12" s="158">
        <v>2.6065999999999998</v>
      </c>
      <c r="KF12" s="158">
        <v>-4</v>
      </c>
      <c r="KG12" s="158">
        <v>-10.9</v>
      </c>
      <c r="KH12" s="158">
        <v>58.054099999999998</v>
      </c>
      <c r="KI12" s="158">
        <v>-150.58009999999999</v>
      </c>
    </row>
    <row r="13" spans="1:295" ht="18" customHeight="1" x14ac:dyDescent="0.35">
      <c r="A13" s="153" t="s">
        <v>47</v>
      </c>
      <c r="B13" s="153" t="s">
        <v>828</v>
      </c>
      <c r="C13" s="157">
        <v>0</v>
      </c>
      <c r="D13" s="158">
        <v>1.7137</v>
      </c>
      <c r="E13" s="158">
        <v>-6.7344999999999997</v>
      </c>
      <c r="F13" s="158">
        <v>2.4056999999999999</v>
      </c>
      <c r="G13" s="158">
        <v>8.3895</v>
      </c>
      <c r="H13" s="159"/>
      <c r="I13" s="158">
        <v>10.0159</v>
      </c>
      <c r="J13" s="159"/>
      <c r="K13" s="158">
        <v>8.5231999999999992</v>
      </c>
      <c r="L13" s="158">
        <v>2.6758999999999999</v>
      </c>
      <c r="M13" s="159"/>
      <c r="N13" s="158">
        <v>-6.66</v>
      </c>
      <c r="O13" s="158">
        <v>-24.2</v>
      </c>
      <c r="P13" s="159"/>
      <c r="Q13" s="158">
        <v>0.82799999999999996</v>
      </c>
      <c r="R13" s="158">
        <v>-17.600000000000001</v>
      </c>
      <c r="S13" s="158">
        <v>3.3805999999999998</v>
      </c>
      <c r="T13" s="158">
        <v>-7.2450000000000001</v>
      </c>
      <c r="U13" s="158">
        <v>3.0470999999999999</v>
      </c>
      <c r="V13" s="158">
        <v>2.8841999999999999</v>
      </c>
      <c r="W13" s="158">
        <v>5.3436000000000003</v>
      </c>
      <c r="X13" s="158">
        <v>2.3090000000000002</v>
      </c>
      <c r="Y13" s="158">
        <v>0.33410000000000001</v>
      </c>
      <c r="Z13" s="158">
        <v>2.4224000000000001</v>
      </c>
      <c r="AA13" s="159"/>
      <c r="AB13" s="158">
        <v>-1.1206</v>
      </c>
      <c r="AC13" s="158">
        <v>-1.2090000000000001</v>
      </c>
      <c r="AD13" s="158">
        <v>-1.196</v>
      </c>
      <c r="AE13" s="158">
        <v>5.0439999999999996</v>
      </c>
      <c r="AF13" s="158">
        <v>-13.32</v>
      </c>
      <c r="AG13" s="158">
        <v>-11</v>
      </c>
      <c r="AH13" s="158">
        <v>0.11899999999999999</v>
      </c>
      <c r="AI13" s="158">
        <v>0.24099999999999999</v>
      </c>
      <c r="AJ13" s="159"/>
      <c r="AK13" s="159"/>
      <c r="AL13" s="159"/>
      <c r="AM13" s="158">
        <v>-6.99</v>
      </c>
      <c r="AN13" s="159"/>
      <c r="AO13" s="158">
        <v>3.2446999999999999</v>
      </c>
      <c r="AP13" s="158">
        <v>3.1623999999999999</v>
      </c>
      <c r="AQ13" s="158">
        <v>15.798400000000001</v>
      </c>
      <c r="AR13" s="158">
        <v>17.462</v>
      </c>
      <c r="AS13" s="158">
        <v>-10.3963</v>
      </c>
      <c r="AT13" s="158">
        <v>-17.012799999999999</v>
      </c>
      <c r="AU13" s="158">
        <v>-16.417400000000001</v>
      </c>
      <c r="AV13" s="158">
        <v>0.64059999999999995</v>
      </c>
      <c r="AW13" s="158">
        <v>0.8579</v>
      </c>
      <c r="AX13" s="158">
        <v>-12.994</v>
      </c>
      <c r="AY13" s="158">
        <v>-10.9846</v>
      </c>
      <c r="AZ13" s="158">
        <v>14.9924</v>
      </c>
      <c r="BA13" s="158">
        <v>16.118300000000001</v>
      </c>
      <c r="BB13" s="158">
        <v>2.8479999999999999</v>
      </c>
      <c r="BC13" s="158">
        <v>17.7469</v>
      </c>
      <c r="BD13" s="158">
        <v>-6.8</v>
      </c>
      <c r="BE13" s="158">
        <v>-6.8</v>
      </c>
      <c r="BF13" s="158">
        <v>-22.750699999999998</v>
      </c>
      <c r="BG13" s="158">
        <v>-22.5472</v>
      </c>
      <c r="BH13" s="158">
        <v>-1.9491000000000001</v>
      </c>
      <c r="BI13" s="159"/>
      <c r="BJ13" s="158">
        <v>-7.6494</v>
      </c>
      <c r="BK13" s="158">
        <v>0.99470000000000003</v>
      </c>
      <c r="BL13" s="159"/>
      <c r="BM13" s="158">
        <v>7.0000000000000001E-3</v>
      </c>
      <c r="BN13" s="158">
        <v>-143.22329999999999</v>
      </c>
      <c r="BO13" s="158">
        <v>73.610600000000005</v>
      </c>
      <c r="BP13" s="158">
        <v>74.16</v>
      </c>
      <c r="BQ13" s="158">
        <v>-4.2152000000000003</v>
      </c>
      <c r="BR13" s="158">
        <v>-141.28059999999999</v>
      </c>
      <c r="BS13" s="159"/>
      <c r="BT13" s="159"/>
      <c r="BU13" s="159"/>
      <c r="BV13" s="158">
        <v>9.0214999999999996</v>
      </c>
      <c r="BW13" s="158">
        <v>8.1199999999999992</v>
      </c>
      <c r="BX13" s="158">
        <v>4.26</v>
      </c>
      <c r="BY13" s="158">
        <v>-15.8</v>
      </c>
      <c r="BZ13" s="158">
        <v>-0.48</v>
      </c>
      <c r="CA13" s="158">
        <v>-22.232700000000001</v>
      </c>
      <c r="CB13" s="158">
        <v>-21.8308</v>
      </c>
      <c r="CC13" s="158">
        <v>26.401199999999999</v>
      </c>
      <c r="CD13" s="158">
        <v>25.371300000000002</v>
      </c>
      <c r="CE13" s="158">
        <v>-6.0986000000000002</v>
      </c>
      <c r="CF13" s="158">
        <v>6.0934999999999997</v>
      </c>
      <c r="CG13" s="158">
        <v>5.8053999999999997</v>
      </c>
      <c r="CH13" s="158">
        <v>-7.3781999999999996</v>
      </c>
      <c r="CI13" s="159"/>
      <c r="CJ13" s="159"/>
      <c r="CK13" s="159"/>
      <c r="CL13" s="158">
        <v>-33.700000000000003</v>
      </c>
      <c r="CM13" s="158">
        <v>-31.7</v>
      </c>
      <c r="CN13" s="158">
        <v>-1.97</v>
      </c>
      <c r="CO13" s="158">
        <v>11.882899999999999</v>
      </c>
      <c r="CP13" s="158">
        <v>12.4694</v>
      </c>
      <c r="CQ13" s="158">
        <v>11.2347</v>
      </c>
      <c r="CR13" s="158">
        <v>74.977099999999993</v>
      </c>
      <c r="CS13" s="158">
        <v>75.409300000000002</v>
      </c>
      <c r="CT13" s="158">
        <v>-26.595700000000001</v>
      </c>
      <c r="CU13" s="158">
        <v>-51.929499999999997</v>
      </c>
      <c r="CV13" s="158">
        <v>-26.2697</v>
      </c>
      <c r="CW13" s="158">
        <v>2.87</v>
      </c>
      <c r="CX13" s="158">
        <v>20.95</v>
      </c>
      <c r="CY13" s="158">
        <v>7.36</v>
      </c>
      <c r="CZ13" s="158">
        <v>4.2236000000000002</v>
      </c>
      <c r="DA13" s="158">
        <v>4.5929000000000002</v>
      </c>
      <c r="DB13" s="158">
        <v>-6.65</v>
      </c>
      <c r="DC13" s="159"/>
      <c r="DD13" s="159"/>
      <c r="DE13" s="159"/>
      <c r="DF13" s="158">
        <v>15.4239</v>
      </c>
      <c r="DG13" s="159"/>
      <c r="DH13" s="158">
        <v>-3.2309000000000001</v>
      </c>
      <c r="DI13" s="159"/>
      <c r="DJ13" s="159"/>
      <c r="DK13" s="158">
        <v>-2.2119</v>
      </c>
      <c r="DL13" s="158">
        <v>-3.7402000000000002</v>
      </c>
      <c r="DM13" s="158">
        <v>5.5248999999999997</v>
      </c>
      <c r="DN13" s="158">
        <v>1.8613</v>
      </c>
      <c r="DO13" s="158">
        <v>-3.43</v>
      </c>
      <c r="DP13" s="158">
        <v>-2.66</v>
      </c>
      <c r="DQ13" s="158">
        <v>9.61</v>
      </c>
      <c r="DR13" s="158">
        <v>-17.146000000000001</v>
      </c>
      <c r="DS13" s="158">
        <v>-34.630000000000003</v>
      </c>
      <c r="DT13" s="159"/>
      <c r="DU13" s="158">
        <v>37.92</v>
      </c>
      <c r="DV13" s="158">
        <v>13.8</v>
      </c>
      <c r="DW13" s="158">
        <v>-19.454499999999999</v>
      </c>
      <c r="DX13" s="158">
        <v>-10.054500000000001</v>
      </c>
      <c r="DY13" s="159"/>
      <c r="DZ13" s="158">
        <v>-33.427300000000002</v>
      </c>
      <c r="EA13" s="158">
        <v>-10.535299999999999</v>
      </c>
      <c r="EB13" s="158">
        <v>-22.14</v>
      </c>
      <c r="EC13" s="158">
        <v>-27.378399999999999</v>
      </c>
      <c r="ED13" s="158">
        <v>-27.1616</v>
      </c>
      <c r="EE13" s="158">
        <v>-15.982200000000001</v>
      </c>
      <c r="EF13" s="158">
        <v>-17.520499999999998</v>
      </c>
      <c r="EG13" s="158">
        <v>-9.2040000000000006</v>
      </c>
      <c r="EH13" s="158">
        <v>-92.028899999999993</v>
      </c>
      <c r="EI13" s="158">
        <v>-31.36</v>
      </c>
      <c r="EJ13" s="159"/>
      <c r="EK13" s="158">
        <v>-8.3870000000000005</v>
      </c>
      <c r="EL13" s="158">
        <v>-7.7586000000000004</v>
      </c>
      <c r="EM13" s="158">
        <v>0</v>
      </c>
      <c r="EN13" s="158">
        <v>-15.8125</v>
      </c>
      <c r="EO13" s="158">
        <v>-14.960800000000001</v>
      </c>
      <c r="EP13" s="158">
        <v>28.175999999999998</v>
      </c>
      <c r="EQ13" s="158">
        <v>-22.2666</v>
      </c>
      <c r="ER13" s="158">
        <v>-21.572199999999999</v>
      </c>
      <c r="ES13" s="158">
        <v>-1.002</v>
      </c>
      <c r="ET13" s="158">
        <v>6.46</v>
      </c>
      <c r="EU13" s="158">
        <v>-11.44</v>
      </c>
      <c r="EV13" s="158">
        <v>1.7</v>
      </c>
      <c r="EW13" s="158">
        <v>3.3416999999999999</v>
      </c>
      <c r="EX13" s="158">
        <v>-21.649899999999999</v>
      </c>
      <c r="EY13" s="158">
        <v>-9.0021000000000004</v>
      </c>
      <c r="EZ13" s="158">
        <v>-9.0178999999999991</v>
      </c>
      <c r="FA13" s="158">
        <v>8.0900999999999996</v>
      </c>
      <c r="FB13" s="158">
        <v>0.82220000000000004</v>
      </c>
      <c r="FC13" s="158">
        <v>-15.6082</v>
      </c>
      <c r="FD13" s="158">
        <v>4.4640000000000004</v>
      </c>
      <c r="FE13" s="159"/>
      <c r="FF13" s="158">
        <v>4.2556000000000003</v>
      </c>
      <c r="FG13" s="158">
        <v>2.6617000000000002</v>
      </c>
      <c r="FH13" s="158">
        <v>3.8089</v>
      </c>
      <c r="FI13" s="158">
        <v>0</v>
      </c>
      <c r="FJ13" s="158">
        <v>9.2101000000000006</v>
      </c>
      <c r="FK13" s="158">
        <v>8.7077000000000009</v>
      </c>
      <c r="FL13" s="158">
        <v>-16.9131</v>
      </c>
      <c r="FM13" s="158">
        <v>14.2881</v>
      </c>
      <c r="FN13" s="158">
        <v>14.474</v>
      </c>
      <c r="FO13" s="158">
        <v>-3.3424999999999998</v>
      </c>
      <c r="FP13" s="158">
        <v>11.4192</v>
      </c>
      <c r="FQ13" s="158">
        <v>23.277899999999999</v>
      </c>
      <c r="FR13" s="158">
        <v>-19.329999999999998</v>
      </c>
      <c r="FS13" s="158">
        <v>-1.5229999999999999</v>
      </c>
      <c r="FT13" s="158">
        <v>0.19159999999999999</v>
      </c>
      <c r="FU13" s="158">
        <v>0.62</v>
      </c>
      <c r="FV13" s="158">
        <v>1.43</v>
      </c>
      <c r="FW13" s="158">
        <v>-23.0289</v>
      </c>
      <c r="FX13" s="159"/>
      <c r="FY13" s="158">
        <v>3.335</v>
      </c>
      <c r="FZ13" s="158">
        <v>3.1280000000000001</v>
      </c>
      <c r="GA13" s="159"/>
      <c r="GB13" s="158">
        <v>18.829999999999998</v>
      </c>
      <c r="GC13" s="158">
        <v>-24.9009</v>
      </c>
      <c r="GD13" s="158">
        <v>-15.281700000000001</v>
      </c>
      <c r="GE13" s="159"/>
      <c r="GF13" s="158">
        <v>29.103000000000002</v>
      </c>
      <c r="GG13" s="159"/>
      <c r="GH13" s="158">
        <v>13.9323</v>
      </c>
      <c r="GI13" s="158">
        <v>-1.9151</v>
      </c>
      <c r="GJ13" s="158">
        <v>-1.9168000000000001</v>
      </c>
      <c r="GK13" s="158">
        <v>1.8445</v>
      </c>
      <c r="GL13" s="159"/>
      <c r="GM13" s="159"/>
      <c r="GN13" s="158">
        <v>-11.906499999999999</v>
      </c>
      <c r="GO13" s="158">
        <v>-11.087899999999999</v>
      </c>
      <c r="GP13" s="158">
        <v>5.5603999999999996</v>
      </c>
      <c r="GQ13" s="158">
        <v>-18.588899999999999</v>
      </c>
      <c r="GR13" s="158">
        <v>6.6558999999999999</v>
      </c>
      <c r="GS13" s="158">
        <v>6.0919999999999996</v>
      </c>
      <c r="GT13" s="158">
        <v>97.733900000000006</v>
      </c>
      <c r="GU13" s="158">
        <v>-7.6281999999999996</v>
      </c>
      <c r="GV13" s="158">
        <v>-9.5264000000000006</v>
      </c>
      <c r="GW13" s="158">
        <v>6.3484999999999996</v>
      </c>
      <c r="GX13" s="159"/>
      <c r="GY13" s="158">
        <v>3.7877000000000001</v>
      </c>
      <c r="GZ13" s="158">
        <v>3.7416</v>
      </c>
      <c r="HA13" s="159"/>
      <c r="HB13" s="158">
        <v>-18.244299999999999</v>
      </c>
      <c r="HC13" s="158">
        <v>-16.6556</v>
      </c>
      <c r="HD13" s="158">
        <v>-11.31</v>
      </c>
      <c r="HE13" s="158">
        <v>6.8052000000000001</v>
      </c>
      <c r="HF13" s="158">
        <v>53.8964</v>
      </c>
      <c r="HG13" s="158">
        <v>-8.6313999999999993</v>
      </c>
      <c r="HH13" s="158">
        <v>75.3352</v>
      </c>
      <c r="HI13" s="158">
        <v>-18.808499999999999</v>
      </c>
      <c r="HJ13" s="158">
        <v>33.001100000000001</v>
      </c>
      <c r="HK13" s="159"/>
      <c r="HL13" s="158">
        <v>6.5323000000000002</v>
      </c>
      <c r="HM13" s="158">
        <v>0</v>
      </c>
      <c r="HN13" s="158">
        <v>-12.038600000000001</v>
      </c>
      <c r="HO13" s="159"/>
      <c r="HP13" s="159"/>
      <c r="HQ13" s="158">
        <v>-16.851900000000001</v>
      </c>
      <c r="HR13" s="158">
        <v>-16.401499999999999</v>
      </c>
      <c r="HS13" s="158">
        <v>1.2355</v>
      </c>
      <c r="HT13" s="158">
        <v>1.1758</v>
      </c>
      <c r="HU13" s="158">
        <v>5.03</v>
      </c>
      <c r="HV13" s="158">
        <v>5.71</v>
      </c>
      <c r="HW13" s="158">
        <v>-19</v>
      </c>
      <c r="HX13" s="158">
        <v>-18.600000000000001</v>
      </c>
      <c r="HY13" s="158">
        <v>0.19500000000000001</v>
      </c>
      <c r="HZ13" s="158">
        <v>-10.32</v>
      </c>
      <c r="IA13" s="158">
        <v>65.826300000000003</v>
      </c>
      <c r="IB13" s="158">
        <v>19.046600000000002</v>
      </c>
      <c r="IC13" s="158">
        <v>19.1751</v>
      </c>
      <c r="ID13" s="158">
        <v>-20</v>
      </c>
      <c r="IE13" s="158">
        <v>-27</v>
      </c>
      <c r="IF13" s="158">
        <v>0.1</v>
      </c>
      <c r="IG13" s="158">
        <v>-0.4</v>
      </c>
      <c r="IH13" s="159"/>
      <c r="II13" s="158">
        <v>-18.191099999999999</v>
      </c>
      <c r="IJ13" s="158">
        <v>-140.4254</v>
      </c>
      <c r="IK13" s="158">
        <v>-9.6206999999999994</v>
      </c>
      <c r="IL13" s="158">
        <v>-230.3725</v>
      </c>
      <c r="IM13" s="158">
        <v>-25.0932</v>
      </c>
      <c r="IN13" s="159"/>
      <c r="IO13" s="158">
        <v>83.728399999999993</v>
      </c>
      <c r="IP13" s="158">
        <v>88.131900000000002</v>
      </c>
      <c r="IQ13" s="158">
        <v>92.656599999999997</v>
      </c>
      <c r="IR13" s="158">
        <v>155.07929999999999</v>
      </c>
      <c r="IS13" s="158">
        <v>11.2607</v>
      </c>
      <c r="IT13" s="159"/>
      <c r="IU13" s="159"/>
      <c r="IV13" s="158">
        <v>20.703600000000002</v>
      </c>
      <c r="IW13" s="158">
        <v>118.8549</v>
      </c>
      <c r="IX13" s="158">
        <v>-267.62470000000002</v>
      </c>
      <c r="IY13" s="158">
        <v>-4.7691999999999997</v>
      </c>
      <c r="IZ13" s="158">
        <v>9.2255000000000003</v>
      </c>
      <c r="JA13" s="158">
        <v>-2.3199999999999998E-2</v>
      </c>
      <c r="JB13" s="158">
        <v>5.9420000000000002</v>
      </c>
      <c r="JC13" s="158">
        <v>-7.6</v>
      </c>
      <c r="JD13" s="158">
        <v>-1.6679999999999999</v>
      </c>
      <c r="JE13" s="158">
        <v>-1.681</v>
      </c>
      <c r="JF13" s="158">
        <v>2.48</v>
      </c>
      <c r="JG13" s="158">
        <v>-0.72</v>
      </c>
      <c r="JH13" s="158">
        <v>-2.2930999999999999</v>
      </c>
      <c r="JI13" s="158">
        <v>-5.2140000000000004</v>
      </c>
      <c r="JJ13" s="158">
        <v>2.4033000000000002</v>
      </c>
      <c r="JK13" s="158">
        <v>5.2445000000000004</v>
      </c>
      <c r="JL13" s="158">
        <v>-8.4</v>
      </c>
      <c r="JM13" s="158">
        <v>1.4830000000000001</v>
      </c>
      <c r="JN13" s="158">
        <v>1.5840000000000001</v>
      </c>
      <c r="JO13" s="159"/>
      <c r="JP13" s="158">
        <v>3.2080000000000002</v>
      </c>
      <c r="JQ13" s="158">
        <v>4.5715000000000003</v>
      </c>
      <c r="JR13" s="158">
        <v>3.1823000000000001</v>
      </c>
      <c r="JS13" s="158">
        <v>3.8498000000000001</v>
      </c>
      <c r="JT13" s="159"/>
      <c r="JU13" s="158">
        <v>12.7</v>
      </c>
      <c r="JV13" s="158">
        <v>8.8617000000000008</v>
      </c>
      <c r="JW13" s="158">
        <v>0.01</v>
      </c>
      <c r="JX13" s="159"/>
      <c r="JY13" s="158">
        <v>-10.1069</v>
      </c>
      <c r="JZ13" s="158">
        <v>-0.96209999999999996</v>
      </c>
      <c r="KA13" s="158">
        <v>-25.0044</v>
      </c>
      <c r="KB13" s="158">
        <v>-6.8510999999999997</v>
      </c>
      <c r="KC13" s="158">
        <v>-3.2338</v>
      </c>
      <c r="KD13" s="158">
        <v>-27.898499999999999</v>
      </c>
      <c r="KE13" s="158">
        <v>0</v>
      </c>
      <c r="KF13" s="158">
        <v>-4.8</v>
      </c>
      <c r="KG13" s="158">
        <v>-10.1</v>
      </c>
      <c r="KH13" s="158">
        <v>62.608699999999999</v>
      </c>
      <c r="KI13" s="158">
        <v>-150.91669999999999</v>
      </c>
    </row>
    <row r="14" spans="1:295" ht="18" customHeight="1" x14ac:dyDescent="0.35">
      <c r="A14" s="153" t="s">
        <v>47</v>
      </c>
      <c r="B14" s="153" t="s">
        <v>829</v>
      </c>
      <c r="C14" s="157">
        <v>0</v>
      </c>
      <c r="D14" s="158">
        <v>1.3145</v>
      </c>
      <c r="E14" s="158">
        <v>-6.2617000000000003</v>
      </c>
      <c r="F14" s="158">
        <v>2.5123000000000002</v>
      </c>
      <c r="G14" s="158">
        <v>8.4077000000000002</v>
      </c>
      <c r="H14" s="159"/>
      <c r="I14" s="158">
        <v>9.7311999999999994</v>
      </c>
      <c r="J14" s="159"/>
      <c r="K14" s="159"/>
      <c r="L14" s="158">
        <v>2.6678999999999999</v>
      </c>
      <c r="M14" s="159"/>
      <c r="N14" s="158">
        <v>-8.8800000000000008</v>
      </c>
      <c r="O14" s="158">
        <v>-24.2</v>
      </c>
      <c r="P14" s="159"/>
      <c r="Q14" s="159"/>
      <c r="R14" s="158">
        <v>-17.600000000000001</v>
      </c>
      <c r="S14" s="158">
        <v>3.3435000000000001</v>
      </c>
      <c r="T14" s="158">
        <v>-7.3631000000000002</v>
      </c>
      <c r="U14" s="158">
        <v>2.7017000000000002</v>
      </c>
      <c r="V14" s="158">
        <v>2.6642999999999999</v>
      </c>
      <c r="W14" s="158">
        <v>4.9123000000000001</v>
      </c>
      <c r="X14" s="158">
        <v>1.302</v>
      </c>
      <c r="Y14" s="158">
        <v>0.3392</v>
      </c>
      <c r="Z14" s="158">
        <v>2.4962</v>
      </c>
      <c r="AA14" s="159"/>
      <c r="AB14" s="158">
        <v>-1.0650999999999999</v>
      </c>
      <c r="AC14" s="158">
        <v>-1.202</v>
      </c>
      <c r="AD14" s="158">
        <v>-1.2110000000000001</v>
      </c>
      <c r="AE14" s="158">
        <v>4.7069999999999999</v>
      </c>
      <c r="AF14" s="158">
        <v>-11.1</v>
      </c>
      <c r="AG14" s="158">
        <v>-11</v>
      </c>
      <c r="AH14" s="158">
        <v>8.0000000000000002E-3</v>
      </c>
      <c r="AI14" s="158">
        <v>0.23799999999999999</v>
      </c>
      <c r="AJ14" s="159"/>
      <c r="AK14" s="159"/>
      <c r="AL14" s="159"/>
      <c r="AM14" s="158">
        <v>-6.98</v>
      </c>
      <c r="AN14" s="159"/>
      <c r="AO14" s="158">
        <v>3.2360000000000002</v>
      </c>
      <c r="AP14" s="158">
        <v>3.0655000000000001</v>
      </c>
      <c r="AQ14" s="158">
        <v>15.2239</v>
      </c>
      <c r="AR14" s="158">
        <v>16.7974</v>
      </c>
      <c r="AS14" s="158">
        <v>-10.2011</v>
      </c>
      <c r="AT14" s="158">
        <v>-16.878799999999998</v>
      </c>
      <c r="AU14" s="158">
        <v>-16.471699999999998</v>
      </c>
      <c r="AV14" s="158">
        <v>1.3480000000000001</v>
      </c>
      <c r="AW14" s="158">
        <v>0.96150000000000002</v>
      </c>
      <c r="AX14" s="158">
        <v>-12.994</v>
      </c>
      <c r="AY14" s="158">
        <v>-10.9846</v>
      </c>
      <c r="AZ14" s="158">
        <v>15.723800000000001</v>
      </c>
      <c r="BA14" s="158">
        <v>16.6816</v>
      </c>
      <c r="BB14" s="158">
        <v>-0.94810000000000005</v>
      </c>
      <c r="BC14" s="158">
        <v>17.979399999999998</v>
      </c>
      <c r="BD14" s="158">
        <v>-6.9</v>
      </c>
      <c r="BE14" s="158">
        <v>-6.9</v>
      </c>
      <c r="BF14" s="158">
        <v>-22.772300000000001</v>
      </c>
      <c r="BG14" s="158">
        <v>-21.922799999999999</v>
      </c>
      <c r="BH14" s="158">
        <v>-1.9222999999999999</v>
      </c>
      <c r="BI14" s="159"/>
      <c r="BJ14" s="158">
        <v>-8.8424999999999994</v>
      </c>
      <c r="BK14" s="158">
        <v>-1.2E-2</v>
      </c>
      <c r="BL14" s="159"/>
      <c r="BM14" s="158">
        <v>0</v>
      </c>
      <c r="BN14" s="158">
        <v>-141.27010000000001</v>
      </c>
      <c r="BO14" s="158">
        <v>76.723500000000001</v>
      </c>
      <c r="BP14" s="158">
        <v>76.570899999999995</v>
      </c>
      <c r="BQ14" s="158">
        <v>-6.8879000000000001</v>
      </c>
      <c r="BR14" s="158">
        <v>-146.66999999999999</v>
      </c>
      <c r="BS14" s="159"/>
      <c r="BT14" s="159"/>
      <c r="BU14" s="159"/>
      <c r="BV14" s="158">
        <v>9.0114999999999998</v>
      </c>
      <c r="BW14" s="158">
        <v>8.18</v>
      </c>
      <c r="BX14" s="158">
        <v>4.6900000000000004</v>
      </c>
      <c r="BY14" s="158">
        <v>-15.48</v>
      </c>
      <c r="BZ14" s="158">
        <v>-1.0900000000000001</v>
      </c>
      <c r="CA14" s="158">
        <v>-22.500599999999999</v>
      </c>
      <c r="CB14" s="158">
        <v>-22.500599999999999</v>
      </c>
      <c r="CC14" s="158">
        <v>26.2746</v>
      </c>
      <c r="CD14" s="158">
        <v>25.046600000000002</v>
      </c>
      <c r="CE14" s="158">
        <v>-5.9680999999999997</v>
      </c>
      <c r="CF14" s="158">
        <v>7.6726000000000001</v>
      </c>
      <c r="CG14" s="158">
        <v>7.5000999999999998</v>
      </c>
      <c r="CH14" s="158">
        <v>-8.6156000000000006</v>
      </c>
      <c r="CI14" s="159"/>
      <c r="CJ14" s="159"/>
      <c r="CK14" s="159"/>
      <c r="CL14" s="158">
        <v>-34.299999999999997</v>
      </c>
      <c r="CM14" s="158">
        <v>-32.9</v>
      </c>
      <c r="CN14" s="158">
        <v>-1.95</v>
      </c>
      <c r="CO14" s="158">
        <v>12.572100000000001</v>
      </c>
      <c r="CP14" s="158">
        <v>12.5814</v>
      </c>
      <c r="CQ14" s="158">
        <v>11.014900000000001</v>
      </c>
      <c r="CR14" s="158">
        <v>77.785200000000003</v>
      </c>
      <c r="CS14" s="158">
        <v>78.054900000000004</v>
      </c>
      <c r="CT14" s="158">
        <v>-26.769300000000001</v>
      </c>
      <c r="CU14" s="158">
        <v>-53.360500000000002</v>
      </c>
      <c r="CV14" s="158">
        <v>-27.331199999999999</v>
      </c>
      <c r="CW14" s="158">
        <v>2.883</v>
      </c>
      <c r="CX14" s="158">
        <v>20.85</v>
      </c>
      <c r="CY14" s="158">
        <v>7.37</v>
      </c>
      <c r="CZ14" s="158">
        <v>4.0674000000000001</v>
      </c>
      <c r="DA14" s="158">
        <v>4.3975999999999997</v>
      </c>
      <c r="DB14" s="158">
        <v>-6.45</v>
      </c>
      <c r="DC14" s="159"/>
      <c r="DD14" s="159"/>
      <c r="DE14" s="159"/>
      <c r="DF14" s="158">
        <v>20.1187</v>
      </c>
      <c r="DG14" s="159"/>
      <c r="DH14" s="158">
        <v>-3.0952000000000002</v>
      </c>
      <c r="DI14" s="159"/>
      <c r="DJ14" s="159"/>
      <c r="DK14" s="158">
        <v>-2.3584000000000001</v>
      </c>
      <c r="DL14" s="158">
        <v>-3.7402000000000002</v>
      </c>
      <c r="DM14" s="158">
        <v>5.0518000000000001</v>
      </c>
      <c r="DN14" s="158">
        <v>1.8613</v>
      </c>
      <c r="DO14" s="158">
        <v>-3.34</v>
      </c>
      <c r="DP14" s="158">
        <v>-2.37</v>
      </c>
      <c r="DQ14" s="158">
        <v>9.7650000000000006</v>
      </c>
      <c r="DR14" s="158">
        <v>-21.6462</v>
      </c>
      <c r="DS14" s="158">
        <v>-34.479999999999997</v>
      </c>
      <c r="DT14" s="159"/>
      <c r="DU14" s="158">
        <v>37.380000000000003</v>
      </c>
      <c r="DV14" s="158">
        <v>23.23</v>
      </c>
      <c r="DW14" s="158">
        <v>-23.309100000000001</v>
      </c>
      <c r="DX14" s="158">
        <v>-11.563599999999999</v>
      </c>
      <c r="DY14" s="159"/>
      <c r="DZ14" s="158">
        <v>-35.409100000000002</v>
      </c>
      <c r="EA14" s="158">
        <v>-10.0838</v>
      </c>
      <c r="EB14" s="158">
        <v>-21.7776</v>
      </c>
      <c r="EC14" s="158">
        <v>-27.210899999999999</v>
      </c>
      <c r="ED14" s="158">
        <v>-26.788599999999999</v>
      </c>
      <c r="EE14" s="158">
        <v>-12.710599999999999</v>
      </c>
      <c r="EF14" s="158">
        <v>-13.7438</v>
      </c>
      <c r="EG14" s="158">
        <v>-9.1539999999999999</v>
      </c>
      <c r="EH14" s="158">
        <v>-91.388900000000007</v>
      </c>
      <c r="EI14" s="158">
        <v>-26.5108</v>
      </c>
      <c r="EJ14" s="159"/>
      <c r="EK14" s="158">
        <v>-8.1686999999999994</v>
      </c>
      <c r="EL14" s="158">
        <v>-7.7321</v>
      </c>
      <c r="EM14" s="158">
        <v>0</v>
      </c>
      <c r="EN14" s="158">
        <v>-16.9223</v>
      </c>
      <c r="EO14" s="158">
        <v>-16.101600000000001</v>
      </c>
      <c r="EP14" s="158">
        <v>47.124000000000002</v>
      </c>
      <c r="EQ14" s="158">
        <v>-24.6968</v>
      </c>
      <c r="ER14" s="158">
        <v>-24.3992</v>
      </c>
      <c r="ES14" s="158">
        <v>-3.2534999999999998</v>
      </c>
      <c r="ET14" s="158">
        <v>-6.9</v>
      </c>
      <c r="EU14" s="158">
        <v>-12.72</v>
      </c>
      <c r="EV14" s="158">
        <v>-1.6</v>
      </c>
      <c r="EW14" s="158">
        <v>3.1905999999999999</v>
      </c>
      <c r="EX14" s="158">
        <v>-24.773</v>
      </c>
      <c r="EY14" s="158">
        <v>-9.0974000000000004</v>
      </c>
      <c r="EZ14" s="158">
        <v>-9.1123999999999992</v>
      </c>
      <c r="FA14" s="158">
        <v>8.1441999999999997</v>
      </c>
      <c r="FB14" s="158">
        <v>-1.6554</v>
      </c>
      <c r="FC14" s="158">
        <v>-16.021699999999999</v>
      </c>
      <c r="FD14" s="158">
        <v>4.6238000000000001</v>
      </c>
      <c r="FE14" s="159"/>
      <c r="FF14" s="158">
        <v>4.3578000000000001</v>
      </c>
      <c r="FG14" s="158">
        <v>2.9295</v>
      </c>
      <c r="FH14" s="158">
        <v>3.4550999999999998</v>
      </c>
      <c r="FI14" s="158">
        <v>0</v>
      </c>
      <c r="FJ14" s="158">
        <v>8.7077000000000009</v>
      </c>
      <c r="FK14" s="158">
        <v>9.0426000000000002</v>
      </c>
      <c r="FL14" s="158">
        <v>-15.2385</v>
      </c>
      <c r="FM14" s="158">
        <v>16.1602</v>
      </c>
      <c r="FN14" s="158">
        <v>16.184899999999999</v>
      </c>
      <c r="FO14" s="158">
        <v>-2.8723999999999998</v>
      </c>
      <c r="FP14" s="158">
        <v>12.853899999999999</v>
      </c>
      <c r="FQ14" s="158">
        <v>23.522099999999998</v>
      </c>
      <c r="FR14" s="158">
        <v>-18.940000000000001</v>
      </c>
      <c r="FS14" s="158">
        <v>-1.6127</v>
      </c>
      <c r="FT14" s="158">
        <v>0.21809999999999999</v>
      </c>
      <c r="FU14" s="158">
        <v>0.82</v>
      </c>
      <c r="FV14" s="158">
        <v>0.76</v>
      </c>
      <c r="FW14" s="158">
        <v>-22.479299999999999</v>
      </c>
      <c r="FX14" s="159"/>
      <c r="FY14" s="158">
        <v>3.347</v>
      </c>
      <c r="FZ14" s="158">
        <v>3.153</v>
      </c>
      <c r="GA14" s="159"/>
      <c r="GB14" s="158">
        <v>18.72</v>
      </c>
      <c r="GC14" s="158">
        <v>-25.524899999999999</v>
      </c>
      <c r="GD14" s="158">
        <v>-15.693899999999999</v>
      </c>
      <c r="GE14" s="159"/>
      <c r="GF14" s="158">
        <v>28.7195</v>
      </c>
      <c r="GG14" s="159"/>
      <c r="GH14" s="158">
        <v>13.922000000000001</v>
      </c>
      <c r="GI14" s="158">
        <v>-1.7377</v>
      </c>
      <c r="GJ14" s="158">
        <v>-1.8387</v>
      </c>
      <c r="GK14" s="158">
        <v>1.8183</v>
      </c>
      <c r="GL14" s="159"/>
      <c r="GM14" s="159"/>
      <c r="GN14" s="158">
        <v>-10.9619</v>
      </c>
      <c r="GO14" s="158">
        <v>-16.162800000000001</v>
      </c>
      <c r="GP14" s="158">
        <v>4.8860000000000001</v>
      </c>
      <c r="GQ14" s="158">
        <v>-18.730699999999999</v>
      </c>
      <c r="GR14" s="158">
        <v>5.8417000000000003</v>
      </c>
      <c r="GS14" s="158">
        <v>5.6961000000000004</v>
      </c>
      <c r="GT14" s="158">
        <v>98.714299999999994</v>
      </c>
      <c r="GU14" s="158">
        <v>-7.7077999999999998</v>
      </c>
      <c r="GV14" s="158">
        <v>-9.5608000000000004</v>
      </c>
      <c r="GW14" s="158">
        <v>6.5179</v>
      </c>
      <c r="GX14" s="158">
        <v>1.7414000000000001</v>
      </c>
      <c r="GY14" s="158">
        <v>3.7730000000000001</v>
      </c>
      <c r="GZ14" s="158">
        <v>3.7890999999999999</v>
      </c>
      <c r="HA14" s="158">
        <v>1.1519999999999999</v>
      </c>
      <c r="HB14" s="158">
        <v>-16.8871</v>
      </c>
      <c r="HC14" s="158">
        <v>-15.7051</v>
      </c>
      <c r="HD14" s="158">
        <v>-9.64</v>
      </c>
      <c r="HE14" s="158">
        <v>3.7843</v>
      </c>
      <c r="HF14" s="158">
        <v>48.393599999999999</v>
      </c>
      <c r="HG14" s="158">
        <v>-7.1555</v>
      </c>
      <c r="HH14" s="158">
        <v>80.900400000000005</v>
      </c>
      <c r="HI14" s="158">
        <v>-18.8202</v>
      </c>
      <c r="HJ14" s="158">
        <v>32.680399999999999</v>
      </c>
      <c r="HK14" s="159"/>
      <c r="HL14" s="158">
        <v>4.7927999999999997</v>
      </c>
      <c r="HM14" s="158">
        <v>0</v>
      </c>
      <c r="HN14" s="158">
        <v>0</v>
      </c>
      <c r="HO14" s="159"/>
      <c r="HP14" s="159"/>
      <c r="HQ14" s="158">
        <v>-16.3246</v>
      </c>
      <c r="HR14" s="158">
        <v>-15.791700000000001</v>
      </c>
      <c r="HS14" s="158">
        <v>1.4326000000000001</v>
      </c>
      <c r="HT14" s="158">
        <v>1.163</v>
      </c>
      <c r="HU14" s="158">
        <v>5.05</v>
      </c>
      <c r="HV14" s="158">
        <v>4.9800000000000004</v>
      </c>
      <c r="HW14" s="158">
        <v>-18.5</v>
      </c>
      <c r="HX14" s="158">
        <v>-18.8</v>
      </c>
      <c r="HY14" s="158">
        <v>0.1419</v>
      </c>
      <c r="HZ14" s="158">
        <v>-10.16</v>
      </c>
      <c r="IA14" s="158">
        <v>62.4801</v>
      </c>
      <c r="IB14" s="158">
        <v>21.552600000000002</v>
      </c>
      <c r="IC14" s="158">
        <v>21.119199999999999</v>
      </c>
      <c r="ID14" s="158">
        <v>-20.399999999999999</v>
      </c>
      <c r="IE14" s="158">
        <v>-27.8</v>
      </c>
      <c r="IF14" s="158">
        <v>-0.3</v>
      </c>
      <c r="IG14" s="158">
        <v>-0.9</v>
      </c>
      <c r="IH14" s="158">
        <v>-18.241</v>
      </c>
      <c r="II14" s="158">
        <v>-18.075399999999998</v>
      </c>
      <c r="IJ14" s="158">
        <v>-145.8759</v>
      </c>
      <c r="IK14" s="158">
        <v>-12.3431</v>
      </c>
      <c r="IL14" s="158">
        <v>-225.02760000000001</v>
      </c>
      <c r="IM14" s="158">
        <v>-25.535</v>
      </c>
      <c r="IN14" s="159"/>
      <c r="IO14" s="158">
        <v>83.292599999999993</v>
      </c>
      <c r="IP14" s="158">
        <v>89.299000000000007</v>
      </c>
      <c r="IQ14" s="158">
        <v>90.231399999999994</v>
      </c>
      <c r="IR14" s="158">
        <v>152.68389999999999</v>
      </c>
      <c r="IS14" s="158">
        <v>7.0488999999999997</v>
      </c>
      <c r="IT14" s="159"/>
      <c r="IU14" s="159"/>
      <c r="IV14" s="158">
        <v>21.342199999999998</v>
      </c>
      <c r="IW14" s="158">
        <v>116.6464</v>
      </c>
      <c r="IX14" s="158">
        <v>-264.27379999999999</v>
      </c>
      <c r="IY14" s="158">
        <v>-2.4834000000000001</v>
      </c>
      <c r="IZ14" s="158">
        <v>7.84</v>
      </c>
      <c r="JA14" s="158">
        <v>-0.79469999999999996</v>
      </c>
      <c r="JB14" s="158">
        <v>6.069</v>
      </c>
      <c r="JC14" s="158">
        <v>-7.2</v>
      </c>
      <c r="JD14" s="158">
        <v>-1.61</v>
      </c>
      <c r="JE14" s="158">
        <v>-1.623</v>
      </c>
      <c r="JF14" s="158">
        <v>2.2400000000000002</v>
      </c>
      <c r="JG14" s="158">
        <v>-0.32</v>
      </c>
      <c r="JH14" s="158">
        <v>-2.3422999999999998</v>
      </c>
      <c r="JI14" s="158">
        <v>-4.9210000000000003</v>
      </c>
      <c r="JJ14" s="158">
        <v>2.2292999999999998</v>
      </c>
      <c r="JK14" s="158">
        <v>5.2171000000000003</v>
      </c>
      <c r="JL14" s="158">
        <v>-8.4</v>
      </c>
      <c r="JM14" s="158">
        <v>-0.33800000000000002</v>
      </c>
      <c r="JN14" s="158">
        <v>-0.76</v>
      </c>
      <c r="JO14" s="158">
        <v>2.5621</v>
      </c>
      <c r="JP14" s="158">
        <v>2.8925999999999998</v>
      </c>
      <c r="JQ14" s="158">
        <v>4.2371999999999996</v>
      </c>
      <c r="JR14" s="158">
        <v>5.0210999999999997</v>
      </c>
      <c r="JS14" s="158">
        <v>3.9314</v>
      </c>
      <c r="JT14" s="159"/>
      <c r="JU14" s="158">
        <v>13.3</v>
      </c>
      <c r="JV14" s="158">
        <v>8.5178999999999991</v>
      </c>
      <c r="JW14" s="158">
        <v>0</v>
      </c>
      <c r="JX14" s="159"/>
      <c r="JY14" s="158">
        <v>-10.097</v>
      </c>
      <c r="JZ14" s="158">
        <v>-1.7511000000000001</v>
      </c>
      <c r="KA14" s="158">
        <v>-24.220199999999998</v>
      </c>
      <c r="KB14" s="158">
        <v>-7.3963000000000001</v>
      </c>
      <c r="KC14" s="158">
        <v>-3.7017000000000002</v>
      </c>
      <c r="KD14" s="158">
        <v>-27.432300000000001</v>
      </c>
      <c r="KE14" s="158">
        <v>0</v>
      </c>
      <c r="KF14" s="158">
        <v>-5.3</v>
      </c>
      <c r="KG14" s="158">
        <v>-9.3000000000000007</v>
      </c>
      <c r="KH14" s="158">
        <v>63.051000000000002</v>
      </c>
      <c r="KI14" s="158">
        <v>-152.33029999999999</v>
      </c>
    </row>
    <row r="15" spans="1:295" ht="18" customHeight="1" x14ac:dyDescent="0.35">
      <c r="A15" s="153" t="s">
        <v>47</v>
      </c>
      <c r="B15" s="153" t="s">
        <v>830</v>
      </c>
      <c r="C15" s="157">
        <v>0</v>
      </c>
      <c r="D15" s="158">
        <v>1.2889999999999999</v>
      </c>
      <c r="E15" s="158">
        <v>-6.3486000000000002</v>
      </c>
      <c r="F15" s="158">
        <v>2.5125000000000002</v>
      </c>
      <c r="G15" s="158">
        <v>9.2268000000000008</v>
      </c>
      <c r="H15" s="159"/>
      <c r="I15" s="158">
        <v>9.7241999999999997</v>
      </c>
      <c r="J15" s="159"/>
      <c r="K15" s="158">
        <v>8.6735000000000007</v>
      </c>
      <c r="L15" s="158">
        <v>2.6579000000000002</v>
      </c>
      <c r="M15" s="159"/>
      <c r="N15" s="158">
        <v>-6.66</v>
      </c>
      <c r="O15" s="158">
        <v>-24.2</v>
      </c>
      <c r="P15" s="159"/>
      <c r="Q15" s="159"/>
      <c r="R15" s="158">
        <v>-17.600000000000001</v>
      </c>
      <c r="S15" s="158">
        <v>3.4329000000000001</v>
      </c>
      <c r="T15" s="158">
        <v>-7.1783999999999999</v>
      </c>
      <c r="U15" s="158">
        <v>2.8786</v>
      </c>
      <c r="V15" s="158">
        <v>2.5914000000000001</v>
      </c>
      <c r="W15" s="158">
        <v>5.1821999999999999</v>
      </c>
      <c r="X15" s="158">
        <v>1.226</v>
      </c>
      <c r="Y15" s="158">
        <v>0.74750000000000005</v>
      </c>
      <c r="Z15" s="158">
        <v>2.3218000000000001</v>
      </c>
      <c r="AA15" s="159"/>
      <c r="AB15" s="158">
        <v>-1.1577</v>
      </c>
      <c r="AC15" s="158">
        <v>-1.196</v>
      </c>
      <c r="AD15" s="158">
        <v>-1.1719999999999999</v>
      </c>
      <c r="AE15" s="158">
        <v>5.0259999999999998</v>
      </c>
      <c r="AF15" s="158">
        <v>-13.32</v>
      </c>
      <c r="AG15" s="159"/>
      <c r="AH15" s="158">
        <v>0.29699999999999999</v>
      </c>
      <c r="AI15" s="158">
        <v>0.23899999999999999</v>
      </c>
      <c r="AJ15" s="159"/>
      <c r="AK15" s="159"/>
      <c r="AL15" s="159"/>
      <c r="AM15" s="158">
        <v>-7.36</v>
      </c>
      <c r="AN15" s="159"/>
      <c r="AO15" s="158">
        <v>3.3460999999999999</v>
      </c>
      <c r="AP15" s="158">
        <v>3.1173000000000002</v>
      </c>
      <c r="AQ15" s="158">
        <v>14.8721</v>
      </c>
      <c r="AR15" s="158">
        <v>16.5032</v>
      </c>
      <c r="AS15" s="158">
        <v>-11.2774</v>
      </c>
      <c r="AT15" s="158">
        <v>-16.744900000000001</v>
      </c>
      <c r="AU15" s="158">
        <v>-16.6038</v>
      </c>
      <c r="AV15" s="158">
        <v>0.92989999999999995</v>
      </c>
      <c r="AW15" s="158">
        <v>0.89349999999999996</v>
      </c>
      <c r="AX15" s="158">
        <v>-13.262</v>
      </c>
      <c r="AY15" s="158">
        <v>-10.8507</v>
      </c>
      <c r="AZ15" s="158">
        <v>15.6869</v>
      </c>
      <c r="BA15" s="158">
        <v>16.6083</v>
      </c>
      <c r="BB15" s="158">
        <v>-1.1714</v>
      </c>
      <c r="BC15" s="158">
        <v>17.6495</v>
      </c>
      <c r="BD15" s="158">
        <v>-7.5</v>
      </c>
      <c r="BE15" s="158">
        <v>-7.5</v>
      </c>
      <c r="BF15" s="158">
        <v>-22.732099999999999</v>
      </c>
      <c r="BG15" s="158">
        <v>-22.331299999999999</v>
      </c>
      <c r="BH15" s="158">
        <v>-1.2205999999999999</v>
      </c>
      <c r="BI15" s="159"/>
      <c r="BJ15" s="158">
        <v>-8.2682000000000002</v>
      </c>
      <c r="BK15" s="158">
        <v>0.1193</v>
      </c>
      <c r="BL15" s="159"/>
      <c r="BM15" s="159"/>
      <c r="BN15" s="158">
        <v>-141.2396</v>
      </c>
      <c r="BO15" s="158">
        <v>74.678799999999995</v>
      </c>
      <c r="BP15" s="158">
        <v>74.587199999999996</v>
      </c>
      <c r="BQ15" s="158">
        <v>-11.5291</v>
      </c>
      <c r="BR15" s="158">
        <v>-144.84190000000001</v>
      </c>
      <c r="BS15" s="159"/>
      <c r="BT15" s="159"/>
      <c r="BU15" s="159"/>
      <c r="BV15" s="158">
        <v>7.7939999999999996</v>
      </c>
      <c r="BW15" s="158">
        <v>8.16</v>
      </c>
      <c r="BX15" s="158">
        <v>4.71</v>
      </c>
      <c r="BY15" s="158">
        <v>-15.63</v>
      </c>
      <c r="BZ15" s="158">
        <v>-1.49</v>
      </c>
      <c r="CA15" s="158">
        <v>-21.027100000000001</v>
      </c>
      <c r="CB15" s="158">
        <v>-21.562899999999999</v>
      </c>
      <c r="CC15" s="158">
        <v>25.799800000000001</v>
      </c>
      <c r="CD15" s="158">
        <v>24.457100000000001</v>
      </c>
      <c r="CE15" s="158">
        <v>-5.2944000000000004</v>
      </c>
      <c r="CF15" s="158">
        <v>7.0945</v>
      </c>
      <c r="CG15" s="158">
        <v>7.3323999999999998</v>
      </c>
      <c r="CH15" s="158">
        <v>-9.0500000000000007</v>
      </c>
      <c r="CI15" s="159"/>
      <c r="CJ15" s="159"/>
      <c r="CK15" s="159"/>
      <c r="CL15" s="158">
        <v>-34.5</v>
      </c>
      <c r="CM15" s="158">
        <v>-33.6</v>
      </c>
      <c r="CN15" s="158">
        <v>-1.95</v>
      </c>
      <c r="CO15" s="158">
        <v>11.7408</v>
      </c>
      <c r="CP15" s="158">
        <v>12.5951</v>
      </c>
      <c r="CQ15" s="158">
        <v>10.7407</v>
      </c>
      <c r="CR15" s="158">
        <v>79.2149</v>
      </c>
      <c r="CS15" s="158">
        <v>79.307400000000001</v>
      </c>
      <c r="CT15" s="158">
        <v>-26.731400000000001</v>
      </c>
      <c r="CU15" s="158">
        <v>-54.210299999999997</v>
      </c>
      <c r="CV15" s="158">
        <v>-27.696400000000001</v>
      </c>
      <c r="CW15" s="158">
        <v>3.0377000000000001</v>
      </c>
      <c r="CX15" s="158">
        <v>21.69</v>
      </c>
      <c r="CY15" s="158">
        <v>7.62</v>
      </c>
      <c r="CZ15" s="158">
        <v>4.0674000000000001</v>
      </c>
      <c r="DA15" s="158">
        <v>4.3975999999999997</v>
      </c>
      <c r="DB15" s="158">
        <v>-6.47</v>
      </c>
      <c r="DC15" s="159"/>
      <c r="DD15" s="159"/>
      <c r="DE15" s="159"/>
      <c r="DF15" s="158">
        <v>14.422000000000001</v>
      </c>
      <c r="DG15" s="159"/>
      <c r="DH15" s="158">
        <v>-3.1795</v>
      </c>
      <c r="DI15" s="159"/>
      <c r="DJ15" s="159"/>
      <c r="DK15" s="158">
        <v>-2.1459999999999999</v>
      </c>
      <c r="DL15" s="158">
        <v>-3.9272</v>
      </c>
      <c r="DM15" s="158">
        <v>5.5248999999999997</v>
      </c>
      <c r="DN15" s="158">
        <v>1.6757</v>
      </c>
      <c r="DO15" s="158">
        <v>-3.6</v>
      </c>
      <c r="DP15" s="158">
        <v>-2.5</v>
      </c>
      <c r="DQ15" s="158">
        <v>10.260999999999999</v>
      </c>
      <c r="DR15" s="158">
        <v>-16.874700000000001</v>
      </c>
      <c r="DS15" s="158">
        <v>-33.9</v>
      </c>
      <c r="DT15" s="159"/>
      <c r="DU15" s="158">
        <v>37.03</v>
      </c>
      <c r="DV15" s="158">
        <v>13.53</v>
      </c>
      <c r="DW15" s="158">
        <v>-18.890899999999998</v>
      </c>
      <c r="DX15" s="158">
        <v>-8.8818000000000001</v>
      </c>
      <c r="DY15" s="159"/>
      <c r="DZ15" s="158">
        <v>-33.409100000000002</v>
      </c>
      <c r="EA15" s="158">
        <v>-9.5970999999999993</v>
      </c>
      <c r="EB15" s="158">
        <v>-21.919899999999998</v>
      </c>
      <c r="EC15" s="158">
        <v>-27.240600000000001</v>
      </c>
      <c r="ED15" s="158">
        <v>-27.224900000000002</v>
      </c>
      <c r="EE15" s="158">
        <v>-16.463699999999999</v>
      </c>
      <c r="EF15" s="158">
        <v>-16.543900000000001</v>
      </c>
      <c r="EG15" s="158">
        <v>-8.5280000000000005</v>
      </c>
      <c r="EH15" s="158">
        <v>-86.271100000000004</v>
      </c>
      <c r="EI15" s="158">
        <v>-31.882300000000001</v>
      </c>
      <c r="EJ15" s="159"/>
      <c r="EK15" s="158">
        <v>-8.6235999999999997</v>
      </c>
      <c r="EL15" s="158">
        <v>-8.1229999999999993</v>
      </c>
      <c r="EM15" s="158">
        <v>0</v>
      </c>
      <c r="EN15" s="158">
        <v>-12.475199999999999</v>
      </c>
      <c r="EO15" s="158">
        <v>-12.2918</v>
      </c>
      <c r="EP15" s="158">
        <v>23.056000000000001</v>
      </c>
      <c r="EQ15" s="158">
        <v>-21.334499999999998</v>
      </c>
      <c r="ER15" s="158">
        <v>-21.190200000000001</v>
      </c>
      <c r="ES15" s="158">
        <v>-0.81440000000000001</v>
      </c>
      <c r="ET15" s="158">
        <v>6.66</v>
      </c>
      <c r="EU15" s="158">
        <v>-7.18</v>
      </c>
      <c r="EV15" s="158">
        <v>0.4</v>
      </c>
      <c r="EW15" s="158">
        <v>3.2238000000000002</v>
      </c>
      <c r="EX15" s="158">
        <v>-16.166399999999999</v>
      </c>
      <c r="EY15" s="158">
        <v>-9.7550000000000008</v>
      </c>
      <c r="EZ15" s="158">
        <v>-9.7301000000000002</v>
      </c>
      <c r="FA15" s="158">
        <v>9.5320999999999998</v>
      </c>
      <c r="FB15" s="158">
        <v>1.0145999999999999</v>
      </c>
      <c r="FC15" s="158">
        <v>-17.789899999999999</v>
      </c>
      <c r="FD15" s="158">
        <v>4.6112000000000002</v>
      </c>
      <c r="FE15" s="159"/>
      <c r="FF15" s="158">
        <v>4.3849</v>
      </c>
      <c r="FG15" s="158">
        <v>3.0068999999999999</v>
      </c>
      <c r="FH15" s="158">
        <v>3.45</v>
      </c>
      <c r="FI15" s="158">
        <v>2.8321999999999998</v>
      </c>
      <c r="FJ15" s="158">
        <v>8.2053999999999991</v>
      </c>
      <c r="FK15" s="158">
        <v>8.0379000000000005</v>
      </c>
      <c r="FL15" s="158">
        <v>-14.5687</v>
      </c>
      <c r="FM15" s="158">
        <v>13.225</v>
      </c>
      <c r="FN15" s="158">
        <v>13.637600000000001</v>
      </c>
      <c r="FO15" s="158">
        <v>-0.57509999999999994</v>
      </c>
      <c r="FP15" s="158">
        <v>14.715299999999999</v>
      </c>
      <c r="FQ15" s="158">
        <v>25.514299999999999</v>
      </c>
      <c r="FR15" s="158">
        <v>-17.63</v>
      </c>
      <c r="FS15" s="158">
        <v>-8.9300000000000004E-2</v>
      </c>
      <c r="FT15" s="158">
        <v>0.19159999999999999</v>
      </c>
      <c r="FU15" s="158">
        <v>-0.26</v>
      </c>
      <c r="FV15" s="158">
        <v>1.48</v>
      </c>
      <c r="FW15" s="158">
        <v>-26.538699999999999</v>
      </c>
      <c r="FX15" s="159"/>
      <c r="FY15" s="158">
        <v>3.2989999999999999</v>
      </c>
      <c r="FZ15" s="158">
        <v>3.1930000000000001</v>
      </c>
      <c r="GA15" s="159"/>
      <c r="GB15" s="158">
        <v>17.87</v>
      </c>
      <c r="GC15" s="158">
        <v>-27.518000000000001</v>
      </c>
      <c r="GD15" s="158">
        <v>-17.207899999999999</v>
      </c>
      <c r="GE15" s="158">
        <v>-1.84</v>
      </c>
      <c r="GF15" s="158">
        <v>28.497399999999999</v>
      </c>
      <c r="GG15" s="159"/>
      <c r="GH15" s="158">
        <v>13.8409</v>
      </c>
      <c r="GI15" s="158">
        <v>-1.7252000000000001</v>
      </c>
      <c r="GJ15" s="158">
        <v>-1.9051</v>
      </c>
      <c r="GK15" s="158">
        <v>1.8230999999999999</v>
      </c>
      <c r="GL15" s="159"/>
      <c r="GM15" s="159"/>
      <c r="GN15" s="159"/>
      <c r="GO15" s="158">
        <v>-10.149699999999999</v>
      </c>
      <c r="GP15" s="158">
        <v>4.8636999999999997</v>
      </c>
      <c r="GQ15" s="158">
        <v>-18.732099999999999</v>
      </c>
      <c r="GR15" s="158">
        <v>5.9032</v>
      </c>
      <c r="GS15" s="158">
        <v>6.7992999999999997</v>
      </c>
      <c r="GT15" s="158">
        <v>101.7236</v>
      </c>
      <c r="GU15" s="158">
        <v>-7.6147999999999998</v>
      </c>
      <c r="GV15" s="158">
        <v>-9.6197999999999997</v>
      </c>
      <c r="GW15" s="158">
        <v>6.5961999999999996</v>
      </c>
      <c r="GX15" s="158">
        <v>2.5910000000000002</v>
      </c>
      <c r="GY15" s="158">
        <v>3.7427999999999999</v>
      </c>
      <c r="GZ15" s="158">
        <v>3.6625000000000001</v>
      </c>
      <c r="HA15" s="158">
        <v>1</v>
      </c>
      <c r="HB15" s="158">
        <v>-18.688300000000002</v>
      </c>
      <c r="HC15" s="158">
        <v>-15.7789</v>
      </c>
      <c r="HD15" s="158">
        <v>-11.73</v>
      </c>
      <c r="HE15" s="158">
        <v>7.0144000000000002</v>
      </c>
      <c r="HF15" s="158">
        <v>59.538899999999998</v>
      </c>
      <c r="HG15" s="158">
        <v>-10.533099999999999</v>
      </c>
      <c r="HH15" s="158">
        <v>73.032600000000002</v>
      </c>
      <c r="HI15" s="158">
        <v>-19.5458</v>
      </c>
      <c r="HJ15" s="158">
        <v>34.417000000000002</v>
      </c>
      <c r="HK15" s="159"/>
      <c r="HL15" s="158">
        <v>5.4734999999999996</v>
      </c>
      <c r="HM15" s="158">
        <v>0</v>
      </c>
      <c r="HN15" s="158">
        <v>0</v>
      </c>
      <c r="HO15" s="159"/>
      <c r="HP15" s="159"/>
      <c r="HQ15" s="158">
        <v>-17.593499999999999</v>
      </c>
      <c r="HR15" s="158">
        <v>-17.0716</v>
      </c>
      <c r="HS15" s="158">
        <v>0.96609999999999996</v>
      </c>
      <c r="HT15" s="158">
        <v>1.274</v>
      </c>
      <c r="HU15" s="158">
        <v>5.23</v>
      </c>
      <c r="HV15" s="158">
        <v>5.29</v>
      </c>
      <c r="HW15" s="158">
        <v>-18.5</v>
      </c>
      <c r="HX15" s="158">
        <v>-19.3</v>
      </c>
      <c r="HY15" s="158">
        <v>0.19500000000000001</v>
      </c>
      <c r="HZ15" s="158">
        <v>-10.08</v>
      </c>
      <c r="IA15" s="158">
        <v>67.833299999999994</v>
      </c>
      <c r="IB15" s="158">
        <v>17.505600000000001</v>
      </c>
      <c r="IC15" s="158">
        <v>17.5456</v>
      </c>
      <c r="ID15" s="158">
        <v>-19.5</v>
      </c>
      <c r="IE15" s="158">
        <v>-26.5</v>
      </c>
      <c r="IF15" s="158">
        <v>0.5</v>
      </c>
      <c r="IG15" s="158">
        <v>0</v>
      </c>
      <c r="IH15" s="158">
        <v>-18.299499999999998</v>
      </c>
      <c r="II15" s="158">
        <v>-18.201499999999999</v>
      </c>
      <c r="IJ15" s="158">
        <v>-139.4126</v>
      </c>
      <c r="IK15" s="158">
        <v>-15.156700000000001</v>
      </c>
      <c r="IL15" s="158">
        <v>-228.41569999999999</v>
      </c>
      <c r="IM15" s="158">
        <v>-27.725999999999999</v>
      </c>
      <c r="IN15" s="159"/>
      <c r="IO15" s="158">
        <v>86.296499999999995</v>
      </c>
      <c r="IP15" s="158">
        <v>87.873400000000004</v>
      </c>
      <c r="IQ15" s="158">
        <v>91.423599999999993</v>
      </c>
      <c r="IR15" s="158">
        <v>156.40309999999999</v>
      </c>
      <c r="IS15" s="158">
        <v>8.6366999999999994</v>
      </c>
      <c r="IT15" s="159"/>
      <c r="IU15" s="159"/>
      <c r="IV15" s="158">
        <v>21.427199999999999</v>
      </c>
      <c r="IW15" s="158">
        <v>117.02630000000001</v>
      </c>
      <c r="IX15" s="158">
        <v>-270.44139999999999</v>
      </c>
      <c r="IY15" s="158">
        <v>-9.4245000000000001</v>
      </c>
      <c r="IZ15" s="158">
        <v>10.8933</v>
      </c>
      <c r="JA15" s="158">
        <v>1.1999999999999999E-3</v>
      </c>
      <c r="JB15" s="158">
        <v>6.0289999999999999</v>
      </c>
      <c r="JC15" s="158">
        <v>-7.28</v>
      </c>
      <c r="JD15" s="158">
        <v>-1.627</v>
      </c>
      <c r="JE15" s="158">
        <v>-1.635</v>
      </c>
      <c r="JF15" s="158">
        <v>2.88</v>
      </c>
      <c r="JG15" s="158">
        <v>-0.32</v>
      </c>
      <c r="JH15" s="158">
        <v>-2.5156000000000001</v>
      </c>
      <c r="JI15" s="158">
        <v>-4.9485000000000001</v>
      </c>
      <c r="JJ15" s="158">
        <v>2.1987999999999999</v>
      </c>
      <c r="JK15" s="158">
        <v>5.2171000000000003</v>
      </c>
      <c r="JL15" s="158">
        <v>-8.5</v>
      </c>
      <c r="JM15" s="158">
        <v>2.0830000000000002</v>
      </c>
      <c r="JN15" s="158">
        <v>1.6519999999999999</v>
      </c>
      <c r="JO15" s="159"/>
      <c r="JP15" s="159"/>
      <c r="JQ15" s="158">
        <v>4.0856000000000003</v>
      </c>
      <c r="JR15" s="158">
        <v>3.9878</v>
      </c>
      <c r="JS15" s="158">
        <v>5.0110000000000001</v>
      </c>
      <c r="JT15" s="159"/>
      <c r="JU15" s="158">
        <v>12.4</v>
      </c>
      <c r="JV15" s="158">
        <v>7.7031000000000001</v>
      </c>
      <c r="JW15" s="158">
        <v>-0.01</v>
      </c>
      <c r="JX15" s="159"/>
      <c r="JY15" s="158">
        <v>-9.6786999999999992</v>
      </c>
      <c r="JZ15" s="158">
        <v>-0.75039999999999996</v>
      </c>
      <c r="KA15" s="158">
        <v>-25.7681</v>
      </c>
      <c r="KB15" s="158">
        <v>-6.6722999999999999</v>
      </c>
      <c r="KC15" s="158">
        <v>-3.0667</v>
      </c>
      <c r="KD15" s="158">
        <v>-28.419</v>
      </c>
      <c r="KE15" s="158">
        <v>0</v>
      </c>
      <c r="KF15" s="158">
        <v>-4.5</v>
      </c>
      <c r="KG15" s="158">
        <v>-10.199999999999999</v>
      </c>
      <c r="KH15" s="158">
        <v>64.753699999999995</v>
      </c>
      <c r="KI15" s="158">
        <v>-155.91030000000001</v>
      </c>
    </row>
    <row r="16" spans="1:295" ht="18" customHeight="1" x14ac:dyDescent="0.35">
      <c r="A16" s="153" t="s">
        <v>47</v>
      </c>
      <c r="B16" s="153" t="s">
        <v>831</v>
      </c>
      <c r="C16" s="160">
        <v>0</v>
      </c>
      <c r="D16" s="161">
        <v>1.3362000000000001</v>
      </c>
      <c r="E16" s="161">
        <v>-6.5450999999999997</v>
      </c>
      <c r="F16" s="161">
        <v>2.5461999999999998</v>
      </c>
      <c r="G16" s="161">
        <v>9.2910000000000004</v>
      </c>
      <c r="H16" s="162"/>
      <c r="I16" s="161">
        <v>9.7226999999999997</v>
      </c>
      <c r="J16" s="162"/>
      <c r="K16" s="161">
        <v>8.6061999999999994</v>
      </c>
      <c r="L16" s="161">
        <v>2.6368999999999998</v>
      </c>
      <c r="M16" s="162"/>
      <c r="N16" s="161">
        <v>-6.66</v>
      </c>
      <c r="O16" s="162"/>
      <c r="P16" s="162"/>
      <c r="Q16" s="162"/>
      <c r="R16" s="162"/>
      <c r="S16" s="161">
        <v>3.2948</v>
      </c>
      <c r="T16" s="161">
        <v>-7.0555000000000003</v>
      </c>
      <c r="U16" s="161">
        <v>3.0931999999999999</v>
      </c>
      <c r="V16" s="161">
        <v>2.9710999999999999</v>
      </c>
      <c r="W16" s="161">
        <v>5.6314000000000002</v>
      </c>
      <c r="X16" s="161">
        <v>1.9502999999999999</v>
      </c>
      <c r="Y16" s="161">
        <v>0.67159999999999997</v>
      </c>
      <c r="Z16" s="161">
        <v>2.2633999999999999</v>
      </c>
      <c r="AA16" s="162"/>
      <c r="AB16" s="161">
        <v>-1.1857</v>
      </c>
      <c r="AC16" s="161">
        <v>-1.1819999999999999</v>
      </c>
      <c r="AD16" s="161">
        <v>-1.159</v>
      </c>
      <c r="AE16" s="161">
        <v>4.8150000000000004</v>
      </c>
      <c r="AF16" s="161">
        <v>-13.32</v>
      </c>
      <c r="AG16" s="162"/>
      <c r="AH16" s="161">
        <v>0.251</v>
      </c>
      <c r="AI16" s="161">
        <v>0.23599999999999999</v>
      </c>
      <c r="AJ16" s="162"/>
      <c r="AK16" s="162"/>
      <c r="AL16" s="162"/>
      <c r="AM16" s="161">
        <v>-7.4</v>
      </c>
      <c r="AN16" s="162"/>
      <c r="AO16" s="161">
        <v>3.3605</v>
      </c>
      <c r="AP16" s="161">
        <v>2.8542999999999998</v>
      </c>
      <c r="AQ16" s="161">
        <v>15.8139</v>
      </c>
      <c r="AR16" s="161">
        <v>17.407900000000001</v>
      </c>
      <c r="AS16" s="161">
        <v>-11.286099999999999</v>
      </c>
      <c r="AT16" s="161">
        <v>-16.610900000000001</v>
      </c>
      <c r="AU16" s="161">
        <v>-16.2774</v>
      </c>
      <c r="AV16" s="161">
        <v>0.80259999999999998</v>
      </c>
      <c r="AW16" s="161">
        <v>0.9597</v>
      </c>
      <c r="AX16" s="161">
        <v>-13.128</v>
      </c>
      <c r="AY16" s="161">
        <v>-10.9846</v>
      </c>
      <c r="AZ16" s="161">
        <v>15.353</v>
      </c>
      <c r="BA16" s="161">
        <v>16.1464</v>
      </c>
      <c r="BB16" s="161">
        <v>0.27839999999999998</v>
      </c>
      <c r="BC16" s="161">
        <v>18.401499999999999</v>
      </c>
      <c r="BD16" s="161">
        <v>-6.7</v>
      </c>
      <c r="BE16" s="161">
        <v>-6.8</v>
      </c>
      <c r="BF16" s="161">
        <v>-22.280999999999999</v>
      </c>
      <c r="BG16" s="161">
        <v>-21.971299999999999</v>
      </c>
      <c r="BH16" s="161">
        <v>-1.0335000000000001</v>
      </c>
      <c r="BI16" s="162"/>
      <c r="BJ16" s="161">
        <v>-8.2273999999999994</v>
      </c>
      <c r="BK16" s="161">
        <v>-0.12180000000000001</v>
      </c>
      <c r="BL16" s="162"/>
      <c r="BM16" s="162"/>
      <c r="BN16" s="161">
        <v>-141.60579999999999</v>
      </c>
      <c r="BO16" s="161">
        <v>73.152799999999999</v>
      </c>
      <c r="BP16" s="161">
        <v>73.427499999999995</v>
      </c>
      <c r="BQ16" s="161">
        <v>-10.4735</v>
      </c>
      <c r="BR16" s="161">
        <v>-146.38489999999999</v>
      </c>
      <c r="BS16" s="162"/>
      <c r="BT16" s="162"/>
      <c r="BU16" s="162"/>
      <c r="BV16" s="161">
        <v>7.7840999999999996</v>
      </c>
      <c r="BW16" s="161">
        <v>8.06</v>
      </c>
      <c r="BX16" s="161">
        <v>4.8600000000000003</v>
      </c>
      <c r="BY16" s="161">
        <v>-15.44</v>
      </c>
      <c r="BZ16" s="161">
        <v>-1.35</v>
      </c>
      <c r="CA16" s="161">
        <v>-19.6875</v>
      </c>
      <c r="CB16" s="161">
        <v>-19.6875</v>
      </c>
      <c r="CC16" s="161">
        <v>24.14</v>
      </c>
      <c r="CD16" s="161">
        <v>23.290700000000001</v>
      </c>
      <c r="CE16" s="161">
        <v>-5.2055999999999996</v>
      </c>
      <c r="CF16" s="161">
        <v>6.2561</v>
      </c>
      <c r="CG16" s="161">
        <v>6.3156999999999996</v>
      </c>
      <c r="CH16" s="161">
        <v>-7.6459000000000001</v>
      </c>
      <c r="CI16" s="162"/>
      <c r="CJ16" s="162"/>
      <c r="CK16" s="162"/>
      <c r="CL16" s="161">
        <v>-33.700000000000003</v>
      </c>
      <c r="CM16" s="161">
        <v>-32</v>
      </c>
      <c r="CN16" s="161">
        <v>-2.08</v>
      </c>
      <c r="CO16" s="161">
        <v>11.462999999999999</v>
      </c>
      <c r="CP16" s="161">
        <v>11.8611</v>
      </c>
      <c r="CQ16" s="161">
        <v>10.345499999999999</v>
      </c>
      <c r="CR16" s="161">
        <v>76.377300000000005</v>
      </c>
      <c r="CS16" s="161">
        <v>76.5167</v>
      </c>
      <c r="CT16" s="161">
        <v>-27.029900000000001</v>
      </c>
      <c r="CU16" s="161">
        <v>-52.642000000000003</v>
      </c>
      <c r="CV16" s="161">
        <v>-27.355899999999998</v>
      </c>
      <c r="CW16" s="161">
        <v>2.8048000000000002</v>
      </c>
      <c r="CX16" s="161">
        <v>21.39</v>
      </c>
      <c r="CY16" s="161">
        <v>7.51</v>
      </c>
      <c r="CZ16" s="161">
        <v>4.0674000000000001</v>
      </c>
      <c r="DA16" s="161">
        <v>4.3975999999999997</v>
      </c>
      <c r="DB16" s="161">
        <v>-6.43</v>
      </c>
      <c r="DC16" s="162"/>
      <c r="DD16" s="162"/>
      <c r="DE16" s="162"/>
      <c r="DF16" s="161">
        <v>15.921200000000001</v>
      </c>
      <c r="DG16" s="162"/>
      <c r="DH16" s="161">
        <v>-3.1459999999999999</v>
      </c>
      <c r="DI16" s="162"/>
      <c r="DJ16" s="162"/>
      <c r="DK16" s="161">
        <v>-2.1997</v>
      </c>
      <c r="DL16" s="161">
        <v>-3.9272</v>
      </c>
      <c r="DM16" s="161">
        <v>4.5787000000000004</v>
      </c>
      <c r="DN16" s="161">
        <v>1.6757</v>
      </c>
      <c r="DO16" s="161">
        <v>-3.54</v>
      </c>
      <c r="DP16" s="161">
        <v>-2.54</v>
      </c>
      <c r="DQ16" s="161">
        <v>10.416</v>
      </c>
      <c r="DR16" s="161">
        <v>-19.223600000000001</v>
      </c>
      <c r="DS16" s="161">
        <v>-33.4</v>
      </c>
      <c r="DT16" s="162"/>
      <c r="DU16" s="161">
        <v>36.72</v>
      </c>
      <c r="DV16" s="161">
        <v>13.62</v>
      </c>
      <c r="DW16" s="161">
        <v>-20.345500000000001</v>
      </c>
      <c r="DX16" s="161">
        <v>-10.1273</v>
      </c>
      <c r="DY16" s="162"/>
      <c r="DZ16" s="161">
        <v>-32.4</v>
      </c>
      <c r="EA16" s="161">
        <v>-9.8277999999999999</v>
      </c>
      <c r="EB16" s="161">
        <v>-23.1524</v>
      </c>
      <c r="EC16" s="161">
        <v>-28.360600000000002</v>
      </c>
      <c r="ED16" s="161">
        <v>-28.036200000000001</v>
      </c>
      <c r="EE16" s="161">
        <v>-16.768899999999999</v>
      </c>
      <c r="EF16" s="161">
        <v>-16.375299999999999</v>
      </c>
      <c r="EG16" s="161">
        <v>-8.4160000000000004</v>
      </c>
      <c r="EH16" s="161">
        <v>-86.391300000000001</v>
      </c>
      <c r="EI16" s="161">
        <v>-27.986799999999999</v>
      </c>
      <c r="EJ16" s="162"/>
      <c r="EK16" s="161">
        <v>-8.4957999999999991</v>
      </c>
      <c r="EL16" s="161">
        <v>-7.7539999999999996</v>
      </c>
      <c r="EM16" s="161">
        <v>0</v>
      </c>
      <c r="EN16" s="161">
        <v>-10.9191</v>
      </c>
      <c r="EO16" s="161">
        <v>-10.012600000000001</v>
      </c>
      <c r="EP16" s="161">
        <v>19.472000000000001</v>
      </c>
      <c r="EQ16" s="161">
        <v>-23.932200000000002</v>
      </c>
      <c r="ER16" s="161">
        <v>-23.7242</v>
      </c>
      <c r="ES16" s="161">
        <v>-3.9733000000000001</v>
      </c>
      <c r="ET16" s="161">
        <v>6.47</v>
      </c>
      <c r="EU16" s="161">
        <v>-12.87</v>
      </c>
      <c r="EV16" s="161">
        <v>13.3</v>
      </c>
      <c r="EW16" s="161">
        <v>3.2069999999999999</v>
      </c>
      <c r="EX16" s="161">
        <v>-14.552099999999999</v>
      </c>
      <c r="EY16" s="161">
        <v>-10.3268</v>
      </c>
      <c r="EZ16" s="161">
        <v>-10.221399999999999</v>
      </c>
      <c r="FA16" s="161">
        <v>9.6005000000000003</v>
      </c>
      <c r="FB16" s="161">
        <v>-0.12</v>
      </c>
      <c r="FC16" s="161">
        <v>-15.423500000000001</v>
      </c>
      <c r="FD16" s="161">
        <v>5.0125999999999999</v>
      </c>
      <c r="FE16" s="162"/>
      <c r="FF16" s="161">
        <v>4.6486999999999998</v>
      </c>
      <c r="FG16" s="161">
        <v>2.8932000000000002</v>
      </c>
      <c r="FH16" s="161">
        <v>3.8702000000000001</v>
      </c>
      <c r="FI16" s="161">
        <v>0</v>
      </c>
      <c r="FJ16" s="161">
        <v>7.0331999999999999</v>
      </c>
      <c r="FK16" s="161">
        <v>7.5354999999999999</v>
      </c>
      <c r="FL16" s="161">
        <v>-16.7456</v>
      </c>
      <c r="FM16" s="161">
        <v>13.8971</v>
      </c>
      <c r="FN16" s="161">
        <v>13.643700000000001</v>
      </c>
      <c r="FO16" s="161">
        <v>-1.2968</v>
      </c>
      <c r="FP16" s="161">
        <v>14.814299999999999</v>
      </c>
      <c r="FQ16" s="161">
        <v>26.212599999999998</v>
      </c>
      <c r="FR16" s="161">
        <v>-17.600000000000001</v>
      </c>
      <c r="FS16" s="161">
        <v>-9.8400000000000001E-2</v>
      </c>
      <c r="FT16" s="161">
        <v>0.19070000000000001</v>
      </c>
      <c r="FU16" s="161">
        <v>-0.27</v>
      </c>
      <c r="FV16" s="161">
        <v>0.96</v>
      </c>
      <c r="FW16" s="162"/>
      <c r="FX16" s="162"/>
      <c r="FY16" s="161">
        <v>3.3370000000000002</v>
      </c>
      <c r="FZ16" s="161">
        <v>2.9870000000000001</v>
      </c>
      <c r="GA16" s="162"/>
      <c r="GB16" s="161">
        <v>17.18</v>
      </c>
      <c r="GC16" s="161">
        <v>-27.261199999999999</v>
      </c>
      <c r="GD16" s="161">
        <v>-16.79</v>
      </c>
      <c r="GE16" s="161">
        <v>-1.82</v>
      </c>
      <c r="GF16" s="161">
        <v>27.545400000000001</v>
      </c>
      <c r="GG16" s="162"/>
      <c r="GH16" s="161">
        <v>13.615399999999999</v>
      </c>
      <c r="GI16" s="161">
        <v>-1.7543</v>
      </c>
      <c r="GJ16" s="161">
        <v>-1.8777999999999999</v>
      </c>
      <c r="GK16" s="161">
        <v>1.7928999999999999</v>
      </c>
      <c r="GL16" s="162"/>
      <c r="GM16" s="162"/>
      <c r="GN16" s="161">
        <v>-10.6976</v>
      </c>
      <c r="GO16" s="161">
        <v>-11.394399999999999</v>
      </c>
      <c r="GP16" s="161">
        <v>4.2731000000000003</v>
      </c>
      <c r="GQ16" s="161">
        <v>-18.373200000000001</v>
      </c>
      <c r="GR16" s="161">
        <v>5.4017999999999997</v>
      </c>
      <c r="GS16" s="161">
        <v>6.0975999999999999</v>
      </c>
      <c r="GT16" s="161">
        <v>102.5448</v>
      </c>
      <c r="GU16" s="161">
        <v>-7.7129000000000003</v>
      </c>
      <c r="GV16" s="161">
        <v>-9.5728000000000009</v>
      </c>
      <c r="GW16" s="161">
        <v>6.5892999999999997</v>
      </c>
      <c r="GX16" s="161">
        <v>2.5918000000000001</v>
      </c>
      <c r="GY16" s="161">
        <v>3.7427999999999999</v>
      </c>
      <c r="GZ16" s="161">
        <v>3.6941999999999999</v>
      </c>
      <c r="HA16" s="161">
        <v>2.1099000000000001</v>
      </c>
      <c r="HB16" s="161">
        <v>-16.755299999999998</v>
      </c>
      <c r="HC16" s="161">
        <v>-15.214700000000001</v>
      </c>
      <c r="HD16" s="161">
        <v>-12.15</v>
      </c>
      <c r="HE16" s="161">
        <v>5.0660999999999996</v>
      </c>
      <c r="HF16" s="161">
        <v>54.038200000000003</v>
      </c>
      <c r="HG16" s="161">
        <v>-8.1300000000000008</v>
      </c>
      <c r="HH16" s="161">
        <v>73.652000000000001</v>
      </c>
      <c r="HI16" s="161">
        <v>-18.560199999999998</v>
      </c>
      <c r="HJ16" s="161">
        <v>34.038699999999999</v>
      </c>
      <c r="HK16" s="162"/>
      <c r="HL16" s="161">
        <v>0</v>
      </c>
      <c r="HM16" s="161">
        <v>0</v>
      </c>
      <c r="HN16" s="161">
        <v>0</v>
      </c>
      <c r="HO16" s="162"/>
      <c r="HP16" s="162"/>
      <c r="HQ16" s="161">
        <v>-16.0444</v>
      </c>
      <c r="HR16" s="161">
        <v>-15.758800000000001</v>
      </c>
      <c r="HS16" s="161">
        <v>0.7823</v>
      </c>
      <c r="HT16" s="161">
        <v>0.82730000000000004</v>
      </c>
      <c r="HU16" s="161">
        <v>5.75</v>
      </c>
      <c r="HV16" s="161">
        <v>5.92</v>
      </c>
      <c r="HW16" s="161">
        <v>-17.100000000000001</v>
      </c>
      <c r="HX16" s="161">
        <v>-17.3</v>
      </c>
      <c r="HY16" s="161">
        <v>0.1767</v>
      </c>
      <c r="HZ16" s="161">
        <v>-9.44</v>
      </c>
      <c r="IA16" s="161">
        <v>64.643100000000004</v>
      </c>
      <c r="IB16" s="161">
        <v>18.587700000000002</v>
      </c>
      <c r="IC16" s="161">
        <v>17.7897</v>
      </c>
      <c r="ID16" s="161">
        <v>-19.100000000000001</v>
      </c>
      <c r="IE16" s="161">
        <v>-28.5</v>
      </c>
      <c r="IF16" s="161">
        <v>-0.3</v>
      </c>
      <c r="IG16" s="161">
        <v>-0.8</v>
      </c>
      <c r="IH16" s="162"/>
      <c r="II16" s="161">
        <v>-18.3231</v>
      </c>
      <c r="IJ16" s="161">
        <v>-138.99469999999999</v>
      </c>
      <c r="IK16" s="161">
        <v>-15.956899999999999</v>
      </c>
      <c r="IL16" s="161">
        <v>-227.64850000000001</v>
      </c>
      <c r="IM16" s="161">
        <v>-24.8628</v>
      </c>
      <c r="IN16" s="162"/>
      <c r="IO16" s="161">
        <v>84.054000000000002</v>
      </c>
      <c r="IP16" s="161">
        <v>88.211500000000001</v>
      </c>
      <c r="IQ16" s="161">
        <v>89.4435</v>
      </c>
      <c r="IR16" s="161">
        <v>154.55799999999999</v>
      </c>
      <c r="IS16" s="161">
        <v>8.1607000000000003</v>
      </c>
      <c r="IT16" s="162"/>
      <c r="IU16" s="162"/>
      <c r="IV16" s="161">
        <v>23.708400000000001</v>
      </c>
      <c r="IW16" s="161">
        <v>118.4238</v>
      </c>
      <c r="IX16" s="161">
        <v>-266.81700000000001</v>
      </c>
      <c r="IY16" s="161">
        <v>-2.9005999999999998</v>
      </c>
      <c r="IZ16" s="161">
        <v>9.6668000000000003</v>
      </c>
      <c r="JA16" s="161">
        <v>-0.3503</v>
      </c>
      <c r="JB16" s="161">
        <v>5.9980000000000002</v>
      </c>
      <c r="JC16" s="161">
        <v>-7.04</v>
      </c>
      <c r="JD16" s="161">
        <v>-1.5229999999999999</v>
      </c>
      <c r="JE16" s="161">
        <v>-1.5249999999999999</v>
      </c>
      <c r="JF16" s="161">
        <v>1.84</v>
      </c>
      <c r="JG16" s="161">
        <v>-0.32</v>
      </c>
      <c r="JH16" s="161">
        <v>-2.3159000000000001</v>
      </c>
      <c r="JI16" s="161">
        <v>-5.1835000000000004</v>
      </c>
      <c r="JJ16" s="161">
        <v>1.7014</v>
      </c>
      <c r="JK16" s="161">
        <v>5.1590999999999996</v>
      </c>
      <c r="JL16" s="161">
        <v>-6.8</v>
      </c>
      <c r="JM16" s="161">
        <v>2.7650000000000001</v>
      </c>
      <c r="JN16" s="161">
        <v>1.5349999999999999</v>
      </c>
      <c r="JO16" s="162"/>
      <c r="JP16" s="161">
        <v>2.8996</v>
      </c>
      <c r="JQ16" s="161">
        <v>4.1543000000000001</v>
      </c>
      <c r="JR16" s="161">
        <v>4.4465000000000003</v>
      </c>
      <c r="JS16" s="161">
        <v>4.2931999999999997</v>
      </c>
      <c r="JT16" s="162"/>
      <c r="JU16" s="161">
        <v>12.4</v>
      </c>
      <c r="JV16" s="161">
        <v>8.5152000000000001</v>
      </c>
      <c r="JW16" s="161">
        <v>-7.0000000000000007E-2</v>
      </c>
      <c r="JX16" s="162"/>
      <c r="JY16" s="161">
        <v>-9.6874000000000002</v>
      </c>
      <c r="JZ16" s="161">
        <v>-1.0561</v>
      </c>
      <c r="KA16" s="161">
        <v>-24.4785</v>
      </c>
      <c r="KB16" s="161">
        <v>-6.9042000000000003</v>
      </c>
      <c r="KC16" s="161">
        <v>-4.1001000000000003</v>
      </c>
      <c r="KD16" s="161">
        <v>-26.735800000000001</v>
      </c>
      <c r="KE16" s="161">
        <v>0</v>
      </c>
      <c r="KF16" s="161">
        <v>-4.8</v>
      </c>
      <c r="KG16" s="161">
        <v>-10.3</v>
      </c>
      <c r="KH16" s="161">
        <v>64.425399999999996</v>
      </c>
      <c r="KI16" s="161">
        <v>-159.19759999999999</v>
      </c>
    </row>
    <row r="17" spans="1:295" ht="18" customHeight="1" x14ac:dyDescent="0.35">
      <c r="A17" s="153" t="s">
        <v>47</v>
      </c>
      <c r="B17" s="153" t="s">
        <v>832</v>
      </c>
      <c r="C17" s="154">
        <v>0</v>
      </c>
      <c r="D17" s="155">
        <v>1.3697999999999999</v>
      </c>
      <c r="E17" s="155">
        <v>-6.4694000000000003</v>
      </c>
      <c r="F17" s="155">
        <v>2.7090000000000001</v>
      </c>
      <c r="G17" s="155">
        <v>9.2370999999999999</v>
      </c>
      <c r="H17" s="156"/>
      <c r="I17" s="155">
        <v>9.9145000000000003</v>
      </c>
      <c r="J17" s="156"/>
      <c r="K17" s="155">
        <v>8.9200999999999997</v>
      </c>
      <c r="L17" s="155">
        <v>2.7479</v>
      </c>
      <c r="M17" s="156"/>
      <c r="N17" s="155">
        <v>-6.66</v>
      </c>
      <c r="O17" s="155">
        <v>-24.2</v>
      </c>
      <c r="P17" s="156"/>
      <c r="Q17" s="155">
        <v>0.82799999999999996</v>
      </c>
      <c r="R17" s="155">
        <v>-17.600000000000001</v>
      </c>
      <c r="S17" s="155">
        <v>3.4373999999999998</v>
      </c>
      <c r="T17" s="155">
        <v>-7.3068</v>
      </c>
      <c r="U17" s="155">
        <v>3.3704000000000001</v>
      </c>
      <c r="V17" s="155">
        <v>3.1133000000000002</v>
      </c>
      <c r="W17" s="155">
        <v>5.9690000000000003</v>
      </c>
      <c r="X17" s="155">
        <v>1.8909</v>
      </c>
      <c r="Y17" s="155">
        <v>0.8165</v>
      </c>
      <c r="Z17" s="155">
        <v>2.4113000000000002</v>
      </c>
      <c r="AA17" s="156"/>
      <c r="AB17" s="155">
        <v>-1.1617</v>
      </c>
      <c r="AC17" s="155">
        <v>-1.073</v>
      </c>
      <c r="AD17" s="155">
        <v>-1.075</v>
      </c>
      <c r="AE17" s="155">
        <v>4.7439999999999998</v>
      </c>
      <c r="AF17" s="155">
        <v>-13.32</v>
      </c>
      <c r="AG17" s="155">
        <v>-11</v>
      </c>
      <c r="AH17" s="155">
        <v>0.10100000000000001</v>
      </c>
      <c r="AI17" s="155">
        <v>0.23699999999999999</v>
      </c>
      <c r="AJ17" s="156"/>
      <c r="AK17" s="156"/>
      <c r="AL17" s="156"/>
      <c r="AM17" s="155">
        <v>-6.78</v>
      </c>
      <c r="AN17" s="156"/>
      <c r="AO17" s="155">
        <v>3.0470000000000002</v>
      </c>
      <c r="AP17" s="155">
        <v>2.9866999999999999</v>
      </c>
      <c r="AQ17" s="155">
        <v>15.0158</v>
      </c>
      <c r="AR17" s="155">
        <v>16.319199999999999</v>
      </c>
      <c r="AS17" s="155">
        <v>-11.8132</v>
      </c>
      <c r="AT17" s="155">
        <v>-16.343</v>
      </c>
      <c r="AU17" s="155">
        <v>-16.558399999999999</v>
      </c>
      <c r="AV17" s="155">
        <v>0.94030000000000002</v>
      </c>
      <c r="AW17" s="155">
        <v>0.97130000000000005</v>
      </c>
      <c r="AX17" s="155">
        <v>-13.395899999999999</v>
      </c>
      <c r="AY17" s="155">
        <v>-11.788399999999999</v>
      </c>
      <c r="AZ17" s="155">
        <v>15.560700000000001</v>
      </c>
      <c r="BA17" s="155">
        <v>17.389399999999998</v>
      </c>
      <c r="BB17" s="155">
        <v>0.42570000000000002</v>
      </c>
      <c r="BC17" s="155">
        <v>19.0168</v>
      </c>
      <c r="BD17" s="155">
        <v>-6.3</v>
      </c>
      <c r="BE17" s="155">
        <v>-6.2</v>
      </c>
      <c r="BF17" s="155">
        <v>-22.344999999999999</v>
      </c>
      <c r="BG17" s="155">
        <v>-22.035399999999999</v>
      </c>
      <c r="BH17" s="155">
        <v>-1.0132000000000001</v>
      </c>
      <c r="BI17" s="156"/>
      <c r="BJ17" s="155">
        <v>-8.0710999999999995</v>
      </c>
      <c r="BK17" s="155">
        <v>0.05</v>
      </c>
      <c r="BL17" s="156"/>
      <c r="BM17" s="155">
        <v>-0.21049999999999999</v>
      </c>
      <c r="BN17" s="155">
        <v>-138.37090000000001</v>
      </c>
      <c r="BO17" s="155">
        <v>72.817099999999996</v>
      </c>
      <c r="BP17" s="155">
        <v>72.756100000000004</v>
      </c>
      <c r="BQ17" s="155">
        <v>-10.708500000000001</v>
      </c>
      <c r="BR17" s="155">
        <v>-146.30969999999999</v>
      </c>
      <c r="BS17" s="156"/>
      <c r="BT17" s="156"/>
      <c r="BU17" s="156"/>
      <c r="BV17" s="155">
        <v>8.782</v>
      </c>
      <c r="BW17" s="155">
        <v>7.28</v>
      </c>
      <c r="BX17" s="155">
        <v>4.78</v>
      </c>
      <c r="BY17" s="155">
        <v>-12.84</v>
      </c>
      <c r="BZ17" s="155">
        <v>-0.94</v>
      </c>
      <c r="CA17" s="155">
        <v>-21.295000000000002</v>
      </c>
      <c r="CB17" s="155">
        <v>-21.428899999999999</v>
      </c>
      <c r="CC17" s="155">
        <v>22.762499999999999</v>
      </c>
      <c r="CD17" s="155">
        <v>21.6632</v>
      </c>
      <c r="CE17" s="155">
        <v>-4.5789999999999997</v>
      </c>
      <c r="CF17" s="155">
        <v>6.7309000000000001</v>
      </c>
      <c r="CG17" s="155">
        <v>6.7247000000000003</v>
      </c>
      <c r="CH17" s="155">
        <v>-7.9516999999999998</v>
      </c>
      <c r="CI17" s="156"/>
      <c r="CJ17" s="156"/>
      <c r="CK17" s="156"/>
      <c r="CL17" s="155">
        <v>-38.5</v>
      </c>
      <c r="CM17" s="155">
        <v>-36.4</v>
      </c>
      <c r="CN17" s="155">
        <v>2.96</v>
      </c>
      <c r="CO17" s="155">
        <v>12.819699999999999</v>
      </c>
      <c r="CP17" s="155">
        <v>12.8291</v>
      </c>
      <c r="CQ17" s="155">
        <v>9.5457000000000001</v>
      </c>
      <c r="CR17" s="155">
        <v>77.310900000000004</v>
      </c>
      <c r="CS17" s="155">
        <v>76.740300000000005</v>
      </c>
      <c r="CT17" s="155">
        <v>-26.169499999999999</v>
      </c>
      <c r="CU17" s="155">
        <v>-53.571100000000001</v>
      </c>
      <c r="CV17" s="155">
        <v>-27.039000000000001</v>
      </c>
      <c r="CW17" s="155">
        <v>2.9062999999999999</v>
      </c>
      <c r="CX17" s="155">
        <v>21.27</v>
      </c>
      <c r="CY17" s="155">
        <v>7.37</v>
      </c>
      <c r="CZ17" s="155">
        <v>3.9110999999999998</v>
      </c>
      <c r="DA17" s="155">
        <v>4.2023000000000001</v>
      </c>
      <c r="DB17" s="155">
        <v>-6.28</v>
      </c>
      <c r="DC17" s="156"/>
      <c r="DD17" s="156"/>
      <c r="DE17" s="156"/>
      <c r="DF17" s="155">
        <v>16.847000000000001</v>
      </c>
      <c r="DG17" s="156"/>
      <c r="DH17" s="155">
        <v>-3.0129000000000001</v>
      </c>
      <c r="DI17" s="155">
        <v>-24.4</v>
      </c>
      <c r="DJ17" s="156"/>
      <c r="DK17" s="155">
        <v>-2.3450000000000002</v>
      </c>
      <c r="DL17" s="155">
        <v>-3.9272</v>
      </c>
      <c r="DM17" s="155">
        <v>5.9981</v>
      </c>
      <c r="DN17" s="155">
        <v>1.6757</v>
      </c>
      <c r="DO17" s="155">
        <v>-3.56</v>
      </c>
      <c r="DP17" s="155">
        <v>-2.5499999999999998</v>
      </c>
      <c r="DQ17" s="155">
        <v>10.7415</v>
      </c>
      <c r="DR17" s="155">
        <v>-17.931000000000001</v>
      </c>
      <c r="DS17" s="155">
        <v>-30.02</v>
      </c>
      <c r="DT17" s="156"/>
      <c r="DU17" s="155">
        <v>33.36</v>
      </c>
      <c r="DV17" s="155">
        <v>13.79</v>
      </c>
      <c r="DW17" s="155">
        <v>-17.618200000000002</v>
      </c>
      <c r="DX17" s="155">
        <v>-8.8091000000000008</v>
      </c>
      <c r="DY17" s="156"/>
      <c r="DZ17" s="155">
        <v>-30.836400000000001</v>
      </c>
      <c r="EA17" s="156"/>
      <c r="EB17" s="155">
        <v>-22.52</v>
      </c>
      <c r="EC17" s="155">
        <v>-27.992999999999999</v>
      </c>
      <c r="ED17" s="155">
        <v>-27.0685</v>
      </c>
      <c r="EE17" s="155">
        <v>-19.456099999999999</v>
      </c>
      <c r="EF17" s="155">
        <v>-19.922699999999999</v>
      </c>
      <c r="EG17" s="155">
        <v>-8.1449999999999996</v>
      </c>
      <c r="EH17" s="155">
        <v>-85.947199999999995</v>
      </c>
      <c r="EI17" s="155">
        <v>-24.450900000000001</v>
      </c>
      <c r="EJ17" s="156"/>
      <c r="EK17" s="155">
        <v>-9.0622000000000007</v>
      </c>
      <c r="EL17" s="155">
        <v>-8.1966000000000001</v>
      </c>
      <c r="EM17" s="155">
        <v>9.2693999999999992</v>
      </c>
      <c r="EN17" s="155">
        <v>-6.6658999999999997</v>
      </c>
      <c r="EO17" s="155">
        <v>-6.5250000000000004</v>
      </c>
      <c r="EP17" s="155">
        <v>12.304</v>
      </c>
      <c r="EQ17" s="155">
        <v>-23.4161</v>
      </c>
      <c r="ER17" s="155">
        <v>-23.198599999999999</v>
      </c>
      <c r="ES17" s="155">
        <v>-1.9646999999999999</v>
      </c>
      <c r="ET17" s="155">
        <v>6.39</v>
      </c>
      <c r="EU17" s="155">
        <v>-5.57</v>
      </c>
      <c r="EV17" s="155">
        <v>0.9</v>
      </c>
      <c r="EW17" s="155">
        <v>3.4975999999999998</v>
      </c>
      <c r="EX17" s="155">
        <v>-5.3266</v>
      </c>
      <c r="EY17" s="155">
        <v>-9.4278999999999993</v>
      </c>
      <c r="EZ17" s="155">
        <v>-9.4361999999999995</v>
      </c>
      <c r="FA17" s="155">
        <v>8.6359999999999992</v>
      </c>
      <c r="FB17" s="155">
        <v>0.78029999999999999</v>
      </c>
      <c r="FC17" s="155">
        <v>-16.700500000000002</v>
      </c>
      <c r="FD17" s="155">
        <v>4.4981999999999998</v>
      </c>
      <c r="FE17" s="156"/>
      <c r="FF17" s="155">
        <v>4.1727999999999996</v>
      </c>
      <c r="FG17" s="155">
        <v>3.7642000000000002</v>
      </c>
      <c r="FH17" s="155">
        <v>3.4352999999999998</v>
      </c>
      <c r="FI17" s="155">
        <v>3.0358999999999998</v>
      </c>
      <c r="FJ17" s="155">
        <v>8.7077000000000009</v>
      </c>
      <c r="FK17" s="155">
        <v>8.5403000000000002</v>
      </c>
      <c r="FL17" s="155">
        <v>-17.582899999999999</v>
      </c>
      <c r="FM17" s="155">
        <v>12.1684</v>
      </c>
      <c r="FN17" s="155">
        <v>12.0047</v>
      </c>
      <c r="FO17" s="155">
        <v>-1.5697000000000001</v>
      </c>
      <c r="FP17" s="155">
        <v>13.113</v>
      </c>
      <c r="FQ17" s="155">
        <v>26.676400000000001</v>
      </c>
      <c r="FR17" s="155">
        <v>-17.18</v>
      </c>
      <c r="FS17" s="155">
        <v>2.3E-3</v>
      </c>
      <c r="FT17" s="155">
        <v>0.16589999999999999</v>
      </c>
      <c r="FU17" s="155">
        <v>-0.16</v>
      </c>
      <c r="FV17" s="155">
        <v>0.72</v>
      </c>
      <c r="FW17" s="156"/>
      <c r="FX17" s="156"/>
      <c r="FY17" s="155">
        <v>3.21</v>
      </c>
      <c r="FZ17" s="155">
        <v>2.948</v>
      </c>
      <c r="GA17" s="156"/>
      <c r="GB17" s="155">
        <v>17.62</v>
      </c>
      <c r="GC17" s="155">
        <v>-26.033300000000001</v>
      </c>
      <c r="GD17" s="155">
        <v>-16.291499999999999</v>
      </c>
      <c r="GE17" s="155">
        <v>-2.0699999999999998</v>
      </c>
      <c r="GF17" s="155">
        <v>28.111599999999999</v>
      </c>
      <c r="GG17" s="156"/>
      <c r="GH17" s="155">
        <v>13.769500000000001</v>
      </c>
      <c r="GI17" s="155">
        <v>-1.9652000000000001</v>
      </c>
      <c r="GJ17" s="155">
        <v>-2.0554999999999999</v>
      </c>
      <c r="GK17" s="155">
        <v>1.8024</v>
      </c>
      <c r="GL17" s="156"/>
      <c r="GM17" s="156"/>
      <c r="GN17" s="156"/>
      <c r="GO17" s="155">
        <v>-11.3568</v>
      </c>
      <c r="GP17" s="155">
        <v>4.6577000000000002</v>
      </c>
      <c r="GQ17" s="155">
        <v>-18.288699999999999</v>
      </c>
      <c r="GR17" s="155">
        <v>5.9339000000000004</v>
      </c>
      <c r="GS17" s="155">
        <v>6.8158000000000003</v>
      </c>
      <c r="GT17" s="155">
        <v>104.56319999999999</v>
      </c>
      <c r="GU17" s="155">
        <v>-7.5326000000000004</v>
      </c>
      <c r="GV17" s="155">
        <v>-9.2898999999999994</v>
      </c>
      <c r="GW17" s="155">
        <v>6.4581</v>
      </c>
      <c r="GX17" s="156"/>
      <c r="GY17" s="155">
        <v>3.8462000000000001</v>
      </c>
      <c r="GZ17" s="155">
        <v>3.5992000000000002</v>
      </c>
      <c r="HA17" s="156"/>
      <c r="HB17" s="155">
        <v>-16.449300000000001</v>
      </c>
      <c r="HC17" s="155">
        <v>-14.4986</v>
      </c>
      <c r="HD17" s="155">
        <v>-10.9</v>
      </c>
      <c r="HE17" s="155">
        <v>4.0702999999999996</v>
      </c>
      <c r="HF17" s="155">
        <v>53.928100000000001</v>
      </c>
      <c r="HG17" s="155">
        <v>-12.9221</v>
      </c>
      <c r="HH17" s="155">
        <v>71.045500000000004</v>
      </c>
      <c r="HI17" s="155">
        <v>-15.5289</v>
      </c>
      <c r="HJ17" s="155">
        <v>35.4756</v>
      </c>
      <c r="HK17" s="156"/>
      <c r="HL17" s="155">
        <v>0</v>
      </c>
      <c r="HM17" s="155">
        <v>0</v>
      </c>
      <c r="HN17" s="155">
        <v>0</v>
      </c>
      <c r="HO17" s="156"/>
      <c r="HP17" s="156"/>
      <c r="HQ17" s="155">
        <v>-16.341000000000001</v>
      </c>
      <c r="HR17" s="155">
        <v>-15.5665</v>
      </c>
      <c r="HS17" s="155">
        <v>0.91339999999999999</v>
      </c>
      <c r="HT17" s="155">
        <v>1.0955999999999999</v>
      </c>
      <c r="HU17" s="155">
        <v>4.46</v>
      </c>
      <c r="HV17" s="155">
        <v>3.8</v>
      </c>
      <c r="HW17" s="155">
        <v>-17.8</v>
      </c>
      <c r="HX17" s="155">
        <v>-17.5</v>
      </c>
      <c r="HY17" s="155">
        <v>0.19500000000000001</v>
      </c>
      <c r="HZ17" s="155">
        <v>-8.8800000000000008</v>
      </c>
      <c r="IA17" s="155">
        <v>68.2864</v>
      </c>
      <c r="IB17" s="155">
        <v>19.000499999999999</v>
      </c>
      <c r="IC17" s="155">
        <v>18.906300000000002</v>
      </c>
      <c r="ID17" s="155">
        <v>-19.100000000000001</v>
      </c>
      <c r="IE17" s="155">
        <v>-30.2</v>
      </c>
      <c r="IF17" s="155">
        <v>0.1</v>
      </c>
      <c r="IG17" s="155">
        <v>-0.4</v>
      </c>
      <c r="IH17" s="155">
        <v>-18.290099999999999</v>
      </c>
      <c r="II17" s="155">
        <v>-18.360700000000001</v>
      </c>
      <c r="IJ17" s="155">
        <v>-139.3193</v>
      </c>
      <c r="IK17" s="155">
        <v>-18.998999999999999</v>
      </c>
      <c r="IL17" s="155">
        <v>-226.5274</v>
      </c>
      <c r="IM17" s="155">
        <v>-23.140999999999998</v>
      </c>
      <c r="IN17" s="156"/>
      <c r="IO17" s="155">
        <v>84.563199999999995</v>
      </c>
      <c r="IP17" s="155">
        <v>86.343400000000003</v>
      </c>
      <c r="IQ17" s="155">
        <v>90.222499999999997</v>
      </c>
      <c r="IR17" s="155">
        <v>153.89279999999999</v>
      </c>
      <c r="IS17" s="155">
        <v>9.6953999999999994</v>
      </c>
      <c r="IT17" s="156"/>
      <c r="IU17" s="156"/>
      <c r="IV17" s="155">
        <v>21.064</v>
      </c>
      <c r="IW17" s="155">
        <v>118.6382</v>
      </c>
      <c r="IX17" s="155">
        <v>-265.46019999999999</v>
      </c>
      <c r="IY17" s="155">
        <v>-4.5544000000000002</v>
      </c>
      <c r="IZ17" s="155">
        <v>10.195</v>
      </c>
      <c r="JA17" s="155">
        <v>-0.16239999999999999</v>
      </c>
      <c r="JB17" s="155">
        <v>6.0919999999999996</v>
      </c>
      <c r="JC17" s="155">
        <v>-6.64</v>
      </c>
      <c r="JD17" s="155">
        <v>-1.494</v>
      </c>
      <c r="JE17" s="155">
        <v>-1.5089999999999999</v>
      </c>
      <c r="JF17" s="155">
        <v>1.76</v>
      </c>
      <c r="JG17" s="155">
        <v>0</v>
      </c>
      <c r="JH17" s="155">
        <v>-2.7425000000000002</v>
      </c>
      <c r="JI17" s="155">
        <v>-5.33</v>
      </c>
      <c r="JJ17" s="155">
        <v>1.0575000000000001</v>
      </c>
      <c r="JK17" s="155">
        <v>5.1590999999999996</v>
      </c>
      <c r="JL17" s="155">
        <v>-7.2</v>
      </c>
      <c r="JM17" s="155">
        <v>0.86299999999999999</v>
      </c>
      <c r="JN17" s="155">
        <v>1.923</v>
      </c>
      <c r="JO17" s="156"/>
      <c r="JP17" s="156"/>
      <c r="JQ17" s="155">
        <v>4.8982000000000001</v>
      </c>
      <c r="JR17" s="155">
        <v>5.2344999999999997</v>
      </c>
      <c r="JS17" s="155">
        <v>4.2931999999999997</v>
      </c>
      <c r="JT17" s="156"/>
      <c r="JU17" s="155">
        <v>12.2</v>
      </c>
      <c r="JV17" s="155">
        <v>6.1174999999999997</v>
      </c>
      <c r="JW17" s="155">
        <v>-0.1</v>
      </c>
      <c r="JX17" s="156"/>
      <c r="JY17" s="155">
        <v>-10.196099999999999</v>
      </c>
      <c r="JZ17" s="155">
        <v>-0.32879999999999998</v>
      </c>
      <c r="KA17" s="155">
        <v>-24.332000000000001</v>
      </c>
      <c r="KB17" s="155">
        <v>-8.6036999999999999</v>
      </c>
      <c r="KC17" s="155">
        <v>-4.4691999999999998</v>
      </c>
      <c r="KD17" s="155">
        <v>-25.830200000000001</v>
      </c>
      <c r="KE17" s="155">
        <v>0</v>
      </c>
      <c r="KF17" s="155">
        <v>-4.0999999999999996</v>
      </c>
      <c r="KG17" s="155">
        <v>-10.9</v>
      </c>
      <c r="KH17" s="155">
        <v>64.525599999999997</v>
      </c>
      <c r="KI17" s="155">
        <v>-158.76660000000001</v>
      </c>
    </row>
    <row r="18" spans="1:295" ht="18" customHeight="1" x14ac:dyDescent="0.35">
      <c r="A18" s="153" t="s">
        <v>47</v>
      </c>
      <c r="B18" s="153" t="s">
        <v>833</v>
      </c>
      <c r="C18" s="157">
        <v>0</v>
      </c>
      <c r="D18" s="158">
        <v>1.4302999999999999</v>
      </c>
      <c r="E18" s="158">
        <v>-6.5189000000000004</v>
      </c>
      <c r="F18" s="158">
        <v>2.7065999999999999</v>
      </c>
      <c r="G18" s="158">
        <v>9.4565000000000001</v>
      </c>
      <c r="H18" s="159"/>
      <c r="I18" s="158">
        <v>9.8802000000000003</v>
      </c>
      <c r="J18" s="159"/>
      <c r="K18" s="158">
        <v>9.0551999999999992</v>
      </c>
      <c r="L18" s="158">
        <v>2.9379</v>
      </c>
      <c r="M18" s="159"/>
      <c r="N18" s="158">
        <v>-6.66</v>
      </c>
      <c r="O18" s="159"/>
      <c r="P18" s="159"/>
      <c r="Q18" s="159"/>
      <c r="R18" s="159"/>
      <c r="S18" s="158">
        <v>3.2484000000000002</v>
      </c>
      <c r="T18" s="158">
        <v>-7.3460000000000001</v>
      </c>
      <c r="U18" s="158">
        <v>3.3090000000000002</v>
      </c>
      <c r="V18" s="158">
        <v>3.1705999999999999</v>
      </c>
      <c r="W18" s="158">
        <v>5.9406999999999996</v>
      </c>
      <c r="X18" s="158">
        <v>1.9523999999999999</v>
      </c>
      <c r="Y18" s="158">
        <v>1.2161999999999999</v>
      </c>
      <c r="Z18" s="158">
        <v>2.3683999999999998</v>
      </c>
      <c r="AA18" s="159"/>
      <c r="AB18" s="158">
        <v>-1.0550999999999999</v>
      </c>
      <c r="AC18" s="158">
        <v>-1.1240000000000001</v>
      </c>
      <c r="AD18" s="158">
        <v>-1.119</v>
      </c>
      <c r="AE18" s="158">
        <v>5.0049999999999999</v>
      </c>
      <c r="AF18" s="158">
        <v>-13.32</v>
      </c>
      <c r="AG18" s="159"/>
      <c r="AH18" s="158">
        <v>0.13200000000000001</v>
      </c>
      <c r="AI18" s="158">
        <v>0.24299999999999999</v>
      </c>
      <c r="AJ18" s="159"/>
      <c r="AK18" s="159"/>
      <c r="AL18" s="159"/>
      <c r="AM18" s="158">
        <v>-7.54</v>
      </c>
      <c r="AN18" s="159"/>
      <c r="AO18" s="158">
        <v>3.0255999999999998</v>
      </c>
      <c r="AP18" s="158">
        <v>2.9464000000000001</v>
      </c>
      <c r="AQ18" s="158">
        <v>15.305099999999999</v>
      </c>
      <c r="AR18" s="158">
        <v>16.814800000000002</v>
      </c>
      <c r="AS18" s="158">
        <v>-12.2309</v>
      </c>
      <c r="AT18" s="158">
        <v>-16.343</v>
      </c>
      <c r="AU18" s="158">
        <v>-15.465400000000001</v>
      </c>
      <c r="AV18" s="158">
        <v>0.74780000000000002</v>
      </c>
      <c r="AW18" s="158">
        <v>0.81659999999999999</v>
      </c>
      <c r="AX18" s="158">
        <v>-13.6638</v>
      </c>
      <c r="AY18" s="158">
        <v>-11.3865</v>
      </c>
      <c r="AZ18" s="158">
        <v>14.62</v>
      </c>
      <c r="BA18" s="158">
        <v>15.560499999999999</v>
      </c>
      <c r="BB18" s="158">
        <v>4.5449000000000002</v>
      </c>
      <c r="BC18" s="158">
        <v>17.171399999999998</v>
      </c>
      <c r="BD18" s="158">
        <v>-6.8</v>
      </c>
      <c r="BE18" s="158">
        <v>-6.7</v>
      </c>
      <c r="BF18" s="158">
        <v>-22.2103</v>
      </c>
      <c r="BG18" s="158">
        <v>-21.992100000000001</v>
      </c>
      <c r="BH18" s="158">
        <v>-1.0923</v>
      </c>
      <c r="BI18" s="159"/>
      <c r="BJ18" s="158">
        <v>-7.4428000000000001</v>
      </c>
      <c r="BK18" s="158">
        <v>-0.1065</v>
      </c>
      <c r="BL18" s="159"/>
      <c r="BM18" s="158">
        <v>-0.2349</v>
      </c>
      <c r="BN18" s="158">
        <v>-138.67609999999999</v>
      </c>
      <c r="BO18" s="158">
        <v>71.443799999999996</v>
      </c>
      <c r="BP18" s="158">
        <v>72.145700000000005</v>
      </c>
      <c r="BQ18" s="158">
        <v>-13.237500000000001</v>
      </c>
      <c r="BR18" s="158">
        <v>-146.3219</v>
      </c>
      <c r="BS18" s="159"/>
      <c r="BT18" s="159"/>
      <c r="BU18" s="159"/>
      <c r="BV18" s="158">
        <v>8.7521000000000004</v>
      </c>
      <c r="BW18" s="158">
        <v>7.28</v>
      </c>
      <c r="BX18" s="158">
        <v>4.9800000000000004</v>
      </c>
      <c r="BY18" s="158">
        <v>-12.45</v>
      </c>
      <c r="BZ18" s="158">
        <v>-1.1000000000000001</v>
      </c>
      <c r="CA18" s="158">
        <v>-21.161000000000001</v>
      </c>
      <c r="CB18" s="158">
        <v>-21.027100000000001</v>
      </c>
      <c r="CC18" s="158">
        <v>23.979199999999999</v>
      </c>
      <c r="CD18" s="158">
        <v>22.595300000000002</v>
      </c>
      <c r="CE18" s="158">
        <v>-5.6268000000000002</v>
      </c>
      <c r="CF18" s="158">
        <v>6.1234000000000002</v>
      </c>
      <c r="CG18" s="158">
        <v>6.4740000000000002</v>
      </c>
      <c r="CH18" s="158">
        <v>-7.9981999999999998</v>
      </c>
      <c r="CI18" s="159"/>
      <c r="CJ18" s="159"/>
      <c r="CK18" s="159"/>
      <c r="CL18" s="158">
        <v>-38.6</v>
      </c>
      <c r="CM18" s="158">
        <v>-36.1</v>
      </c>
      <c r="CN18" s="158">
        <v>2.84</v>
      </c>
      <c r="CO18" s="158">
        <v>12.8612</v>
      </c>
      <c r="CP18" s="158">
        <v>12.9993</v>
      </c>
      <c r="CQ18" s="158">
        <v>11.6625</v>
      </c>
      <c r="CR18" s="158">
        <v>77.025099999999995</v>
      </c>
      <c r="CS18" s="158">
        <v>77.048500000000004</v>
      </c>
      <c r="CT18" s="158">
        <v>-26.5975</v>
      </c>
      <c r="CU18" s="158">
        <v>-52.833100000000002</v>
      </c>
      <c r="CV18" s="158">
        <v>-27.632000000000001</v>
      </c>
      <c r="CW18" s="158">
        <v>2.7639</v>
      </c>
      <c r="CX18" s="158">
        <v>23.26</v>
      </c>
      <c r="CY18" s="158">
        <v>8.25</v>
      </c>
      <c r="CZ18" s="158">
        <v>4.0674000000000001</v>
      </c>
      <c r="DA18" s="158">
        <v>4.3975999999999997</v>
      </c>
      <c r="DB18" s="158">
        <v>-6.43</v>
      </c>
      <c r="DC18" s="159"/>
      <c r="DD18" s="159"/>
      <c r="DE18" s="159"/>
      <c r="DF18" s="158">
        <v>15.914999999999999</v>
      </c>
      <c r="DG18" s="159"/>
      <c r="DH18" s="158">
        <v>-3.0807000000000002</v>
      </c>
      <c r="DI18" s="159"/>
      <c r="DJ18" s="159"/>
      <c r="DK18" s="158">
        <v>-2.29</v>
      </c>
      <c r="DL18" s="158">
        <v>-3.7402000000000002</v>
      </c>
      <c r="DM18" s="158">
        <v>5.9981</v>
      </c>
      <c r="DN18" s="158">
        <v>1.8613</v>
      </c>
      <c r="DO18" s="158">
        <v>-3.41</v>
      </c>
      <c r="DP18" s="158">
        <v>-2.65</v>
      </c>
      <c r="DQ18" s="158">
        <v>10.199</v>
      </c>
      <c r="DR18" s="158">
        <v>-17.203499999999998</v>
      </c>
      <c r="DS18" s="158">
        <v>-29.39</v>
      </c>
      <c r="DT18" s="159"/>
      <c r="DU18" s="158">
        <v>32.85</v>
      </c>
      <c r="DV18" s="158">
        <v>13.95</v>
      </c>
      <c r="DW18" s="158">
        <v>-18.9818</v>
      </c>
      <c r="DX18" s="158">
        <v>-9.5364000000000004</v>
      </c>
      <c r="DY18" s="159"/>
      <c r="DZ18" s="158">
        <v>-32.663600000000002</v>
      </c>
      <c r="EA18" s="159"/>
      <c r="EB18" s="158">
        <v>-21.130800000000001</v>
      </c>
      <c r="EC18" s="158">
        <v>-26.997499999999999</v>
      </c>
      <c r="ED18" s="158">
        <v>-27.206800000000001</v>
      </c>
      <c r="EE18" s="158">
        <v>-16.4544</v>
      </c>
      <c r="EF18" s="158">
        <v>-18.101800000000001</v>
      </c>
      <c r="EG18" s="158">
        <v>-8.91</v>
      </c>
      <c r="EH18" s="158">
        <v>-83.146900000000002</v>
      </c>
      <c r="EI18" s="158">
        <v>-22.8995</v>
      </c>
      <c r="EJ18" s="159"/>
      <c r="EK18" s="158">
        <v>-8.7628000000000004</v>
      </c>
      <c r="EL18" s="158">
        <v>-7.9221000000000004</v>
      </c>
      <c r="EM18" s="158">
        <v>0</v>
      </c>
      <c r="EN18" s="158">
        <v>-8.3360000000000003</v>
      </c>
      <c r="EO18" s="158">
        <v>-8.4674999999999994</v>
      </c>
      <c r="EP18" s="158">
        <v>28.687999999999999</v>
      </c>
      <c r="EQ18" s="158">
        <v>-25.08</v>
      </c>
      <c r="ER18" s="158">
        <v>-24.946100000000001</v>
      </c>
      <c r="ES18" s="158">
        <v>-3.5756000000000001</v>
      </c>
      <c r="ET18" s="158">
        <v>6.53</v>
      </c>
      <c r="EU18" s="158">
        <v>-12.78</v>
      </c>
      <c r="EV18" s="158">
        <v>0</v>
      </c>
      <c r="EW18" s="158">
        <v>3.6234999999999999</v>
      </c>
      <c r="EX18" s="158">
        <v>-9.2028999999999996</v>
      </c>
      <c r="EY18" s="158">
        <v>-9.3798999999999992</v>
      </c>
      <c r="EZ18" s="158">
        <v>-9.2782999999999998</v>
      </c>
      <c r="FA18" s="158">
        <v>8.8465000000000007</v>
      </c>
      <c r="FB18" s="158">
        <v>-0.66639999999999999</v>
      </c>
      <c r="FC18" s="158">
        <v>-13.89</v>
      </c>
      <c r="FD18" s="158">
        <v>4.5419999999999998</v>
      </c>
      <c r="FE18" s="159"/>
      <c r="FF18" s="158">
        <v>4.2476000000000003</v>
      </c>
      <c r="FG18" s="158">
        <v>3.5129000000000001</v>
      </c>
      <c r="FH18" s="158">
        <v>3.2629999999999999</v>
      </c>
      <c r="FI18" s="158">
        <v>0</v>
      </c>
      <c r="FJ18" s="158">
        <v>8.2053999999999991</v>
      </c>
      <c r="FK18" s="158">
        <v>7.8704000000000001</v>
      </c>
      <c r="FL18" s="158">
        <v>-18.0853</v>
      </c>
      <c r="FM18" s="158">
        <v>13.6218</v>
      </c>
      <c r="FN18" s="158">
        <v>13.370699999999999</v>
      </c>
      <c r="FO18" s="158">
        <v>-2.0289999999999999</v>
      </c>
      <c r="FP18" s="158">
        <v>12.902100000000001</v>
      </c>
      <c r="FQ18" s="158">
        <v>26.212599999999998</v>
      </c>
      <c r="FR18" s="158">
        <v>-17.55</v>
      </c>
      <c r="FS18" s="158">
        <v>7.7999999999999996E-3</v>
      </c>
      <c r="FT18" s="158">
        <v>0.19980000000000001</v>
      </c>
      <c r="FU18" s="158">
        <v>-0.4</v>
      </c>
      <c r="FV18" s="158">
        <v>1.29</v>
      </c>
      <c r="FW18" s="159"/>
      <c r="FX18" s="159"/>
      <c r="FY18" s="158">
        <v>3.335</v>
      </c>
      <c r="FZ18" s="158">
        <v>3.028</v>
      </c>
      <c r="GA18" s="158">
        <v>4.6616999999999997</v>
      </c>
      <c r="GB18" s="158">
        <v>17.77</v>
      </c>
      <c r="GC18" s="158">
        <v>-25.979299999999999</v>
      </c>
      <c r="GD18" s="158">
        <v>-16.2712</v>
      </c>
      <c r="GE18" s="158">
        <v>-1.86</v>
      </c>
      <c r="GF18" s="158">
        <v>27.724</v>
      </c>
      <c r="GG18" s="159"/>
      <c r="GH18" s="158">
        <v>13.7133</v>
      </c>
      <c r="GI18" s="158">
        <v>-2.0739999999999998</v>
      </c>
      <c r="GJ18" s="158">
        <v>-2.2484000000000002</v>
      </c>
      <c r="GK18" s="158">
        <v>1.8165</v>
      </c>
      <c r="GL18" s="159"/>
      <c r="GM18" s="159"/>
      <c r="GN18" s="159"/>
      <c r="GO18" s="158">
        <v>-11.403</v>
      </c>
      <c r="GP18" s="158">
        <v>4.2380000000000004</v>
      </c>
      <c r="GQ18" s="158">
        <v>-18.163599999999999</v>
      </c>
      <c r="GR18" s="158">
        <v>6.8465999999999996</v>
      </c>
      <c r="GS18" s="158">
        <v>6.7679999999999998</v>
      </c>
      <c r="GT18" s="158">
        <v>107.11490000000001</v>
      </c>
      <c r="GU18" s="158">
        <v>-7.4688999999999997</v>
      </c>
      <c r="GV18" s="158">
        <v>-8.8116000000000003</v>
      </c>
      <c r="GW18" s="158">
        <v>6.2026000000000003</v>
      </c>
      <c r="GX18" s="158">
        <v>2.5480999999999998</v>
      </c>
      <c r="GY18" s="158">
        <v>3.8170000000000002</v>
      </c>
      <c r="GZ18" s="158">
        <v>3.7336999999999998</v>
      </c>
      <c r="HA18" s="158">
        <v>1.9312</v>
      </c>
      <c r="HB18" s="158">
        <v>-15.265700000000001</v>
      </c>
      <c r="HC18" s="158">
        <v>-13.452</v>
      </c>
      <c r="HD18" s="158">
        <v>-9.64</v>
      </c>
      <c r="HE18" s="158">
        <v>4.8654000000000002</v>
      </c>
      <c r="HF18" s="158">
        <v>50.770800000000001</v>
      </c>
      <c r="HG18" s="158">
        <v>0</v>
      </c>
      <c r="HH18" s="158">
        <v>81.302199999999999</v>
      </c>
      <c r="HI18" s="158">
        <v>-18.032800000000002</v>
      </c>
      <c r="HJ18" s="158">
        <v>33.502200000000002</v>
      </c>
      <c r="HK18" s="159"/>
      <c r="HL18" s="158">
        <v>0</v>
      </c>
      <c r="HM18" s="158">
        <v>0</v>
      </c>
      <c r="HN18" s="158">
        <v>0</v>
      </c>
      <c r="HO18" s="159"/>
      <c r="HP18" s="159"/>
      <c r="HQ18" s="158">
        <v>-13.8141</v>
      </c>
      <c r="HR18" s="158">
        <v>-13.2483</v>
      </c>
      <c r="HS18" s="158">
        <v>1.5547</v>
      </c>
      <c r="HT18" s="158">
        <v>1.2334000000000001</v>
      </c>
      <c r="HU18" s="158">
        <v>6.01</v>
      </c>
      <c r="HV18" s="158">
        <v>6.51</v>
      </c>
      <c r="HW18" s="158">
        <v>-17.5</v>
      </c>
      <c r="HX18" s="158">
        <v>-18</v>
      </c>
      <c r="HY18" s="158">
        <v>0.19500000000000001</v>
      </c>
      <c r="HZ18" s="158">
        <v>-7.92</v>
      </c>
      <c r="IA18" s="158">
        <v>61.9587</v>
      </c>
      <c r="IB18" s="158">
        <v>24.7804</v>
      </c>
      <c r="IC18" s="158">
        <v>24.841100000000001</v>
      </c>
      <c r="ID18" s="159"/>
      <c r="IE18" s="158">
        <v>-28.6</v>
      </c>
      <c r="IF18" s="158">
        <v>-2.8</v>
      </c>
      <c r="IG18" s="158">
        <v>-3.4</v>
      </c>
      <c r="IH18" s="159"/>
      <c r="II18" s="158">
        <v>-18.137899999999998</v>
      </c>
      <c r="IJ18" s="158">
        <v>-142.59880000000001</v>
      </c>
      <c r="IK18" s="158">
        <v>-21.592600000000001</v>
      </c>
      <c r="IL18" s="158">
        <v>-223.20500000000001</v>
      </c>
      <c r="IM18" s="158">
        <v>-20.8584</v>
      </c>
      <c r="IN18" s="159"/>
      <c r="IO18" s="158">
        <v>82.4602</v>
      </c>
      <c r="IP18" s="158">
        <v>88.518000000000001</v>
      </c>
      <c r="IQ18" s="158">
        <v>87.400499999999994</v>
      </c>
      <c r="IR18" s="158">
        <v>146.9699</v>
      </c>
      <c r="IS18" s="158">
        <v>7.4878999999999998</v>
      </c>
      <c r="IT18" s="159"/>
      <c r="IU18" s="159"/>
      <c r="IV18" s="158">
        <v>23.760300000000001</v>
      </c>
      <c r="IW18" s="158">
        <v>117.13979999999999</v>
      </c>
      <c r="IX18" s="158">
        <v>-259.03539999999998</v>
      </c>
      <c r="IY18" s="158">
        <v>0.43919999999999998</v>
      </c>
      <c r="IZ18" s="158">
        <v>1.2048000000000001</v>
      </c>
      <c r="JA18" s="158">
        <v>0.30640000000000001</v>
      </c>
      <c r="JB18" s="158">
        <v>5.9009999999999998</v>
      </c>
      <c r="JC18" s="158">
        <v>-6.8</v>
      </c>
      <c r="JD18" s="158">
        <v>-1.4350000000000001</v>
      </c>
      <c r="JE18" s="158">
        <v>-1.4390000000000001</v>
      </c>
      <c r="JF18" s="158">
        <v>1.68</v>
      </c>
      <c r="JG18" s="158">
        <v>0</v>
      </c>
      <c r="JH18" s="158">
        <v>-2.7450999999999999</v>
      </c>
      <c r="JI18" s="158">
        <v>-5.5343999999999998</v>
      </c>
      <c r="JJ18" s="158">
        <v>2.1987999999999999</v>
      </c>
      <c r="JK18" s="158">
        <v>4.7195999999999998</v>
      </c>
      <c r="JL18" s="158">
        <v>-7.6</v>
      </c>
      <c r="JM18" s="158">
        <v>1.81</v>
      </c>
      <c r="JN18" s="158">
        <v>1.224</v>
      </c>
      <c r="JO18" s="159"/>
      <c r="JP18" s="159"/>
      <c r="JQ18" s="158">
        <v>4.6676000000000002</v>
      </c>
      <c r="JR18" s="158">
        <v>4.9820000000000002</v>
      </c>
      <c r="JS18" s="158">
        <v>4.2484999999999999</v>
      </c>
      <c r="JT18" s="159"/>
      <c r="JU18" s="158">
        <v>13.2</v>
      </c>
      <c r="JV18" s="158">
        <v>7.6925999999999997</v>
      </c>
      <c r="JW18" s="158">
        <v>0.02</v>
      </c>
      <c r="JX18" s="159"/>
      <c r="JY18" s="158">
        <v>-11.63</v>
      </c>
      <c r="JZ18" s="158">
        <v>-0.61109999999999998</v>
      </c>
      <c r="KA18" s="158">
        <v>-24.018699999999999</v>
      </c>
      <c r="KB18" s="158">
        <v>-9.1508000000000003</v>
      </c>
      <c r="KC18" s="158">
        <v>-4.0538999999999996</v>
      </c>
      <c r="KD18" s="158">
        <v>-26.882899999999999</v>
      </c>
      <c r="KE18" s="159"/>
      <c r="KF18" s="158">
        <v>-5.4</v>
      </c>
      <c r="KG18" s="158">
        <v>-8.6999999999999993</v>
      </c>
      <c r="KH18" s="158">
        <v>65.604500000000002</v>
      </c>
      <c r="KI18" s="158">
        <v>-159.19890000000001</v>
      </c>
    </row>
    <row r="19" spans="1:295" ht="18" customHeight="1" x14ac:dyDescent="0.35">
      <c r="A19" s="153" t="s">
        <v>47</v>
      </c>
      <c r="B19" s="153" t="s">
        <v>834</v>
      </c>
      <c r="C19" s="157">
        <v>0</v>
      </c>
      <c r="D19" s="158">
        <v>1.5064</v>
      </c>
      <c r="E19" s="158">
        <v>-6.7095000000000002</v>
      </c>
      <c r="F19" s="158">
        <v>2.5577999999999999</v>
      </c>
      <c r="G19" s="158">
        <v>9.3789999999999996</v>
      </c>
      <c r="H19" s="159"/>
      <c r="I19" s="158">
        <v>10.2539</v>
      </c>
      <c r="J19" s="159"/>
      <c r="K19" s="158">
        <v>9.4551999999999996</v>
      </c>
      <c r="L19" s="158">
        <v>3.1968999999999999</v>
      </c>
      <c r="M19" s="159"/>
      <c r="N19" s="158">
        <v>-6.66</v>
      </c>
      <c r="O19" s="158">
        <v>-24.2</v>
      </c>
      <c r="P19" s="158">
        <v>0</v>
      </c>
      <c r="Q19" s="158">
        <v>0.82799999999999996</v>
      </c>
      <c r="R19" s="158">
        <v>-17.600000000000001</v>
      </c>
      <c r="S19" s="158">
        <v>3.2883</v>
      </c>
      <c r="T19" s="158">
        <v>-7.9248000000000003</v>
      </c>
      <c r="U19" s="158">
        <v>4.1959999999999997</v>
      </c>
      <c r="V19" s="158">
        <v>3.9639000000000002</v>
      </c>
      <c r="W19" s="158">
        <v>7.2595000000000001</v>
      </c>
      <c r="X19" s="158">
        <v>1.7789999999999999</v>
      </c>
      <c r="Y19" s="158">
        <v>2.1177999999999999</v>
      </c>
      <c r="Z19" s="158">
        <v>2.3677999999999999</v>
      </c>
      <c r="AA19" s="159"/>
      <c r="AB19" s="158">
        <v>-1.1422000000000001</v>
      </c>
      <c r="AC19" s="158">
        <v>-1.0109999999999999</v>
      </c>
      <c r="AD19" s="158">
        <v>-1.01</v>
      </c>
      <c r="AE19" s="158">
        <v>4.6909999999999998</v>
      </c>
      <c r="AF19" s="158">
        <v>-13.32</v>
      </c>
      <c r="AG19" s="158">
        <v>-8.8000000000000007</v>
      </c>
      <c r="AH19" s="158">
        <v>-0.245</v>
      </c>
      <c r="AI19" s="158">
        <v>0.246</v>
      </c>
      <c r="AJ19" s="159"/>
      <c r="AK19" s="159"/>
      <c r="AL19" s="159"/>
      <c r="AM19" s="158">
        <v>-7.73</v>
      </c>
      <c r="AN19" s="159"/>
      <c r="AO19" s="158">
        <v>2.9773999999999998</v>
      </c>
      <c r="AP19" s="158">
        <v>2.8031999999999999</v>
      </c>
      <c r="AQ19" s="158">
        <v>15.772600000000001</v>
      </c>
      <c r="AR19" s="158">
        <v>17.204599999999999</v>
      </c>
      <c r="AS19" s="158">
        <v>-14.8131</v>
      </c>
      <c r="AT19" s="158">
        <v>-15.2713</v>
      </c>
      <c r="AU19" s="158">
        <v>-14.7121</v>
      </c>
      <c r="AV19" s="158">
        <v>0.33029999999999998</v>
      </c>
      <c r="AW19" s="158">
        <v>1.2524</v>
      </c>
      <c r="AX19" s="158">
        <v>-14.467599999999999</v>
      </c>
      <c r="AY19" s="158">
        <v>-11.654400000000001</v>
      </c>
      <c r="AZ19" s="158">
        <v>12.6945</v>
      </c>
      <c r="BA19" s="158">
        <v>13.672499999999999</v>
      </c>
      <c r="BB19" s="158">
        <v>10.954800000000001</v>
      </c>
      <c r="BC19" s="158">
        <v>16.2559</v>
      </c>
      <c r="BD19" s="158">
        <v>-6.3</v>
      </c>
      <c r="BE19" s="158">
        <v>-6.4</v>
      </c>
      <c r="BF19" s="158">
        <v>-22.201499999999999</v>
      </c>
      <c r="BG19" s="158">
        <v>-21.7925</v>
      </c>
      <c r="BH19" s="158">
        <v>-1.0863</v>
      </c>
      <c r="BI19" s="159"/>
      <c r="BJ19" s="158">
        <v>-6.1890000000000001</v>
      </c>
      <c r="BK19" s="158">
        <v>-0.1106</v>
      </c>
      <c r="BL19" s="159"/>
      <c r="BM19" s="158">
        <v>5.74E-2</v>
      </c>
      <c r="BN19" s="158">
        <v>-131.13800000000001</v>
      </c>
      <c r="BO19" s="158">
        <v>70.284099999999995</v>
      </c>
      <c r="BP19" s="158">
        <v>69.734800000000007</v>
      </c>
      <c r="BQ19" s="158">
        <v>-20.392299999999999</v>
      </c>
      <c r="BR19" s="158">
        <v>-141.07210000000001</v>
      </c>
      <c r="BS19" s="159"/>
      <c r="BT19" s="159"/>
      <c r="BU19" s="159"/>
      <c r="BV19" s="158">
        <v>8.7321000000000009</v>
      </c>
      <c r="BW19" s="158">
        <v>7.33</v>
      </c>
      <c r="BX19" s="158">
        <v>5.03</v>
      </c>
      <c r="BY19" s="158">
        <v>-11.85</v>
      </c>
      <c r="BZ19" s="158">
        <v>-0.64</v>
      </c>
      <c r="CA19" s="158">
        <v>-21.8308</v>
      </c>
      <c r="CB19" s="158">
        <v>-22.098700000000001</v>
      </c>
      <c r="CC19" s="158">
        <v>24.3508</v>
      </c>
      <c r="CD19" s="158">
        <v>22.518799999999999</v>
      </c>
      <c r="CE19" s="158">
        <v>-6.0594000000000001</v>
      </c>
      <c r="CF19" s="158">
        <v>9.6660000000000004</v>
      </c>
      <c r="CG19" s="158">
        <v>9.3724000000000007</v>
      </c>
      <c r="CH19" s="158">
        <v>-6.5269000000000004</v>
      </c>
      <c r="CI19" s="159"/>
      <c r="CJ19" s="159"/>
      <c r="CK19" s="159"/>
      <c r="CL19" s="158">
        <v>-37.1</v>
      </c>
      <c r="CM19" s="158">
        <v>-34.700000000000003</v>
      </c>
      <c r="CN19" s="158">
        <v>2.87</v>
      </c>
      <c r="CO19" s="158">
        <v>15.494199999999999</v>
      </c>
      <c r="CP19" s="158">
        <v>15.728400000000001</v>
      </c>
      <c r="CQ19" s="158">
        <v>14.397600000000001</v>
      </c>
      <c r="CR19" s="158">
        <v>73.843000000000004</v>
      </c>
      <c r="CS19" s="158">
        <v>73.653899999999993</v>
      </c>
      <c r="CT19" s="158">
        <v>-26.06</v>
      </c>
      <c r="CU19" s="158">
        <v>-50.863199999999999</v>
      </c>
      <c r="CV19" s="158">
        <v>-27.462599999999998</v>
      </c>
      <c r="CW19" s="158">
        <v>2.7757000000000001</v>
      </c>
      <c r="CX19" s="158">
        <v>23.3</v>
      </c>
      <c r="CY19" s="158">
        <v>8.15</v>
      </c>
      <c r="CZ19" s="158">
        <v>4.5361000000000002</v>
      </c>
      <c r="DA19" s="158">
        <v>4.7881999999999998</v>
      </c>
      <c r="DB19" s="158">
        <v>-6.93</v>
      </c>
      <c r="DC19" s="159"/>
      <c r="DD19" s="159"/>
      <c r="DE19" s="159"/>
      <c r="DF19" s="158">
        <v>14.2216</v>
      </c>
      <c r="DG19" s="159"/>
      <c r="DH19" s="158">
        <v>-3.3462999999999998</v>
      </c>
      <c r="DI19" s="159"/>
      <c r="DJ19" s="159"/>
      <c r="DK19" s="158">
        <v>-2.2925</v>
      </c>
      <c r="DL19" s="158">
        <v>-3.1791</v>
      </c>
      <c r="DM19" s="158">
        <v>7.4175000000000004</v>
      </c>
      <c r="DN19" s="158">
        <v>2.7890000000000001</v>
      </c>
      <c r="DO19" s="158">
        <v>-2.84</v>
      </c>
      <c r="DP19" s="158">
        <v>-2.97</v>
      </c>
      <c r="DQ19" s="158">
        <v>10.1525</v>
      </c>
      <c r="DR19" s="158">
        <v>-15.8734</v>
      </c>
      <c r="DS19" s="158">
        <v>-28.97</v>
      </c>
      <c r="DT19" s="159"/>
      <c r="DU19" s="158">
        <v>33.65</v>
      </c>
      <c r="DV19" s="158">
        <v>15.04</v>
      </c>
      <c r="DW19" s="158">
        <v>-16.872699999999998</v>
      </c>
      <c r="DX19" s="158">
        <v>-8.3818000000000001</v>
      </c>
      <c r="DY19" s="159"/>
      <c r="DZ19" s="158">
        <v>-34.136400000000002</v>
      </c>
      <c r="EA19" s="159"/>
      <c r="EB19" s="158">
        <v>-18.945</v>
      </c>
      <c r="EC19" s="158">
        <v>-25.574000000000002</v>
      </c>
      <c r="ED19" s="158">
        <v>-24.566800000000001</v>
      </c>
      <c r="EE19" s="158">
        <v>-15.0588</v>
      </c>
      <c r="EF19" s="158">
        <v>-14.1684</v>
      </c>
      <c r="EG19" s="158">
        <v>-8.36</v>
      </c>
      <c r="EH19" s="158">
        <v>-75.746200000000002</v>
      </c>
      <c r="EI19" s="158">
        <v>-22.8779</v>
      </c>
      <c r="EJ19" s="159"/>
      <c r="EK19" s="158">
        <v>-8.8301999999999996</v>
      </c>
      <c r="EL19" s="158">
        <v>-7.9851000000000001</v>
      </c>
      <c r="EM19" s="158">
        <v>0</v>
      </c>
      <c r="EN19" s="158">
        <v>-8.8811999999999998</v>
      </c>
      <c r="EO19" s="158">
        <v>-9.4837000000000007</v>
      </c>
      <c r="EP19" s="158">
        <v>29.712</v>
      </c>
      <c r="EQ19" s="158">
        <v>-25.0503</v>
      </c>
      <c r="ER19" s="158">
        <v>-25.030200000000001</v>
      </c>
      <c r="ES19" s="158">
        <v>-4.1161000000000003</v>
      </c>
      <c r="ET19" s="158">
        <v>0</v>
      </c>
      <c r="EU19" s="158">
        <v>-10.210000000000001</v>
      </c>
      <c r="EV19" s="158">
        <v>0.4</v>
      </c>
      <c r="EW19" s="158">
        <v>3.6244000000000001</v>
      </c>
      <c r="EX19" s="158">
        <v>-10.6898</v>
      </c>
      <c r="EY19" s="158">
        <v>-8.5132999999999992</v>
      </c>
      <c r="EZ19" s="158">
        <v>-8.4923000000000002</v>
      </c>
      <c r="FA19" s="158">
        <v>8.0038999999999998</v>
      </c>
      <c r="FB19" s="158">
        <v>-0.86699999999999999</v>
      </c>
      <c r="FC19" s="158">
        <v>-14.128500000000001</v>
      </c>
      <c r="FD19" s="158">
        <v>4.7049000000000003</v>
      </c>
      <c r="FE19" s="159"/>
      <c r="FF19" s="158">
        <v>4.3909000000000002</v>
      </c>
      <c r="FG19" s="158">
        <v>2.6703000000000001</v>
      </c>
      <c r="FH19" s="158">
        <v>3.0421</v>
      </c>
      <c r="FI19" s="158">
        <v>0</v>
      </c>
      <c r="FJ19" s="158">
        <v>10.382300000000001</v>
      </c>
      <c r="FK19" s="158">
        <v>10.0474</v>
      </c>
      <c r="FL19" s="158">
        <v>-19.2575</v>
      </c>
      <c r="FM19" s="158">
        <v>15.212400000000001</v>
      </c>
      <c r="FN19" s="158">
        <v>15.3584</v>
      </c>
      <c r="FO19" s="158">
        <v>-2.8733</v>
      </c>
      <c r="FP19" s="158">
        <v>11.162000000000001</v>
      </c>
      <c r="FQ19" s="158">
        <v>25.885400000000001</v>
      </c>
      <c r="FR19" s="158">
        <v>-18.21</v>
      </c>
      <c r="FS19" s="158">
        <v>-0.50309999999999999</v>
      </c>
      <c r="FT19" s="158">
        <v>0.1769</v>
      </c>
      <c r="FU19" s="158">
        <v>-0.06</v>
      </c>
      <c r="FV19" s="158">
        <v>1.1000000000000001</v>
      </c>
      <c r="FW19" s="158">
        <v>-25.664200000000001</v>
      </c>
      <c r="FX19" s="159"/>
      <c r="FY19" s="158">
        <v>3.2869999999999999</v>
      </c>
      <c r="FZ19" s="158">
        <v>3.0129999999999999</v>
      </c>
      <c r="GA19" s="159"/>
      <c r="GB19" s="158">
        <v>18.47</v>
      </c>
      <c r="GC19" s="158">
        <v>-24.725200000000001</v>
      </c>
      <c r="GD19" s="158">
        <v>-15.692299999999999</v>
      </c>
      <c r="GE19" s="158">
        <v>-2.04</v>
      </c>
      <c r="GF19" s="158">
        <v>28.7118</v>
      </c>
      <c r="GG19" s="159"/>
      <c r="GH19" s="158">
        <v>14.0701</v>
      </c>
      <c r="GI19" s="158">
        <v>-2.4272999999999998</v>
      </c>
      <c r="GJ19" s="158">
        <v>-2.5728</v>
      </c>
      <c r="GK19" s="158">
        <v>1.8742000000000001</v>
      </c>
      <c r="GL19" s="159"/>
      <c r="GM19" s="159"/>
      <c r="GN19" s="158">
        <v>-11.748100000000001</v>
      </c>
      <c r="GO19" s="158">
        <v>-11.5115</v>
      </c>
      <c r="GP19" s="158">
        <v>4.1262999999999996</v>
      </c>
      <c r="GQ19" s="158">
        <v>-18.3993</v>
      </c>
      <c r="GR19" s="158">
        <v>6.7961999999999998</v>
      </c>
      <c r="GS19" s="158">
        <v>5.5052000000000003</v>
      </c>
      <c r="GT19" s="158">
        <v>112.75239999999999</v>
      </c>
      <c r="GU19" s="158">
        <v>-7.0522999999999998</v>
      </c>
      <c r="GV19" s="158">
        <v>-8.5884999999999998</v>
      </c>
      <c r="GW19" s="158">
        <v>5.7171000000000003</v>
      </c>
      <c r="GX19" s="158">
        <v>2.2288000000000001</v>
      </c>
      <c r="GY19" s="158">
        <v>3.7281</v>
      </c>
      <c r="GZ19" s="158">
        <v>3.6941999999999999</v>
      </c>
      <c r="HA19" s="158">
        <v>2</v>
      </c>
      <c r="HB19" s="158">
        <v>-16.1846</v>
      </c>
      <c r="HC19" s="158">
        <v>-13.8865</v>
      </c>
      <c r="HD19" s="158">
        <v>-7.54</v>
      </c>
      <c r="HE19" s="158">
        <v>0</v>
      </c>
      <c r="HF19" s="158">
        <v>42.5364</v>
      </c>
      <c r="HG19" s="158">
        <v>5.5296000000000003</v>
      </c>
      <c r="HH19" s="158">
        <v>80.796599999999998</v>
      </c>
      <c r="HI19" s="158">
        <v>-18.1922</v>
      </c>
      <c r="HJ19" s="158">
        <v>33.174700000000001</v>
      </c>
      <c r="HK19" s="159"/>
      <c r="HL19" s="158">
        <v>0</v>
      </c>
      <c r="HM19" s="158">
        <v>0</v>
      </c>
      <c r="HN19" s="158">
        <v>-10.6175</v>
      </c>
      <c r="HO19" s="159"/>
      <c r="HP19" s="159"/>
      <c r="HQ19" s="158">
        <v>-10.9467</v>
      </c>
      <c r="HR19" s="158">
        <v>-10.6226</v>
      </c>
      <c r="HS19" s="158">
        <v>2.5836999999999999</v>
      </c>
      <c r="HT19" s="158">
        <v>2.33</v>
      </c>
      <c r="HU19" s="158">
        <v>5.53</v>
      </c>
      <c r="HV19" s="158">
        <v>5.49</v>
      </c>
      <c r="HW19" s="158">
        <v>-16.2</v>
      </c>
      <c r="HX19" s="158">
        <v>-16.399999999999999</v>
      </c>
      <c r="HY19" s="158">
        <v>0.19500000000000001</v>
      </c>
      <c r="HZ19" s="158">
        <v>-9.44</v>
      </c>
      <c r="IA19" s="158">
        <v>55.6736</v>
      </c>
      <c r="IB19" s="158">
        <v>26.9863</v>
      </c>
      <c r="IC19" s="158">
        <v>26.646100000000001</v>
      </c>
      <c r="ID19" s="158">
        <v>-18.3</v>
      </c>
      <c r="IE19" s="158">
        <v>-28.2</v>
      </c>
      <c r="IF19" s="158">
        <v>-4.5</v>
      </c>
      <c r="IG19" s="158">
        <v>-5.0999999999999996</v>
      </c>
      <c r="IH19" s="158">
        <v>-17.988700000000001</v>
      </c>
      <c r="II19" s="158">
        <v>-17.975200000000001</v>
      </c>
      <c r="IJ19" s="158">
        <v>-140.85120000000001</v>
      </c>
      <c r="IK19" s="158">
        <v>-19.569800000000001</v>
      </c>
      <c r="IL19" s="158">
        <v>-222.94059999999999</v>
      </c>
      <c r="IM19" s="158">
        <v>-20.4924</v>
      </c>
      <c r="IN19" s="159"/>
      <c r="IO19" s="158">
        <v>79.698499999999996</v>
      </c>
      <c r="IP19" s="158">
        <v>88.737399999999994</v>
      </c>
      <c r="IQ19" s="158">
        <v>85.216399999999993</v>
      </c>
      <c r="IR19" s="158">
        <v>140.1781</v>
      </c>
      <c r="IS19" s="158">
        <v>9.3047000000000004</v>
      </c>
      <c r="IT19" s="159"/>
      <c r="IU19" s="159"/>
      <c r="IV19" s="158">
        <v>25.698899999999998</v>
      </c>
      <c r="IW19" s="158">
        <v>116.8135</v>
      </c>
      <c r="IX19" s="158">
        <v>-252.27099999999999</v>
      </c>
      <c r="IY19" s="158">
        <v>9.1310000000000002</v>
      </c>
      <c r="IZ19" s="158">
        <v>-3.6886999999999999</v>
      </c>
      <c r="JA19" s="158">
        <v>-0.23319999999999999</v>
      </c>
      <c r="JB19" s="158">
        <v>5.69</v>
      </c>
      <c r="JC19" s="158">
        <v>-7.28</v>
      </c>
      <c r="JD19" s="158">
        <v>-1.2150000000000001</v>
      </c>
      <c r="JE19" s="158">
        <v>-1.226</v>
      </c>
      <c r="JF19" s="158">
        <v>1.44</v>
      </c>
      <c r="JG19" s="158">
        <v>0.4</v>
      </c>
      <c r="JH19" s="158">
        <v>-3.6907000000000001</v>
      </c>
      <c r="JI19" s="158">
        <v>-6.2668999999999997</v>
      </c>
      <c r="JJ19" s="158">
        <v>1.6709000000000001</v>
      </c>
      <c r="JK19" s="158">
        <v>5.1590999999999996</v>
      </c>
      <c r="JL19" s="158">
        <v>-6.1</v>
      </c>
      <c r="JM19" s="158">
        <v>3.4279999999999999</v>
      </c>
      <c r="JN19" s="158">
        <v>3.3940000000000001</v>
      </c>
      <c r="JO19" s="159"/>
      <c r="JP19" s="159"/>
      <c r="JQ19" s="158">
        <v>3.6530999999999998</v>
      </c>
      <c r="JR19" s="158">
        <v>4.1247999999999996</v>
      </c>
      <c r="JS19" s="158">
        <v>3.4169</v>
      </c>
      <c r="JT19" s="159"/>
      <c r="JU19" s="158">
        <v>13.7</v>
      </c>
      <c r="JV19" s="158">
        <v>7.9927000000000001</v>
      </c>
      <c r="JW19" s="158">
        <v>0.17</v>
      </c>
      <c r="JX19" s="159"/>
      <c r="JY19" s="158">
        <v>-11.061999999999999</v>
      </c>
      <c r="JZ19" s="158">
        <v>-0.3417</v>
      </c>
      <c r="KA19" s="158">
        <v>-24.007899999999999</v>
      </c>
      <c r="KB19" s="158">
        <v>-7.6025</v>
      </c>
      <c r="KC19" s="158">
        <v>-3.9944999999999999</v>
      </c>
      <c r="KD19" s="158">
        <v>-27.291399999999999</v>
      </c>
      <c r="KE19" s="158">
        <v>0</v>
      </c>
      <c r="KF19" s="158">
        <v>-5.9</v>
      </c>
      <c r="KG19" s="158">
        <v>-8.1</v>
      </c>
      <c r="KH19" s="158">
        <v>58.721200000000003</v>
      </c>
      <c r="KI19" s="158">
        <v>-157.33170000000001</v>
      </c>
    </row>
    <row r="20" spans="1:295" ht="18" customHeight="1" x14ac:dyDescent="0.35">
      <c r="A20" s="153" t="s">
        <v>47</v>
      </c>
      <c r="B20" s="153" t="s">
        <v>835</v>
      </c>
      <c r="C20" s="157">
        <v>0</v>
      </c>
      <c r="D20" s="158">
        <v>1.6431</v>
      </c>
      <c r="E20" s="158">
        <v>-6.7043999999999997</v>
      </c>
      <c r="F20" s="158">
        <v>2.6644000000000001</v>
      </c>
      <c r="G20" s="158">
        <v>8.4497999999999998</v>
      </c>
      <c r="H20" s="159"/>
      <c r="I20" s="158">
        <v>11.3384</v>
      </c>
      <c r="J20" s="159"/>
      <c r="K20" s="158">
        <v>9.6151</v>
      </c>
      <c r="L20" s="158">
        <v>3.3839000000000001</v>
      </c>
      <c r="M20" s="159"/>
      <c r="N20" s="158">
        <v>-8.8800000000000008</v>
      </c>
      <c r="O20" s="158">
        <v>-24.2</v>
      </c>
      <c r="P20" s="158">
        <v>0</v>
      </c>
      <c r="Q20" s="158">
        <v>0.82799999999999996</v>
      </c>
      <c r="R20" s="158">
        <v>-17.600000000000001</v>
      </c>
      <c r="S20" s="158">
        <v>3.4428000000000001</v>
      </c>
      <c r="T20" s="158">
        <v>-8.0551999999999992</v>
      </c>
      <c r="U20" s="158">
        <v>4.5769000000000002</v>
      </c>
      <c r="V20" s="158">
        <v>4.4471999999999996</v>
      </c>
      <c r="W20" s="158">
        <v>7.9687000000000001</v>
      </c>
      <c r="X20" s="158">
        <v>2.0598000000000001</v>
      </c>
      <c r="Y20" s="158">
        <v>2.0735999999999999</v>
      </c>
      <c r="Z20" s="158">
        <v>2.4409999999999998</v>
      </c>
      <c r="AA20" s="159"/>
      <c r="AB20" s="158">
        <v>-1.1531</v>
      </c>
      <c r="AC20" s="158">
        <v>-0.98199999999999998</v>
      </c>
      <c r="AD20" s="158">
        <v>-0.97</v>
      </c>
      <c r="AE20" s="158">
        <v>4.5490000000000004</v>
      </c>
      <c r="AF20" s="158">
        <v>-11.1</v>
      </c>
      <c r="AG20" s="158">
        <v>-11</v>
      </c>
      <c r="AH20" s="158">
        <v>-0.57799999999999996</v>
      </c>
      <c r="AI20" s="158">
        <v>0.25600000000000001</v>
      </c>
      <c r="AJ20" s="159"/>
      <c r="AK20" s="159"/>
      <c r="AL20" s="159"/>
      <c r="AM20" s="158">
        <v>-7.81</v>
      </c>
      <c r="AN20" s="159"/>
      <c r="AO20" s="158">
        <v>2.5272000000000001</v>
      </c>
      <c r="AP20" s="158">
        <v>2.9704000000000002</v>
      </c>
      <c r="AQ20" s="158">
        <v>15.674899999999999</v>
      </c>
      <c r="AR20" s="158">
        <v>17.180800000000001</v>
      </c>
      <c r="AS20" s="158">
        <v>-14.584199999999999</v>
      </c>
      <c r="AT20" s="158">
        <v>-15.003399999999999</v>
      </c>
      <c r="AU20" s="158">
        <v>-14.116400000000001</v>
      </c>
      <c r="AV20" s="158">
        <v>-0.1724</v>
      </c>
      <c r="AW20" s="158">
        <v>1.0349999999999999</v>
      </c>
      <c r="AX20" s="158">
        <v>-13.6638</v>
      </c>
      <c r="AY20" s="158">
        <v>-11.3865</v>
      </c>
      <c r="AZ20" s="158">
        <v>12.4925</v>
      </c>
      <c r="BA20" s="158">
        <v>12.765000000000001</v>
      </c>
      <c r="BB20" s="158">
        <v>8.4921000000000006</v>
      </c>
      <c r="BC20" s="158">
        <v>16.069500000000001</v>
      </c>
      <c r="BD20" s="158">
        <v>-5.6</v>
      </c>
      <c r="BE20" s="158">
        <v>-5.7</v>
      </c>
      <c r="BF20" s="158">
        <v>-22.007200000000001</v>
      </c>
      <c r="BG20" s="158">
        <v>-21.605699999999999</v>
      </c>
      <c r="BH20" s="158">
        <v>-1.2176</v>
      </c>
      <c r="BI20" s="159"/>
      <c r="BJ20" s="158">
        <v>-8.3406000000000002</v>
      </c>
      <c r="BK20" s="158">
        <v>-0.502</v>
      </c>
      <c r="BL20" s="159"/>
      <c r="BM20" s="158">
        <v>0.1197</v>
      </c>
      <c r="BN20" s="158">
        <v>-123.9661</v>
      </c>
      <c r="BO20" s="158">
        <v>70.650300000000001</v>
      </c>
      <c r="BP20" s="158">
        <v>70.894499999999994</v>
      </c>
      <c r="BQ20" s="158">
        <v>-20.201799999999999</v>
      </c>
      <c r="BR20" s="158">
        <v>-137.3631</v>
      </c>
      <c r="BS20" s="159"/>
      <c r="BT20" s="159"/>
      <c r="BU20" s="159"/>
      <c r="BV20" s="158">
        <v>7.6742999999999997</v>
      </c>
      <c r="BW20" s="158">
        <v>6.48</v>
      </c>
      <c r="BX20" s="158">
        <v>3.92</v>
      </c>
      <c r="BY20" s="158">
        <v>-13.49</v>
      </c>
      <c r="BZ20" s="158">
        <v>-2.2200000000000002</v>
      </c>
      <c r="CA20" s="158">
        <v>-20.8931</v>
      </c>
      <c r="CB20" s="158">
        <v>-20.6252</v>
      </c>
      <c r="CC20" s="158">
        <v>23.9894</v>
      </c>
      <c r="CD20" s="158">
        <v>22.945799999999998</v>
      </c>
      <c r="CE20" s="158">
        <v>-5.1340000000000003</v>
      </c>
      <c r="CF20" s="158">
        <v>8.5688999999999993</v>
      </c>
      <c r="CG20" s="158">
        <v>8.6334999999999997</v>
      </c>
      <c r="CH20" s="158">
        <v>-7.7508999999999997</v>
      </c>
      <c r="CI20" s="159"/>
      <c r="CJ20" s="159"/>
      <c r="CK20" s="159"/>
      <c r="CL20" s="158">
        <v>-36.4</v>
      </c>
      <c r="CM20" s="158">
        <v>-35.200000000000003</v>
      </c>
      <c r="CN20" s="158">
        <v>3.07</v>
      </c>
      <c r="CO20" s="158">
        <v>13.533300000000001</v>
      </c>
      <c r="CP20" s="158">
        <v>14.174899999999999</v>
      </c>
      <c r="CQ20" s="158">
        <v>12.66</v>
      </c>
      <c r="CR20" s="158">
        <v>74.359099999999998</v>
      </c>
      <c r="CS20" s="158">
        <v>74.535399999999996</v>
      </c>
      <c r="CT20" s="158">
        <v>-25.4818</v>
      </c>
      <c r="CU20" s="158">
        <v>-51.446300000000001</v>
      </c>
      <c r="CV20" s="158">
        <v>-26.011099999999999</v>
      </c>
      <c r="CW20" s="158">
        <v>2.6997</v>
      </c>
      <c r="CX20" s="158">
        <v>21.23</v>
      </c>
      <c r="CY20" s="158">
        <v>7.4</v>
      </c>
      <c r="CZ20" s="158">
        <v>4.5361000000000002</v>
      </c>
      <c r="DA20" s="158">
        <v>4.8859000000000004</v>
      </c>
      <c r="DB20" s="158">
        <v>-6.45</v>
      </c>
      <c r="DC20" s="159"/>
      <c r="DD20" s="159"/>
      <c r="DE20" s="159"/>
      <c r="DF20" s="158">
        <v>15.9886</v>
      </c>
      <c r="DG20" s="159"/>
      <c r="DH20" s="158">
        <v>-3.1072000000000002</v>
      </c>
      <c r="DI20" s="159"/>
      <c r="DJ20" s="159"/>
      <c r="DK20" s="158">
        <v>-2.1741000000000001</v>
      </c>
      <c r="DL20" s="158">
        <v>-2.6181000000000001</v>
      </c>
      <c r="DM20" s="158">
        <v>7.2598000000000003</v>
      </c>
      <c r="DN20" s="158">
        <v>3.5312000000000001</v>
      </c>
      <c r="DO20" s="158">
        <v>-2.44</v>
      </c>
      <c r="DP20" s="158">
        <v>-2.87</v>
      </c>
      <c r="DQ20" s="158">
        <v>8.4009999999999998</v>
      </c>
      <c r="DR20" s="158">
        <v>-16.983499999999999</v>
      </c>
      <c r="DS20" s="158">
        <v>-28.54</v>
      </c>
      <c r="DT20" s="159"/>
      <c r="DU20" s="158">
        <v>32.57</v>
      </c>
      <c r="DV20" s="158">
        <v>14.51</v>
      </c>
      <c r="DW20" s="158">
        <v>-17.381799999999998</v>
      </c>
      <c r="DX20" s="158">
        <v>-9.2363999999999997</v>
      </c>
      <c r="DY20" s="159"/>
      <c r="DZ20" s="158">
        <v>-32.7455</v>
      </c>
      <c r="EA20" s="159"/>
      <c r="EB20" s="158">
        <v>-19.6877</v>
      </c>
      <c r="EC20" s="158">
        <v>-25.538699999999999</v>
      </c>
      <c r="ED20" s="158">
        <v>-25.099399999999999</v>
      </c>
      <c r="EE20" s="158">
        <v>-18.286200000000001</v>
      </c>
      <c r="EF20" s="158">
        <v>-19.072099999999999</v>
      </c>
      <c r="EG20" s="158">
        <v>-7.6859999999999999</v>
      </c>
      <c r="EH20" s="158">
        <v>-75.876599999999996</v>
      </c>
      <c r="EI20" s="158">
        <v>-32.378799999999998</v>
      </c>
      <c r="EJ20" s="159"/>
      <c r="EK20" s="158">
        <v>-9.3501999999999992</v>
      </c>
      <c r="EL20" s="158">
        <v>-8.3653999999999993</v>
      </c>
      <c r="EM20" s="158">
        <v>8.0456000000000003</v>
      </c>
      <c r="EN20" s="158">
        <v>-6.9360999999999997</v>
      </c>
      <c r="EO20" s="158">
        <v>-6.5772000000000004</v>
      </c>
      <c r="EP20" s="158">
        <v>22.544</v>
      </c>
      <c r="EQ20" s="158">
        <v>-24.956199999999999</v>
      </c>
      <c r="ER20" s="158">
        <v>-24.685400000000001</v>
      </c>
      <c r="ES20" s="158">
        <v>-2.8761999999999999</v>
      </c>
      <c r="ET20" s="158">
        <v>6.46</v>
      </c>
      <c r="EU20" s="158">
        <v>-13.19</v>
      </c>
      <c r="EV20" s="158">
        <v>0</v>
      </c>
      <c r="EW20" s="158">
        <v>3.7502</v>
      </c>
      <c r="EX20" s="158">
        <v>-7.0993000000000004</v>
      </c>
      <c r="EY20" s="158">
        <v>-7.665</v>
      </c>
      <c r="EZ20" s="158">
        <v>-7.5998000000000001</v>
      </c>
      <c r="FA20" s="158">
        <v>6.5532000000000004</v>
      </c>
      <c r="FB20" s="158">
        <v>0.2046</v>
      </c>
      <c r="FC20" s="158">
        <v>-12.8727</v>
      </c>
      <c r="FD20" s="158">
        <v>4.7529000000000003</v>
      </c>
      <c r="FE20" s="159"/>
      <c r="FF20" s="158">
        <v>4.5465999999999998</v>
      </c>
      <c r="FG20" s="158">
        <v>2.5979000000000001</v>
      </c>
      <c r="FH20" s="158">
        <v>2.7121</v>
      </c>
      <c r="FI20" s="158">
        <v>0</v>
      </c>
      <c r="FJ20" s="158">
        <v>8.8751999999999995</v>
      </c>
      <c r="FK20" s="158">
        <v>9.0426000000000002</v>
      </c>
      <c r="FL20" s="158">
        <v>-15.071099999999999</v>
      </c>
      <c r="FM20" s="158">
        <v>14.888999999999999</v>
      </c>
      <c r="FN20" s="158">
        <v>14.894600000000001</v>
      </c>
      <c r="FO20" s="158">
        <v>1.3119000000000001</v>
      </c>
      <c r="FP20" s="158">
        <v>14.21</v>
      </c>
      <c r="FQ20" s="158">
        <v>23.097300000000001</v>
      </c>
      <c r="FR20" s="158">
        <v>-19.18</v>
      </c>
      <c r="FS20" s="158">
        <v>-0.60929999999999995</v>
      </c>
      <c r="FT20" s="158">
        <v>0.16500000000000001</v>
      </c>
      <c r="FU20" s="158">
        <v>0.14000000000000001</v>
      </c>
      <c r="FV20" s="158">
        <v>3.02</v>
      </c>
      <c r="FW20" s="158">
        <v>-23.580200000000001</v>
      </c>
      <c r="FX20" s="159"/>
      <c r="FY20" s="158">
        <v>3.18</v>
      </c>
      <c r="FZ20" s="158">
        <v>2.9390000000000001</v>
      </c>
      <c r="GA20" s="158">
        <v>2.7492000000000001</v>
      </c>
      <c r="GB20" s="158">
        <v>16.95</v>
      </c>
      <c r="GC20" s="158">
        <v>-27.4635</v>
      </c>
      <c r="GD20" s="158">
        <v>-18.7803</v>
      </c>
      <c r="GE20" s="158">
        <v>-2.46</v>
      </c>
      <c r="GF20" s="158">
        <v>26.9955</v>
      </c>
      <c r="GG20" s="159"/>
      <c r="GH20" s="158">
        <v>14.048400000000001</v>
      </c>
      <c r="GI20" s="158">
        <v>-2.4687000000000001</v>
      </c>
      <c r="GJ20" s="158">
        <v>-2.4998999999999998</v>
      </c>
      <c r="GK20" s="158">
        <v>1.9286000000000001</v>
      </c>
      <c r="GL20" s="159"/>
      <c r="GM20" s="159"/>
      <c r="GN20" s="158">
        <v>-11.9039</v>
      </c>
      <c r="GO20" s="158">
        <v>-10.4245</v>
      </c>
      <c r="GP20" s="158">
        <v>2.5922999999999998</v>
      </c>
      <c r="GQ20" s="158">
        <v>-18.006799999999998</v>
      </c>
      <c r="GR20" s="158">
        <v>5.7953000000000001</v>
      </c>
      <c r="GS20" s="158">
        <v>6.484</v>
      </c>
      <c r="GT20" s="158">
        <v>120.1317</v>
      </c>
      <c r="GU20" s="158">
        <v>-6.8811</v>
      </c>
      <c r="GV20" s="158">
        <v>-8.6869999999999994</v>
      </c>
      <c r="GW20" s="158">
        <v>5.7145000000000001</v>
      </c>
      <c r="GX20" s="158">
        <v>2.2856999999999998</v>
      </c>
      <c r="GY20" s="158">
        <v>3.7730000000000001</v>
      </c>
      <c r="GZ20" s="158">
        <v>3.7336999999999998</v>
      </c>
      <c r="HA20" s="158">
        <v>1.5317000000000001</v>
      </c>
      <c r="HB20" s="158">
        <v>-18.367899999999999</v>
      </c>
      <c r="HC20" s="158">
        <v>-16.937200000000001</v>
      </c>
      <c r="HD20" s="158">
        <v>-10.06</v>
      </c>
      <c r="HE20" s="158">
        <v>6.2755999999999998</v>
      </c>
      <c r="HF20" s="158">
        <v>51.854900000000001</v>
      </c>
      <c r="HG20" s="158">
        <v>0</v>
      </c>
      <c r="HH20" s="158">
        <v>74.5535</v>
      </c>
      <c r="HI20" s="158">
        <v>-17.595400000000001</v>
      </c>
      <c r="HJ20" s="158">
        <v>34.420900000000003</v>
      </c>
      <c r="HK20" s="159"/>
      <c r="HL20" s="158">
        <v>0</v>
      </c>
      <c r="HM20" s="158">
        <v>-10.2324</v>
      </c>
      <c r="HN20" s="158">
        <v>0</v>
      </c>
      <c r="HO20" s="159"/>
      <c r="HP20" s="159"/>
      <c r="HQ20" s="158">
        <v>-12.4573</v>
      </c>
      <c r="HR20" s="158">
        <v>-11.9849</v>
      </c>
      <c r="HS20" s="158">
        <v>0.40200000000000002</v>
      </c>
      <c r="HT20" s="158">
        <v>0.45679999999999998</v>
      </c>
      <c r="HU20" s="158">
        <v>2.96</v>
      </c>
      <c r="HV20" s="158">
        <v>2.95</v>
      </c>
      <c r="HW20" s="158">
        <v>-18.2</v>
      </c>
      <c r="HX20" s="158">
        <v>-18.2</v>
      </c>
      <c r="HY20" s="158">
        <v>0.3342</v>
      </c>
      <c r="HZ20" s="158">
        <v>-8.64</v>
      </c>
      <c r="IA20" s="158">
        <v>56.422499999999999</v>
      </c>
      <c r="IB20" s="158">
        <v>27.905100000000001</v>
      </c>
      <c r="IC20" s="158">
        <v>27.965399999999999</v>
      </c>
      <c r="ID20" s="158">
        <v>-18.2</v>
      </c>
      <c r="IE20" s="158">
        <v>-29.8</v>
      </c>
      <c r="IF20" s="158">
        <v>-3.6</v>
      </c>
      <c r="IG20" s="158">
        <v>-3.8</v>
      </c>
      <c r="IH20" s="159"/>
      <c r="II20" s="158">
        <v>-18.006</v>
      </c>
      <c r="IJ20" s="158">
        <v>-146.99520000000001</v>
      </c>
      <c r="IK20" s="158">
        <v>-20.0764</v>
      </c>
      <c r="IL20" s="158">
        <v>-223.36949999999999</v>
      </c>
      <c r="IM20" s="158">
        <v>-22.8444</v>
      </c>
      <c r="IN20" s="159"/>
      <c r="IO20" s="158">
        <v>79.536500000000004</v>
      </c>
      <c r="IP20" s="158">
        <v>90.599100000000007</v>
      </c>
      <c r="IQ20" s="158">
        <v>83.368300000000005</v>
      </c>
      <c r="IR20" s="158">
        <v>144.54179999999999</v>
      </c>
      <c r="IS20" s="158">
        <v>1.8217000000000001</v>
      </c>
      <c r="IT20" s="159"/>
      <c r="IU20" s="159"/>
      <c r="IV20" s="158">
        <v>29.107600000000001</v>
      </c>
      <c r="IW20" s="158">
        <v>111.6133</v>
      </c>
      <c r="IX20" s="158">
        <v>-256.27</v>
      </c>
      <c r="IY20" s="158">
        <v>-0.42359999999999998</v>
      </c>
      <c r="IZ20" s="158">
        <v>4.2641999999999998</v>
      </c>
      <c r="JA20" s="158">
        <v>-2.3199999999999998E-2</v>
      </c>
      <c r="JB20" s="158">
        <v>5.5279999999999996</v>
      </c>
      <c r="JC20" s="158">
        <v>-8.8000000000000007</v>
      </c>
      <c r="JD20" s="158">
        <v>-0.99199999999999999</v>
      </c>
      <c r="JE20" s="158">
        <v>-1.0009999999999999</v>
      </c>
      <c r="JF20" s="158">
        <v>2.88</v>
      </c>
      <c r="JG20" s="158">
        <v>-1.04</v>
      </c>
      <c r="JH20" s="158">
        <v>-3.6501000000000001</v>
      </c>
      <c r="JI20" s="158">
        <v>-5.6228999999999996</v>
      </c>
      <c r="JJ20" s="158">
        <v>0.96889999999999998</v>
      </c>
      <c r="JK20" s="158">
        <v>5.2445000000000004</v>
      </c>
      <c r="JL20" s="158">
        <v>-6.9</v>
      </c>
      <c r="JM20" s="158">
        <v>1.333</v>
      </c>
      <c r="JN20" s="158">
        <v>0.86</v>
      </c>
      <c r="JO20" s="159"/>
      <c r="JP20" s="159"/>
      <c r="JQ20" s="158">
        <v>5.0522</v>
      </c>
      <c r="JR20" s="158">
        <v>4.1856999999999998</v>
      </c>
      <c r="JS20" s="158">
        <v>5.1193999999999997</v>
      </c>
      <c r="JT20" s="159"/>
      <c r="JU20" s="158">
        <v>14.7</v>
      </c>
      <c r="JV20" s="158">
        <v>7.9382999999999999</v>
      </c>
      <c r="JW20" s="158">
        <v>0.25</v>
      </c>
      <c r="JX20" s="159"/>
      <c r="JY20" s="158">
        <v>-8.7109000000000005</v>
      </c>
      <c r="JZ20" s="158">
        <v>-0.95330000000000004</v>
      </c>
      <c r="KA20" s="158">
        <v>-24.496600000000001</v>
      </c>
      <c r="KB20" s="158">
        <v>-6.7812999999999999</v>
      </c>
      <c r="KC20" s="158">
        <v>-4.7248999999999999</v>
      </c>
      <c r="KD20" s="158">
        <v>-27.504799999999999</v>
      </c>
      <c r="KE20" s="158">
        <v>0</v>
      </c>
      <c r="KF20" s="158">
        <v>-7.1</v>
      </c>
      <c r="KG20" s="158">
        <v>-8.1</v>
      </c>
      <c r="KH20" s="158">
        <v>59.015900000000002</v>
      </c>
      <c r="KI20" s="158">
        <v>-156.09379999999999</v>
      </c>
    </row>
    <row r="21" spans="1:295" ht="18" customHeight="1" x14ac:dyDescent="0.35">
      <c r="A21" s="153" t="s">
        <v>47</v>
      </c>
      <c r="B21" s="153" t="s">
        <v>836</v>
      </c>
      <c r="C21" s="157">
        <v>0</v>
      </c>
      <c r="D21" s="158">
        <v>1.6904999999999999</v>
      </c>
      <c r="E21" s="158">
        <v>-6.9372999999999996</v>
      </c>
      <c r="F21" s="158">
        <v>2.98</v>
      </c>
      <c r="G21" s="158">
        <v>6.4398</v>
      </c>
      <c r="H21" s="159"/>
      <c r="I21" s="158">
        <v>12.0459</v>
      </c>
      <c r="J21" s="159"/>
      <c r="K21" s="158">
        <v>10.6454</v>
      </c>
      <c r="L21" s="158">
        <v>3.9319000000000002</v>
      </c>
      <c r="M21" s="159"/>
      <c r="N21" s="158">
        <v>-11.1</v>
      </c>
      <c r="O21" s="158">
        <v>-24.2</v>
      </c>
      <c r="P21" s="158">
        <v>2.2000000000000002</v>
      </c>
      <c r="Q21" s="159"/>
      <c r="R21" s="158">
        <v>-19.8</v>
      </c>
      <c r="S21" s="158">
        <v>3.3694000000000002</v>
      </c>
      <c r="T21" s="158">
        <v>-9.5336999999999996</v>
      </c>
      <c r="U21" s="158">
        <v>4.8494000000000002</v>
      </c>
      <c r="V21" s="158">
        <v>4.7811000000000003</v>
      </c>
      <c r="W21" s="158">
        <v>8.5832999999999995</v>
      </c>
      <c r="X21" s="158">
        <v>1.3552</v>
      </c>
      <c r="Y21" s="158">
        <v>2.0901000000000001</v>
      </c>
      <c r="Z21" s="158">
        <v>2.3915000000000002</v>
      </c>
      <c r="AA21" s="159"/>
      <c r="AB21" s="158">
        <v>-1.0377000000000001</v>
      </c>
      <c r="AC21" s="158">
        <v>-1.01</v>
      </c>
      <c r="AD21" s="158">
        <v>-0.997</v>
      </c>
      <c r="AE21" s="158">
        <v>4.2610000000000001</v>
      </c>
      <c r="AF21" s="158">
        <v>-8.8800000000000008</v>
      </c>
      <c r="AG21" s="158">
        <v>-11</v>
      </c>
      <c r="AH21" s="158">
        <v>-0.58699999999999997</v>
      </c>
      <c r="AI21" s="158">
        <v>0.25</v>
      </c>
      <c r="AJ21" s="159"/>
      <c r="AK21" s="159"/>
      <c r="AL21" s="159"/>
      <c r="AM21" s="158">
        <v>-7.06</v>
      </c>
      <c r="AN21" s="159"/>
      <c r="AO21" s="158">
        <v>1.2976000000000001</v>
      </c>
      <c r="AP21" s="158">
        <v>2.7856999999999998</v>
      </c>
      <c r="AQ21" s="158">
        <v>18.129100000000001</v>
      </c>
      <c r="AR21" s="158">
        <v>19.8752</v>
      </c>
      <c r="AS21" s="158">
        <v>-13.909800000000001</v>
      </c>
      <c r="AT21" s="158">
        <v>-15.8072</v>
      </c>
      <c r="AU21" s="158">
        <v>-15.0336</v>
      </c>
      <c r="AV21" s="158">
        <v>5.57E-2</v>
      </c>
      <c r="AW21" s="158">
        <v>0.25950000000000001</v>
      </c>
      <c r="AX21" s="158">
        <v>-12.726100000000001</v>
      </c>
      <c r="AY21" s="158">
        <v>-10.180899999999999</v>
      </c>
      <c r="AZ21" s="158">
        <v>10.478899999999999</v>
      </c>
      <c r="BA21" s="158">
        <v>10.8764</v>
      </c>
      <c r="BB21" s="158">
        <v>13.7166</v>
      </c>
      <c r="BC21" s="158">
        <v>14.8142</v>
      </c>
      <c r="BD21" s="158">
        <v>-5.0999999999999996</v>
      </c>
      <c r="BE21" s="158">
        <v>-5.2</v>
      </c>
      <c r="BF21" s="158">
        <v>-21.004300000000001</v>
      </c>
      <c r="BG21" s="158">
        <v>-20.390899999999998</v>
      </c>
      <c r="BH21" s="158">
        <v>-1.2145999999999999</v>
      </c>
      <c r="BI21" s="159"/>
      <c r="BJ21" s="158">
        <v>-4.8162000000000003</v>
      </c>
      <c r="BK21" s="158">
        <v>-0.21329999999999999</v>
      </c>
      <c r="BL21" s="158">
        <v>0.26640000000000003</v>
      </c>
      <c r="BM21" s="158">
        <v>0.94520000000000004</v>
      </c>
      <c r="BN21" s="158">
        <v>-118.68640000000001</v>
      </c>
      <c r="BO21" s="158">
        <v>68.086799999999997</v>
      </c>
      <c r="BP21" s="158">
        <v>67.934200000000004</v>
      </c>
      <c r="BQ21" s="158">
        <v>-23.347300000000001</v>
      </c>
      <c r="BR21" s="158">
        <v>-127.6558</v>
      </c>
      <c r="BS21" s="159"/>
      <c r="BT21" s="159"/>
      <c r="BU21" s="159"/>
      <c r="BV21" s="158">
        <v>8.7521000000000004</v>
      </c>
      <c r="BW21" s="158">
        <v>6.78</v>
      </c>
      <c r="BX21" s="158">
        <v>4.29</v>
      </c>
      <c r="BY21" s="158">
        <v>-12.05</v>
      </c>
      <c r="BZ21" s="158">
        <v>-1.32</v>
      </c>
      <c r="CA21" s="158">
        <v>-22.634599999999999</v>
      </c>
      <c r="CB21" s="158">
        <v>-21.9648</v>
      </c>
      <c r="CC21" s="158">
        <v>25.418299999999999</v>
      </c>
      <c r="CD21" s="158">
        <v>23.843</v>
      </c>
      <c r="CE21" s="158">
        <v>-6.6943000000000001</v>
      </c>
      <c r="CF21" s="158">
        <v>7.7060000000000004</v>
      </c>
      <c r="CG21" s="158">
        <v>7.0548999999999999</v>
      </c>
      <c r="CH21" s="158">
        <v>-4.4452999999999996</v>
      </c>
      <c r="CI21" s="159"/>
      <c r="CJ21" s="159"/>
      <c r="CK21" s="159"/>
      <c r="CL21" s="158">
        <v>-32.299999999999997</v>
      </c>
      <c r="CM21" s="158">
        <v>-30.8</v>
      </c>
      <c r="CN21" s="158">
        <v>3.05</v>
      </c>
      <c r="CO21" s="158">
        <v>16.508299999999998</v>
      </c>
      <c r="CP21" s="158">
        <v>16.889099999999999</v>
      </c>
      <c r="CQ21" s="158">
        <v>15.123100000000001</v>
      </c>
      <c r="CR21" s="158">
        <v>70.420199999999994</v>
      </c>
      <c r="CS21" s="158">
        <v>70.004900000000006</v>
      </c>
      <c r="CT21" s="158">
        <v>-25.072399999999998</v>
      </c>
      <c r="CU21" s="158">
        <v>-47.273899999999998</v>
      </c>
      <c r="CV21" s="158">
        <v>-27.133700000000001</v>
      </c>
      <c r="CW21" s="158">
        <v>2.8744999999999998</v>
      </c>
      <c r="CX21" s="158">
        <v>22.48</v>
      </c>
      <c r="CY21" s="158">
        <v>7.81</v>
      </c>
      <c r="CZ21" s="158">
        <v>6.0986000000000002</v>
      </c>
      <c r="DA21" s="158">
        <v>6.4484000000000004</v>
      </c>
      <c r="DB21" s="158">
        <v>-7.51</v>
      </c>
      <c r="DC21" s="159"/>
      <c r="DD21" s="159"/>
      <c r="DE21" s="159"/>
      <c r="DF21" s="158">
        <v>17.570799999999998</v>
      </c>
      <c r="DG21" s="159"/>
      <c r="DH21" s="158">
        <v>-3.7029999999999998</v>
      </c>
      <c r="DI21" s="158">
        <v>-24.6</v>
      </c>
      <c r="DJ21" s="159"/>
      <c r="DK21" s="158">
        <v>-1.9359999999999999</v>
      </c>
      <c r="DL21" s="158">
        <v>-0.93500000000000005</v>
      </c>
      <c r="DM21" s="158">
        <v>9.6255000000000006</v>
      </c>
      <c r="DN21" s="158">
        <v>5.9432999999999998</v>
      </c>
      <c r="DO21" s="158">
        <v>-0.51</v>
      </c>
      <c r="DP21" s="158">
        <v>-3.31</v>
      </c>
      <c r="DQ21" s="158">
        <v>8.9745000000000008</v>
      </c>
      <c r="DR21" s="158">
        <v>-18.4085</v>
      </c>
      <c r="DS21" s="158">
        <v>-31.1</v>
      </c>
      <c r="DT21" s="159"/>
      <c r="DU21" s="158">
        <v>35.76</v>
      </c>
      <c r="DV21" s="158">
        <v>15.75</v>
      </c>
      <c r="DW21" s="158">
        <v>-20.927299999999999</v>
      </c>
      <c r="DX21" s="158">
        <v>-10.1273</v>
      </c>
      <c r="DY21" s="159"/>
      <c r="DZ21" s="158">
        <v>-36.0364</v>
      </c>
      <c r="EA21" s="159"/>
      <c r="EB21" s="158">
        <v>-15.8043</v>
      </c>
      <c r="EC21" s="158">
        <v>-22.2669</v>
      </c>
      <c r="ED21" s="158">
        <v>-22.674700000000001</v>
      </c>
      <c r="EE21" s="158">
        <v>-11.6828</v>
      </c>
      <c r="EF21" s="158">
        <v>-12.5284</v>
      </c>
      <c r="EG21" s="158">
        <v>-7.4859999999999998</v>
      </c>
      <c r="EH21" s="158">
        <v>-70.074700000000007</v>
      </c>
      <c r="EI21" s="158">
        <v>-38.910899999999998</v>
      </c>
      <c r="EJ21" s="159"/>
      <c r="EK21" s="158">
        <v>-10.3932</v>
      </c>
      <c r="EL21" s="158">
        <v>-10.1602</v>
      </c>
      <c r="EM21" s="158">
        <v>0</v>
      </c>
      <c r="EN21" s="158">
        <v>-8.9989000000000008</v>
      </c>
      <c r="EO21" s="158">
        <v>-9.0809999999999995</v>
      </c>
      <c r="EP21" s="158">
        <v>35.856000000000002</v>
      </c>
      <c r="EQ21" s="158">
        <v>-25.9619</v>
      </c>
      <c r="ER21" s="158">
        <v>-25.484100000000002</v>
      </c>
      <c r="ES21" s="158">
        <v>-5.7142999999999997</v>
      </c>
      <c r="ET21" s="158">
        <v>6.45</v>
      </c>
      <c r="EU21" s="158">
        <v>-12.88</v>
      </c>
      <c r="EV21" s="158">
        <v>-4.0999999999999996</v>
      </c>
      <c r="EW21" s="158">
        <v>4.5400999999999998</v>
      </c>
      <c r="EX21" s="158">
        <v>-15.157299999999999</v>
      </c>
      <c r="EY21" s="158">
        <v>-7.1967999999999996</v>
      </c>
      <c r="EZ21" s="158">
        <v>-7.2476000000000003</v>
      </c>
      <c r="FA21" s="158">
        <v>5.8223000000000003</v>
      </c>
      <c r="FB21" s="158">
        <v>-4.1070000000000002</v>
      </c>
      <c r="FC21" s="158">
        <v>-9.6260999999999992</v>
      </c>
      <c r="FD21" s="158">
        <v>4.7445000000000004</v>
      </c>
      <c r="FE21" s="159"/>
      <c r="FF21" s="158">
        <v>4.524</v>
      </c>
      <c r="FG21" s="158">
        <v>0</v>
      </c>
      <c r="FH21" s="158">
        <v>0</v>
      </c>
      <c r="FI21" s="159"/>
      <c r="FJ21" s="158">
        <v>11.052099999999999</v>
      </c>
      <c r="FK21" s="158">
        <v>11.2196</v>
      </c>
      <c r="FL21" s="158">
        <v>-23.276399999999999</v>
      </c>
      <c r="FM21" s="158">
        <v>18.087900000000001</v>
      </c>
      <c r="FN21" s="158">
        <v>18.311599999999999</v>
      </c>
      <c r="FO21" s="158">
        <v>-7.1066000000000003</v>
      </c>
      <c r="FP21" s="158">
        <v>0</v>
      </c>
      <c r="FQ21" s="158">
        <v>24.674399999999999</v>
      </c>
      <c r="FR21" s="158">
        <v>-21.32</v>
      </c>
      <c r="FS21" s="158">
        <v>-0.50309999999999999</v>
      </c>
      <c r="FT21" s="158">
        <v>0.16500000000000001</v>
      </c>
      <c r="FU21" s="158">
        <v>-0.04</v>
      </c>
      <c r="FV21" s="158">
        <v>3.44</v>
      </c>
      <c r="FW21" s="158">
        <v>-25.217500000000001</v>
      </c>
      <c r="FX21" s="159"/>
      <c r="FY21" s="158">
        <v>3.206</v>
      </c>
      <c r="FZ21" s="158">
        <v>3.1259999999999999</v>
      </c>
      <c r="GA21" s="159"/>
      <c r="GB21" s="158">
        <v>14.65</v>
      </c>
      <c r="GC21" s="158">
        <v>-20.3109</v>
      </c>
      <c r="GD21" s="158">
        <v>-11.645300000000001</v>
      </c>
      <c r="GE21" s="158">
        <v>-2.88</v>
      </c>
      <c r="GF21" s="158">
        <v>24.872299999999999</v>
      </c>
      <c r="GG21" s="159"/>
      <c r="GH21" s="158">
        <v>13.291499999999999</v>
      </c>
      <c r="GI21" s="158">
        <v>-2.3308</v>
      </c>
      <c r="GJ21" s="158">
        <v>-2.3654000000000002</v>
      </c>
      <c r="GK21" s="158">
        <v>1.9663999999999999</v>
      </c>
      <c r="GL21" s="159"/>
      <c r="GM21" s="159"/>
      <c r="GN21" s="159"/>
      <c r="GO21" s="158">
        <v>-12.528499999999999</v>
      </c>
      <c r="GP21" s="158">
        <v>2.7223000000000002</v>
      </c>
      <c r="GQ21" s="158">
        <v>-16.674800000000001</v>
      </c>
      <c r="GR21" s="158">
        <v>5.7483000000000004</v>
      </c>
      <c r="GS21" s="158">
        <v>5.6412000000000004</v>
      </c>
      <c r="GT21" s="158">
        <v>110.93210000000001</v>
      </c>
      <c r="GU21" s="158">
        <v>-6.8907999999999996</v>
      </c>
      <c r="GV21" s="158">
        <v>-8.0692000000000004</v>
      </c>
      <c r="GW21" s="158">
        <v>6.1410999999999998</v>
      </c>
      <c r="GX21" s="159"/>
      <c r="GY21" s="158">
        <v>4.3076999999999996</v>
      </c>
      <c r="GZ21" s="158">
        <v>4.3041999999999998</v>
      </c>
      <c r="HA21" s="159"/>
      <c r="HB21" s="158">
        <v>-19.3886</v>
      </c>
      <c r="HC21" s="158">
        <v>-18.765599999999999</v>
      </c>
      <c r="HD21" s="158">
        <v>-8.3800000000000008</v>
      </c>
      <c r="HE21" s="158">
        <v>3.5192999999999999</v>
      </c>
      <c r="HF21" s="158">
        <v>45.3232</v>
      </c>
      <c r="HG21" s="158">
        <v>0</v>
      </c>
      <c r="HH21" s="158">
        <v>70.000900000000001</v>
      </c>
      <c r="HI21" s="158">
        <v>-22.291399999999999</v>
      </c>
      <c r="HJ21" s="158">
        <v>30.254300000000001</v>
      </c>
      <c r="HK21" s="159"/>
      <c r="HL21" s="158">
        <v>4.8772000000000002</v>
      </c>
      <c r="HM21" s="158">
        <v>-9.8127999999999993</v>
      </c>
      <c r="HN21" s="158">
        <v>0</v>
      </c>
      <c r="HO21" s="158">
        <v>16.603000000000002</v>
      </c>
      <c r="HP21" s="158">
        <v>17.173400000000001</v>
      </c>
      <c r="HQ21" s="158">
        <v>-13.852600000000001</v>
      </c>
      <c r="HR21" s="158">
        <v>-13.6823</v>
      </c>
      <c r="HS21" s="158">
        <v>0.53520000000000001</v>
      </c>
      <c r="HT21" s="158">
        <v>0.66620000000000001</v>
      </c>
      <c r="HU21" s="158">
        <v>16.02</v>
      </c>
      <c r="HV21" s="158">
        <v>16.2</v>
      </c>
      <c r="HW21" s="158">
        <v>-18.3</v>
      </c>
      <c r="HX21" s="158">
        <v>-18.600000000000001</v>
      </c>
      <c r="HY21" s="158">
        <v>1.2497</v>
      </c>
      <c r="HZ21" s="158">
        <v>-7.04</v>
      </c>
      <c r="IA21" s="158">
        <v>71.534899999999993</v>
      </c>
      <c r="IB21" s="158">
        <v>20.149000000000001</v>
      </c>
      <c r="IC21" s="158">
        <v>20.145299999999999</v>
      </c>
      <c r="ID21" s="158">
        <v>-16.600000000000001</v>
      </c>
      <c r="IE21" s="158">
        <v>-29</v>
      </c>
      <c r="IF21" s="158">
        <v>-3.2</v>
      </c>
      <c r="IG21" s="158">
        <v>-3.8</v>
      </c>
      <c r="IH21" s="158">
        <v>-18.068999999999999</v>
      </c>
      <c r="II21" s="158">
        <v>-18.067</v>
      </c>
      <c r="IJ21" s="158">
        <v>-148.0856</v>
      </c>
      <c r="IK21" s="158">
        <v>-13.3773</v>
      </c>
      <c r="IL21" s="158">
        <v>-225.9924</v>
      </c>
      <c r="IM21" s="158">
        <v>-24.3066</v>
      </c>
      <c r="IN21" s="159"/>
      <c r="IO21" s="158">
        <v>76.686300000000003</v>
      </c>
      <c r="IP21" s="158">
        <v>94.288200000000003</v>
      </c>
      <c r="IQ21" s="158">
        <v>82.054599999999994</v>
      </c>
      <c r="IR21" s="158">
        <v>145.85890000000001</v>
      </c>
      <c r="IS21" s="158">
        <v>-0.3201</v>
      </c>
      <c r="IT21" s="159"/>
      <c r="IU21" s="159"/>
      <c r="IV21" s="158">
        <v>29.6541</v>
      </c>
      <c r="IW21" s="158">
        <v>106.2013</v>
      </c>
      <c r="IX21" s="158">
        <v>-258.6696</v>
      </c>
      <c r="IY21" s="158">
        <v>-6.2599</v>
      </c>
      <c r="IZ21" s="158">
        <v>12.121499999999999</v>
      </c>
      <c r="JA21" s="158">
        <v>-0.98270000000000002</v>
      </c>
      <c r="JB21" s="158">
        <v>4.5650000000000004</v>
      </c>
      <c r="JC21" s="158">
        <v>-8.7200000000000006</v>
      </c>
      <c r="JD21" s="158">
        <v>-0.82599999999999996</v>
      </c>
      <c r="JE21" s="158">
        <v>-0.83599999999999997</v>
      </c>
      <c r="JF21" s="158">
        <v>3.52</v>
      </c>
      <c r="JG21" s="158">
        <v>0</v>
      </c>
      <c r="JH21" s="158">
        <v>-3.7574999999999998</v>
      </c>
      <c r="JI21" s="158">
        <v>-5.742</v>
      </c>
      <c r="JJ21" s="158">
        <v>1.0268999999999999</v>
      </c>
      <c r="JK21" s="158">
        <v>5.8029999999999999</v>
      </c>
      <c r="JL21" s="158">
        <v>-6.7</v>
      </c>
      <c r="JM21" s="158">
        <v>1.1359999999999999</v>
      </c>
      <c r="JN21" s="158">
        <v>1.45</v>
      </c>
      <c r="JO21" s="159"/>
      <c r="JP21" s="159"/>
      <c r="JQ21" s="158">
        <v>4.6570999999999998</v>
      </c>
      <c r="JR21" s="158">
        <v>3.911</v>
      </c>
      <c r="JS21" s="158">
        <v>3.9533</v>
      </c>
      <c r="JT21" s="159"/>
      <c r="JU21" s="158">
        <v>14.3</v>
      </c>
      <c r="JV21" s="158">
        <v>6.9667000000000003</v>
      </c>
      <c r="JW21" s="158">
        <v>0.34</v>
      </c>
      <c r="JX21" s="159"/>
      <c r="JY21" s="158">
        <v>-9.8739000000000008</v>
      </c>
      <c r="JZ21" s="158">
        <v>-0.22869999999999999</v>
      </c>
      <c r="KA21" s="158">
        <v>-25.930700000000002</v>
      </c>
      <c r="KB21" s="158">
        <v>-8.1235999999999997</v>
      </c>
      <c r="KC21" s="158">
        <v>-4.3912000000000004</v>
      </c>
      <c r="KD21" s="158">
        <v>-27.9208</v>
      </c>
      <c r="KE21" s="158">
        <v>1.4632000000000001</v>
      </c>
      <c r="KF21" s="158">
        <v>-5.7</v>
      </c>
      <c r="KG21" s="158">
        <v>-9.1999999999999993</v>
      </c>
      <c r="KH21" s="158">
        <v>51.844000000000001</v>
      </c>
      <c r="KI21" s="158">
        <v>-144.02539999999999</v>
      </c>
    </row>
    <row r="22" spans="1:295" ht="18" customHeight="1" x14ac:dyDescent="0.35">
      <c r="A22" s="153" t="s">
        <v>47</v>
      </c>
      <c r="B22" s="153" t="s">
        <v>837</v>
      </c>
      <c r="C22" s="157">
        <v>0</v>
      </c>
      <c r="D22" s="158">
        <v>1.6930000000000001</v>
      </c>
      <c r="E22" s="158">
        <v>-6.702</v>
      </c>
      <c r="F22" s="158">
        <v>3.2063000000000001</v>
      </c>
      <c r="G22" s="158">
        <v>6.5180999999999996</v>
      </c>
      <c r="H22" s="159"/>
      <c r="I22" s="158">
        <v>12.726000000000001</v>
      </c>
      <c r="J22" s="159"/>
      <c r="K22" s="158">
        <v>11.2784</v>
      </c>
      <c r="L22" s="158">
        <v>4.1388999999999996</v>
      </c>
      <c r="M22" s="159"/>
      <c r="N22" s="158">
        <v>-13.32</v>
      </c>
      <c r="O22" s="158">
        <v>-24.2</v>
      </c>
      <c r="P22" s="158">
        <v>0</v>
      </c>
      <c r="Q22" s="158">
        <v>1.6559999999999999</v>
      </c>
      <c r="R22" s="158">
        <v>-17.600000000000001</v>
      </c>
      <c r="S22" s="158">
        <v>3.1714000000000002</v>
      </c>
      <c r="T22" s="158">
        <v>-9.6437000000000008</v>
      </c>
      <c r="U22" s="158">
        <v>5.2004999999999999</v>
      </c>
      <c r="V22" s="158">
        <v>5.2149999999999999</v>
      </c>
      <c r="W22" s="158">
        <v>9.0357000000000003</v>
      </c>
      <c r="X22" s="158">
        <v>1.8928</v>
      </c>
      <c r="Y22" s="158">
        <v>2.0150000000000001</v>
      </c>
      <c r="Z22" s="158">
        <v>2.3975</v>
      </c>
      <c r="AA22" s="159"/>
      <c r="AB22" s="158">
        <v>-1.0108999999999999</v>
      </c>
      <c r="AC22" s="158">
        <v>-1.4259999999999999</v>
      </c>
      <c r="AD22" s="158">
        <v>-1.4119999999999999</v>
      </c>
      <c r="AE22" s="158">
        <v>4.4459999999999997</v>
      </c>
      <c r="AF22" s="158">
        <v>-6.66</v>
      </c>
      <c r="AG22" s="158">
        <v>-11</v>
      </c>
      <c r="AH22" s="158">
        <v>-0.57399999999999995</v>
      </c>
      <c r="AI22" s="158">
        <v>0.25700000000000001</v>
      </c>
      <c r="AJ22" s="159"/>
      <c r="AK22" s="158">
        <v>-17.29</v>
      </c>
      <c r="AL22" s="159"/>
      <c r="AM22" s="158">
        <v>-10.119999999999999</v>
      </c>
      <c r="AN22" s="158">
        <v>-10.19</v>
      </c>
      <c r="AO22" s="158">
        <v>1.5166999999999999</v>
      </c>
      <c r="AP22" s="158">
        <v>2.7545000000000002</v>
      </c>
      <c r="AQ22" s="158">
        <v>19.419899999999998</v>
      </c>
      <c r="AR22" s="158">
        <v>20.8095</v>
      </c>
      <c r="AS22" s="158">
        <v>-13.5084</v>
      </c>
      <c r="AT22" s="158">
        <v>-16.477</v>
      </c>
      <c r="AU22" s="158">
        <v>-16.115400000000001</v>
      </c>
      <c r="AV22" s="158">
        <v>-0.2072</v>
      </c>
      <c r="AW22" s="158">
        <v>0.16700000000000001</v>
      </c>
      <c r="AX22" s="158">
        <v>-12.190300000000001</v>
      </c>
      <c r="AY22" s="158">
        <v>-9.5111000000000008</v>
      </c>
      <c r="AZ22" s="158">
        <v>9.6134000000000004</v>
      </c>
      <c r="BA22" s="158">
        <v>10.184900000000001</v>
      </c>
      <c r="BB22" s="158">
        <v>15.573700000000001</v>
      </c>
      <c r="BC22" s="158">
        <v>14.6106</v>
      </c>
      <c r="BD22" s="158">
        <v>-5.2</v>
      </c>
      <c r="BE22" s="158">
        <v>-5.4</v>
      </c>
      <c r="BF22" s="158">
        <v>-20.6599</v>
      </c>
      <c r="BG22" s="158">
        <v>-20.041899999999998</v>
      </c>
      <c r="BH22" s="158">
        <v>-1.2443</v>
      </c>
      <c r="BI22" s="159"/>
      <c r="BJ22" s="158">
        <v>-3.2961999999999998</v>
      </c>
      <c r="BK22" s="158">
        <v>0.1016</v>
      </c>
      <c r="BL22" s="158">
        <v>1.6131</v>
      </c>
      <c r="BM22" s="158">
        <v>1.2226999999999999</v>
      </c>
      <c r="BN22" s="158">
        <v>-119.11369999999999</v>
      </c>
      <c r="BO22" s="158">
        <v>69.154899999999998</v>
      </c>
      <c r="BP22" s="158">
        <v>68.941299999999998</v>
      </c>
      <c r="BQ22" s="158">
        <v>-24.349299999999999</v>
      </c>
      <c r="BR22" s="158">
        <v>-120.2728</v>
      </c>
      <c r="BS22" s="159"/>
      <c r="BT22" s="159"/>
      <c r="BU22" s="159"/>
      <c r="BV22" s="158">
        <v>8.7220999999999993</v>
      </c>
      <c r="BW22" s="158">
        <v>7.13</v>
      </c>
      <c r="BX22" s="158">
        <v>4.5599999999999996</v>
      </c>
      <c r="BY22" s="158">
        <v>-11.47</v>
      </c>
      <c r="BZ22" s="158">
        <v>-0.85</v>
      </c>
      <c r="CA22" s="158">
        <v>-25.313700000000001</v>
      </c>
      <c r="CB22" s="158">
        <v>-24.242000000000001</v>
      </c>
      <c r="CC22" s="158">
        <v>26.3704</v>
      </c>
      <c r="CD22" s="158">
        <v>24.884599999999999</v>
      </c>
      <c r="CE22" s="158">
        <v>-7.1266999999999996</v>
      </c>
      <c r="CF22" s="158">
        <v>9.1296999999999997</v>
      </c>
      <c r="CG22" s="158">
        <v>9.0962999999999994</v>
      </c>
      <c r="CH22" s="158">
        <v>-2.8062</v>
      </c>
      <c r="CI22" s="159"/>
      <c r="CJ22" s="159"/>
      <c r="CK22" s="159"/>
      <c r="CL22" s="158">
        <v>-31.1</v>
      </c>
      <c r="CM22" s="158">
        <v>-29.6</v>
      </c>
      <c r="CN22" s="158">
        <v>2.98</v>
      </c>
      <c r="CO22" s="158">
        <v>17.831199999999999</v>
      </c>
      <c r="CP22" s="158">
        <v>18.245100000000001</v>
      </c>
      <c r="CQ22" s="158">
        <v>16.475999999999999</v>
      </c>
      <c r="CR22" s="158">
        <v>70.375699999999995</v>
      </c>
      <c r="CS22" s="158">
        <v>70.296099999999996</v>
      </c>
      <c r="CT22" s="158">
        <v>-26.7621</v>
      </c>
      <c r="CU22" s="158">
        <v>-46.745899999999999</v>
      </c>
      <c r="CV22" s="158">
        <v>-28.109100000000002</v>
      </c>
      <c r="CW22" s="158">
        <v>2.9327000000000001</v>
      </c>
      <c r="CX22" s="158">
        <v>23.89</v>
      </c>
      <c r="CY22" s="158">
        <v>8.26</v>
      </c>
      <c r="CZ22" s="158">
        <v>6.5674000000000001</v>
      </c>
      <c r="DA22" s="158">
        <v>6.7412999999999998</v>
      </c>
      <c r="DB22" s="158">
        <v>-7.85</v>
      </c>
      <c r="DC22" s="159"/>
      <c r="DD22" s="159"/>
      <c r="DE22" s="159"/>
      <c r="DF22" s="158">
        <v>16.8428</v>
      </c>
      <c r="DG22" s="159"/>
      <c r="DH22" s="158">
        <v>-3.9123000000000001</v>
      </c>
      <c r="DI22" s="158">
        <v>-27</v>
      </c>
      <c r="DJ22" s="158">
        <v>-27.9</v>
      </c>
      <c r="DK22" s="158">
        <v>-1.4490000000000001</v>
      </c>
      <c r="DL22" s="158">
        <v>0.94089999999999996</v>
      </c>
      <c r="DM22" s="158">
        <v>10.414099999999999</v>
      </c>
      <c r="DN22" s="158">
        <v>8.5410000000000004</v>
      </c>
      <c r="DO22" s="158">
        <v>1.18</v>
      </c>
      <c r="DP22" s="158">
        <v>-3.34</v>
      </c>
      <c r="DQ22" s="158">
        <v>8.8194999999999997</v>
      </c>
      <c r="DR22" s="158">
        <v>-17.256</v>
      </c>
      <c r="DS22" s="158">
        <v>-30.17</v>
      </c>
      <c r="DT22" s="159"/>
      <c r="DU22" s="158">
        <v>38.44</v>
      </c>
      <c r="DV22" s="158">
        <v>15.9</v>
      </c>
      <c r="DW22" s="158">
        <v>-18.945499999999999</v>
      </c>
      <c r="DX22" s="158">
        <v>-9.7636000000000003</v>
      </c>
      <c r="DY22" s="159"/>
      <c r="DZ22" s="158">
        <v>-37.672699999999999</v>
      </c>
      <c r="EA22" s="159"/>
      <c r="EB22" s="158">
        <v>-11.21</v>
      </c>
      <c r="EC22" s="158">
        <v>-18.636600000000001</v>
      </c>
      <c r="ED22" s="158">
        <v>-18.731400000000001</v>
      </c>
      <c r="EE22" s="158">
        <v>-16.149899999999999</v>
      </c>
      <c r="EF22" s="158">
        <v>-17.386800000000001</v>
      </c>
      <c r="EG22" s="158">
        <v>-6.6289999999999996</v>
      </c>
      <c r="EH22" s="158">
        <v>-68.210400000000007</v>
      </c>
      <c r="EI22" s="158">
        <v>-45.591200000000001</v>
      </c>
      <c r="EJ22" s="159"/>
      <c r="EK22" s="158">
        <v>-11.613899999999999</v>
      </c>
      <c r="EL22" s="158">
        <v>-10.5764</v>
      </c>
      <c r="EM22" s="158">
        <v>0</v>
      </c>
      <c r="EN22" s="158">
        <v>-6.2089999999999996</v>
      </c>
      <c r="EO22" s="158">
        <v>-6.6193999999999997</v>
      </c>
      <c r="EP22" s="158">
        <v>28.175999999999998</v>
      </c>
      <c r="EQ22" s="158">
        <v>-28.1999</v>
      </c>
      <c r="ER22" s="158">
        <v>-27.7424</v>
      </c>
      <c r="ES22" s="158">
        <v>-4.6246999999999998</v>
      </c>
      <c r="ET22" s="158">
        <v>0</v>
      </c>
      <c r="EU22" s="158">
        <v>-13.34</v>
      </c>
      <c r="EV22" s="158">
        <v>0</v>
      </c>
      <c r="EW22" s="158">
        <v>4.6113999999999997</v>
      </c>
      <c r="EX22" s="158">
        <v>-10.011900000000001</v>
      </c>
      <c r="EY22" s="158">
        <v>-8.3095999999999997</v>
      </c>
      <c r="EZ22" s="158">
        <v>-8.3629999999999995</v>
      </c>
      <c r="FA22" s="158">
        <v>4.7161999999999997</v>
      </c>
      <c r="FB22" s="158">
        <v>-2.3176000000000001</v>
      </c>
      <c r="FC22" s="158">
        <v>-10.304600000000001</v>
      </c>
      <c r="FD22" s="158">
        <v>4.9215</v>
      </c>
      <c r="FE22" s="159"/>
      <c r="FF22" s="158">
        <v>4.6893000000000002</v>
      </c>
      <c r="FG22" s="158">
        <v>0</v>
      </c>
      <c r="FH22" s="158">
        <v>0</v>
      </c>
      <c r="FI22" s="159"/>
      <c r="FJ22" s="158">
        <v>14.0663</v>
      </c>
      <c r="FK22" s="158">
        <v>13.898899999999999</v>
      </c>
      <c r="FL22" s="158">
        <v>-25.7883</v>
      </c>
      <c r="FM22" s="158">
        <v>20.5625</v>
      </c>
      <c r="FN22" s="158">
        <v>20.4117</v>
      </c>
      <c r="FO22" s="158">
        <v>-10.4391</v>
      </c>
      <c r="FP22" s="159"/>
      <c r="FQ22" s="158">
        <v>22.301400000000001</v>
      </c>
      <c r="FR22" s="158">
        <v>-18.399999999999999</v>
      </c>
      <c r="FS22" s="158">
        <v>-0.90780000000000005</v>
      </c>
      <c r="FT22" s="158">
        <v>0.19070000000000001</v>
      </c>
      <c r="FU22" s="158">
        <v>0.3</v>
      </c>
      <c r="FV22" s="158">
        <v>2.2999999999999998</v>
      </c>
      <c r="FW22" s="158">
        <v>-23.284600000000001</v>
      </c>
      <c r="FX22" s="159"/>
      <c r="FY22" s="158">
        <v>3.4409999999999998</v>
      </c>
      <c r="FZ22" s="158">
        <v>0.88700000000000001</v>
      </c>
      <c r="GA22" s="159"/>
      <c r="GB22" s="158">
        <v>-2.56</v>
      </c>
      <c r="GC22" s="158">
        <v>-15.2225</v>
      </c>
      <c r="GD22" s="158">
        <v>-8.0976999999999997</v>
      </c>
      <c r="GE22" s="158">
        <v>-4.1900000000000004</v>
      </c>
      <c r="GF22" s="158">
        <v>26.065000000000001</v>
      </c>
      <c r="GG22" s="159"/>
      <c r="GH22" s="158">
        <v>14.2775</v>
      </c>
      <c r="GI22" s="158">
        <v>-2.3641999999999999</v>
      </c>
      <c r="GJ22" s="158">
        <v>-2.4540000000000002</v>
      </c>
      <c r="GK22" s="158">
        <v>1.9932000000000001</v>
      </c>
      <c r="GL22" s="159"/>
      <c r="GM22" s="159"/>
      <c r="GN22" s="158">
        <v>-12.5905</v>
      </c>
      <c r="GO22" s="158">
        <v>-12.966200000000001</v>
      </c>
      <c r="GP22" s="158">
        <v>1.6727000000000001</v>
      </c>
      <c r="GQ22" s="158">
        <v>-16.691099999999999</v>
      </c>
      <c r="GR22" s="158">
        <v>4.8930999999999996</v>
      </c>
      <c r="GS22" s="158">
        <v>5.4153000000000002</v>
      </c>
      <c r="GT22" s="158">
        <v>119.4893</v>
      </c>
      <c r="GU22" s="158">
        <v>-6.7316000000000003</v>
      </c>
      <c r="GV22" s="158">
        <v>-9.1186000000000007</v>
      </c>
      <c r="GW22" s="158">
        <v>5.4825999999999997</v>
      </c>
      <c r="GX22" s="158">
        <v>2.1568999999999998</v>
      </c>
      <c r="GY22" s="158">
        <v>4.5640000000000001</v>
      </c>
      <c r="GZ22" s="158">
        <v>4.6048</v>
      </c>
      <c r="HA22" s="158">
        <v>1</v>
      </c>
      <c r="HB22" s="158">
        <v>-22.6402</v>
      </c>
      <c r="HC22" s="158">
        <v>-20.786799999999999</v>
      </c>
      <c r="HD22" s="158">
        <v>-7.96</v>
      </c>
      <c r="HE22" s="158">
        <v>0</v>
      </c>
      <c r="HF22" s="158">
        <v>34.565399999999997</v>
      </c>
      <c r="HG22" s="158">
        <v>0</v>
      </c>
      <c r="HH22" s="158">
        <v>72.603099999999998</v>
      </c>
      <c r="HI22" s="158">
        <v>-25.818200000000001</v>
      </c>
      <c r="HJ22" s="158">
        <v>26.660399999999999</v>
      </c>
      <c r="HK22" s="159"/>
      <c r="HL22" s="158">
        <v>6.7698</v>
      </c>
      <c r="HM22" s="158">
        <v>-10.471500000000001</v>
      </c>
      <c r="HN22" s="158">
        <v>0</v>
      </c>
      <c r="HO22" s="159"/>
      <c r="HP22" s="159"/>
      <c r="HQ22" s="158">
        <v>-14.226100000000001</v>
      </c>
      <c r="HR22" s="158">
        <v>-14.0504</v>
      </c>
      <c r="HS22" s="158">
        <v>-2.7448000000000001</v>
      </c>
      <c r="HT22" s="158">
        <v>-2.0145</v>
      </c>
      <c r="HU22" s="158">
        <v>16.350000000000001</v>
      </c>
      <c r="HV22" s="158">
        <v>16.34</v>
      </c>
      <c r="HW22" s="158">
        <v>-19.399999999999999</v>
      </c>
      <c r="HX22" s="158">
        <v>-19.600000000000001</v>
      </c>
      <c r="HY22" s="158">
        <v>1.5299</v>
      </c>
      <c r="HZ22" s="158">
        <v>-6</v>
      </c>
      <c r="IA22" s="158">
        <v>79.682299999999998</v>
      </c>
      <c r="IB22" s="158">
        <v>18.8977</v>
      </c>
      <c r="IC22" s="158">
        <v>18.3431</v>
      </c>
      <c r="ID22" s="158">
        <v>-16.2</v>
      </c>
      <c r="IE22" s="158">
        <v>-29.4</v>
      </c>
      <c r="IF22" s="158">
        <v>-3.4</v>
      </c>
      <c r="IG22" s="158">
        <v>-3.8</v>
      </c>
      <c r="IH22" s="158">
        <v>-18.052</v>
      </c>
      <c r="II22" s="158">
        <v>-18.058800000000002</v>
      </c>
      <c r="IJ22" s="158">
        <v>-162.35900000000001</v>
      </c>
      <c r="IK22" s="158">
        <v>-5.7854999999999999</v>
      </c>
      <c r="IL22" s="158">
        <v>-223.84809999999999</v>
      </c>
      <c r="IM22" s="158">
        <v>-22.369900000000001</v>
      </c>
      <c r="IN22" s="159"/>
      <c r="IO22" s="158">
        <v>75.063999999999993</v>
      </c>
      <c r="IP22" s="158">
        <v>98.892099999999999</v>
      </c>
      <c r="IQ22" s="158">
        <v>72.719700000000003</v>
      </c>
      <c r="IR22" s="158">
        <v>145.13030000000001</v>
      </c>
      <c r="IS22" s="158">
        <v>-6.4888000000000003</v>
      </c>
      <c r="IT22" s="159"/>
      <c r="IU22" s="159"/>
      <c r="IV22" s="158">
        <v>35.448999999999998</v>
      </c>
      <c r="IW22" s="158">
        <v>100.42059999999999</v>
      </c>
      <c r="IX22" s="158">
        <v>-254.67789999999999</v>
      </c>
      <c r="IY22" s="158">
        <v>-14.338699999999999</v>
      </c>
      <c r="IZ22" s="158">
        <v>20.072900000000001</v>
      </c>
      <c r="JA22" s="158">
        <v>-0.37480000000000002</v>
      </c>
      <c r="JB22" s="158">
        <v>4.1470000000000002</v>
      </c>
      <c r="JC22" s="158">
        <v>-8.9600000000000009</v>
      </c>
      <c r="JD22" s="158">
        <v>-1.1180000000000001</v>
      </c>
      <c r="JE22" s="158">
        <v>-1.1259999999999999</v>
      </c>
      <c r="JF22" s="158">
        <v>3.52</v>
      </c>
      <c r="JG22" s="158">
        <v>-0.16</v>
      </c>
      <c r="JH22" s="158">
        <v>-4.0336999999999996</v>
      </c>
      <c r="JI22" s="158">
        <v>-5.5650000000000004</v>
      </c>
      <c r="JJ22" s="158">
        <v>1.1153999999999999</v>
      </c>
      <c r="JK22" s="158">
        <v>5.9770000000000003</v>
      </c>
      <c r="JL22" s="158">
        <v>-7.1</v>
      </c>
      <c r="JM22" s="158">
        <v>0.64100000000000001</v>
      </c>
      <c r="JN22" s="158">
        <v>0.40400000000000003</v>
      </c>
      <c r="JO22" s="159"/>
      <c r="JP22" s="159"/>
      <c r="JQ22" s="158">
        <v>4.7849000000000004</v>
      </c>
      <c r="JR22" s="158">
        <v>3.2302</v>
      </c>
      <c r="JS22" s="158">
        <v>3.7665999999999999</v>
      </c>
      <c r="JT22" s="159"/>
      <c r="JU22" s="158">
        <v>14.1</v>
      </c>
      <c r="JV22" s="158">
        <v>6.8193000000000001</v>
      </c>
      <c r="JW22" s="158">
        <v>0.49</v>
      </c>
      <c r="JX22" s="159"/>
      <c r="JY22" s="158">
        <v>-8.5524000000000004</v>
      </c>
      <c r="JZ22" s="158">
        <v>-1.4849000000000001</v>
      </c>
      <c r="KA22" s="158">
        <v>-25.773399999999999</v>
      </c>
      <c r="KB22" s="158">
        <v>-5.41</v>
      </c>
      <c r="KC22" s="158">
        <v>-3.9438</v>
      </c>
      <c r="KD22" s="158">
        <v>-29.8476</v>
      </c>
      <c r="KE22" s="158">
        <v>2.0495000000000001</v>
      </c>
      <c r="KF22" s="158">
        <v>-6.3</v>
      </c>
      <c r="KG22" s="158">
        <v>-9.9</v>
      </c>
      <c r="KH22" s="158">
        <v>41.310699999999997</v>
      </c>
      <c r="KI22" s="158">
        <v>-129.8749</v>
      </c>
    </row>
    <row r="23" spans="1:295" ht="18" customHeight="1" x14ac:dyDescent="0.35">
      <c r="A23" s="153" t="s">
        <v>47</v>
      </c>
      <c r="B23" s="153" t="s">
        <v>838</v>
      </c>
      <c r="C23" s="157">
        <v>0</v>
      </c>
      <c r="D23" s="158">
        <v>1.7556</v>
      </c>
      <c r="E23" s="158">
        <v>-6.4714999999999998</v>
      </c>
      <c r="F23" s="158">
        <v>3.0268999999999999</v>
      </c>
      <c r="G23" s="158">
        <v>7.5468999999999999</v>
      </c>
      <c r="H23" s="159"/>
      <c r="I23" s="158">
        <v>12.8878</v>
      </c>
      <c r="J23" s="159"/>
      <c r="K23" s="158">
        <v>13.7948</v>
      </c>
      <c r="L23" s="158">
        <v>5.4728000000000003</v>
      </c>
      <c r="M23" s="159"/>
      <c r="N23" s="158">
        <v>-13.32</v>
      </c>
      <c r="O23" s="159"/>
      <c r="P23" s="159"/>
      <c r="Q23" s="158">
        <v>1.6559999999999999</v>
      </c>
      <c r="R23" s="159"/>
      <c r="S23" s="158">
        <v>3.2787999999999999</v>
      </c>
      <c r="T23" s="158">
        <v>-10.993399999999999</v>
      </c>
      <c r="U23" s="158">
        <v>5.9314</v>
      </c>
      <c r="V23" s="158">
        <v>5.6265999999999998</v>
      </c>
      <c r="W23" s="158">
        <v>10.235900000000001</v>
      </c>
      <c r="X23" s="158">
        <v>1.8149999999999999</v>
      </c>
      <c r="Y23" s="158">
        <v>1.9314</v>
      </c>
      <c r="Z23" s="158">
        <v>2.3834</v>
      </c>
      <c r="AA23" s="159"/>
      <c r="AB23" s="158">
        <v>-1.1588000000000001</v>
      </c>
      <c r="AC23" s="158">
        <v>-1.452</v>
      </c>
      <c r="AD23" s="158">
        <v>-1.423</v>
      </c>
      <c r="AE23" s="158">
        <v>4.3639999999999999</v>
      </c>
      <c r="AF23" s="158">
        <v>-6.66</v>
      </c>
      <c r="AG23" s="158">
        <v>-8.8000000000000007</v>
      </c>
      <c r="AH23" s="158">
        <v>-0.627</v>
      </c>
      <c r="AI23" s="158">
        <v>0.251</v>
      </c>
      <c r="AJ23" s="159"/>
      <c r="AK23" s="158">
        <v>-16.87</v>
      </c>
      <c r="AL23" s="159"/>
      <c r="AM23" s="158">
        <v>-10.26</v>
      </c>
      <c r="AN23" s="158">
        <v>-10.37</v>
      </c>
      <c r="AO23" s="158">
        <v>2.0594999999999999</v>
      </c>
      <c r="AP23" s="158">
        <v>2.3940999999999999</v>
      </c>
      <c r="AQ23" s="158">
        <v>19.448799999999999</v>
      </c>
      <c r="AR23" s="158">
        <v>21.081600000000002</v>
      </c>
      <c r="AS23" s="158">
        <v>-12.4427</v>
      </c>
      <c r="AT23" s="158">
        <v>-16.075099999999999</v>
      </c>
      <c r="AU23" s="158">
        <v>-15.2097</v>
      </c>
      <c r="AV23" s="158">
        <v>0.45689999999999997</v>
      </c>
      <c r="AW23" s="158">
        <v>0.55889999999999995</v>
      </c>
      <c r="AX23" s="158">
        <v>-12.190300000000001</v>
      </c>
      <c r="AY23" s="158">
        <v>-9.5111000000000008</v>
      </c>
      <c r="AZ23" s="158">
        <v>7.8262</v>
      </c>
      <c r="BA23" s="158">
        <v>8.1564999999999994</v>
      </c>
      <c r="BB23" s="158">
        <v>22.963999999999999</v>
      </c>
      <c r="BC23" s="158">
        <v>13.203799999999999</v>
      </c>
      <c r="BD23" s="158">
        <v>-5.3</v>
      </c>
      <c r="BE23" s="158">
        <v>-5.0999999999999996</v>
      </c>
      <c r="BF23" s="158">
        <v>-20.170100000000001</v>
      </c>
      <c r="BG23" s="158">
        <v>-19.816299999999998</v>
      </c>
      <c r="BH23" s="158">
        <v>-1.2626999999999999</v>
      </c>
      <c r="BI23" s="159"/>
      <c r="BJ23" s="158">
        <v>0.20449999999999999</v>
      </c>
      <c r="BK23" s="158">
        <v>1.7054</v>
      </c>
      <c r="BL23" s="158">
        <v>2.3593999999999999</v>
      </c>
      <c r="BM23" s="158">
        <v>1.6575</v>
      </c>
      <c r="BN23" s="158">
        <v>-115.97029999999999</v>
      </c>
      <c r="BO23" s="158">
        <v>68.300399999999996</v>
      </c>
      <c r="BP23" s="158">
        <v>68.483500000000006</v>
      </c>
      <c r="BQ23" s="158">
        <v>-23.857900000000001</v>
      </c>
      <c r="BR23" s="158">
        <v>-106.3112</v>
      </c>
      <c r="BS23" s="159"/>
      <c r="BT23" s="159"/>
      <c r="BU23" s="159"/>
      <c r="BV23" s="158">
        <v>14.101100000000001</v>
      </c>
      <c r="BW23" s="158">
        <v>7.71</v>
      </c>
      <c r="BX23" s="158">
        <v>5.45</v>
      </c>
      <c r="BY23" s="158">
        <v>-9.2200000000000006</v>
      </c>
      <c r="BZ23" s="158">
        <v>1.01</v>
      </c>
      <c r="CA23" s="158">
        <v>-28.126799999999999</v>
      </c>
      <c r="CB23" s="158">
        <v>-28.126799999999999</v>
      </c>
      <c r="CC23" s="158">
        <v>30.6267</v>
      </c>
      <c r="CD23" s="158">
        <v>29.912099999999999</v>
      </c>
      <c r="CE23" s="158">
        <v>-8.3904999999999994</v>
      </c>
      <c r="CF23" s="158">
        <v>11.1776</v>
      </c>
      <c r="CG23" s="158">
        <v>10.8688</v>
      </c>
      <c r="CH23" s="158">
        <v>0.2646</v>
      </c>
      <c r="CI23" s="158">
        <v>0</v>
      </c>
      <c r="CJ23" s="159"/>
      <c r="CK23" s="159"/>
      <c r="CL23" s="158">
        <v>-25.8</v>
      </c>
      <c r="CM23" s="158">
        <v>-25</v>
      </c>
      <c r="CN23" s="158">
        <v>2.65</v>
      </c>
      <c r="CO23" s="158">
        <v>22.657599999999999</v>
      </c>
      <c r="CP23" s="158">
        <v>22.895900000000001</v>
      </c>
      <c r="CQ23" s="158">
        <v>21.1921</v>
      </c>
      <c r="CR23" s="158">
        <v>66.829099999999997</v>
      </c>
      <c r="CS23" s="158">
        <v>67.131299999999996</v>
      </c>
      <c r="CT23" s="158">
        <v>-29.039000000000001</v>
      </c>
      <c r="CU23" s="158">
        <v>-44.979199999999999</v>
      </c>
      <c r="CV23" s="158">
        <v>-28.5381</v>
      </c>
      <c r="CW23" s="158">
        <v>2.7414000000000001</v>
      </c>
      <c r="CX23" s="158">
        <v>28.46</v>
      </c>
      <c r="CY23" s="158">
        <v>10.48</v>
      </c>
      <c r="CZ23" s="158">
        <v>8.2860999999999994</v>
      </c>
      <c r="DA23" s="158">
        <v>8.4991000000000003</v>
      </c>
      <c r="DB23" s="158">
        <v>-9.08</v>
      </c>
      <c r="DC23" s="159"/>
      <c r="DD23" s="159"/>
      <c r="DE23" s="159"/>
      <c r="DF23" s="158">
        <v>17.0029</v>
      </c>
      <c r="DG23" s="159"/>
      <c r="DH23" s="158">
        <v>-4.7249999999999996</v>
      </c>
      <c r="DI23" s="158">
        <v>-26.9</v>
      </c>
      <c r="DJ23" s="158">
        <v>-30.3</v>
      </c>
      <c r="DK23" s="158">
        <v>-0.8105</v>
      </c>
      <c r="DL23" s="158">
        <v>2.4369000000000001</v>
      </c>
      <c r="DM23" s="158">
        <v>11.045</v>
      </c>
      <c r="DN23" s="158">
        <v>10.210900000000001</v>
      </c>
      <c r="DO23" s="158">
        <v>2.76</v>
      </c>
      <c r="DP23" s="158">
        <v>-3.28</v>
      </c>
      <c r="DQ23" s="158">
        <v>8.4785000000000004</v>
      </c>
      <c r="DR23" s="158">
        <v>-18.4785</v>
      </c>
      <c r="DS23" s="158">
        <v>-30.68</v>
      </c>
      <c r="DT23" s="159"/>
      <c r="DU23" s="158">
        <v>37.29</v>
      </c>
      <c r="DV23" s="158">
        <v>18.12</v>
      </c>
      <c r="DW23" s="158">
        <v>-19.854500000000002</v>
      </c>
      <c r="DX23" s="158">
        <v>-9.4544999999999995</v>
      </c>
      <c r="DY23" s="159"/>
      <c r="DZ23" s="158">
        <v>-41.409100000000002</v>
      </c>
      <c r="EA23" s="158">
        <v>10.254300000000001</v>
      </c>
      <c r="EB23" s="158">
        <v>-7.03</v>
      </c>
      <c r="EC23" s="158">
        <v>-15.662800000000001</v>
      </c>
      <c r="ED23" s="158">
        <v>-15.7994</v>
      </c>
      <c r="EE23" s="158">
        <v>-13.806100000000001</v>
      </c>
      <c r="EF23" s="158">
        <v>-14.359400000000001</v>
      </c>
      <c r="EG23" s="158">
        <v>-7.117</v>
      </c>
      <c r="EH23" s="158">
        <v>-65.261099999999999</v>
      </c>
      <c r="EI23" s="158">
        <v>-47.799500000000002</v>
      </c>
      <c r="EJ23" s="159"/>
      <c r="EK23" s="158">
        <v>-11.879099999999999</v>
      </c>
      <c r="EL23" s="158">
        <v>-11.181900000000001</v>
      </c>
      <c r="EM23" s="158">
        <v>0</v>
      </c>
      <c r="EN23" s="158">
        <v>-10.4993</v>
      </c>
      <c r="EO23" s="158">
        <v>-10.55</v>
      </c>
      <c r="EP23" s="158">
        <v>29.2</v>
      </c>
      <c r="EQ23" s="158">
        <v>-28.348600000000001</v>
      </c>
      <c r="ER23" s="158">
        <v>-28.0017</v>
      </c>
      <c r="ES23" s="158">
        <v>-1.7795000000000001</v>
      </c>
      <c r="ET23" s="158">
        <v>6.39</v>
      </c>
      <c r="EU23" s="158">
        <v>-11.98</v>
      </c>
      <c r="EV23" s="158">
        <v>0.9</v>
      </c>
      <c r="EW23" s="158">
        <v>5.3673999999999999</v>
      </c>
      <c r="EX23" s="158">
        <v>-21.009799999999998</v>
      </c>
      <c r="EY23" s="158">
        <v>-9.4934999999999992</v>
      </c>
      <c r="EZ23" s="158">
        <v>-9.3536000000000001</v>
      </c>
      <c r="FA23" s="158">
        <v>5.5876000000000001</v>
      </c>
      <c r="FB23" s="158">
        <v>-0.57269999999999999</v>
      </c>
      <c r="FC23" s="158">
        <v>-12.167299999999999</v>
      </c>
      <c r="FD23" s="158">
        <v>4.6528</v>
      </c>
      <c r="FE23" s="159"/>
      <c r="FF23" s="158">
        <v>4.1843000000000004</v>
      </c>
      <c r="FG23" s="159"/>
      <c r="FH23" s="159"/>
      <c r="FI23" s="159"/>
      <c r="FJ23" s="158">
        <v>16.9131</v>
      </c>
      <c r="FK23" s="158">
        <v>16.7456</v>
      </c>
      <c r="FL23" s="158">
        <v>-27.797799999999999</v>
      </c>
      <c r="FM23" s="158">
        <v>24.624400000000001</v>
      </c>
      <c r="FN23" s="158">
        <v>25.095600000000001</v>
      </c>
      <c r="FO23" s="158">
        <v>-13.156499999999999</v>
      </c>
      <c r="FP23" s="159"/>
      <c r="FQ23" s="158">
        <v>22.301400000000001</v>
      </c>
      <c r="FR23" s="158">
        <v>-12.81</v>
      </c>
      <c r="FS23" s="158">
        <v>0.69630000000000003</v>
      </c>
      <c r="FT23" s="158">
        <v>0.19159999999999999</v>
      </c>
      <c r="FU23" s="158">
        <v>-0.9</v>
      </c>
      <c r="FV23" s="158">
        <v>2.3199999999999998</v>
      </c>
      <c r="FW23" s="158">
        <v>-22.666899999999998</v>
      </c>
      <c r="FX23" s="159"/>
      <c r="FY23" s="158">
        <v>3.4689999999999999</v>
      </c>
      <c r="FZ23" s="158">
        <v>0.93</v>
      </c>
      <c r="GA23" s="159"/>
      <c r="GB23" s="158">
        <v>13.24</v>
      </c>
      <c r="GC23" s="158">
        <v>-12.648199999999999</v>
      </c>
      <c r="GD23" s="158">
        <v>-4.9751000000000003</v>
      </c>
      <c r="GE23" s="158">
        <v>-8.01</v>
      </c>
      <c r="GF23" s="158">
        <v>9.1908999999999992</v>
      </c>
      <c r="GG23" s="159"/>
      <c r="GH23" s="158">
        <v>14.1549</v>
      </c>
      <c r="GI23" s="158">
        <v>-2.4769999999999999</v>
      </c>
      <c r="GJ23" s="158">
        <v>-2.6518000000000002</v>
      </c>
      <c r="GK23" s="158">
        <v>2.0493999999999999</v>
      </c>
      <c r="GL23" s="159"/>
      <c r="GM23" s="159"/>
      <c r="GN23" s="158">
        <v>-16.5091</v>
      </c>
      <c r="GO23" s="158">
        <v>-14.6913</v>
      </c>
      <c r="GP23" s="158">
        <v>2.9910000000000001</v>
      </c>
      <c r="GQ23" s="158">
        <v>-17.151700000000002</v>
      </c>
      <c r="GR23" s="158">
        <v>5.9827000000000004</v>
      </c>
      <c r="GS23" s="158">
        <v>6.0023</v>
      </c>
      <c r="GT23" s="158">
        <v>123.2903</v>
      </c>
      <c r="GU23" s="158">
        <v>-5.3551000000000002</v>
      </c>
      <c r="GV23" s="158">
        <v>-8.7449999999999992</v>
      </c>
      <c r="GW23" s="158">
        <v>5.0254000000000003</v>
      </c>
      <c r="GX23" s="158">
        <v>1.9281999999999999</v>
      </c>
      <c r="GY23" s="158">
        <v>4.6665999999999999</v>
      </c>
      <c r="GZ23" s="158">
        <v>4.7629999999999999</v>
      </c>
      <c r="HA23" s="158">
        <v>1.2718</v>
      </c>
      <c r="HB23" s="158">
        <v>-17.211300000000001</v>
      </c>
      <c r="HC23" s="158">
        <v>-12.0039</v>
      </c>
      <c r="HD23" s="158">
        <v>-3.35</v>
      </c>
      <c r="HE23" s="158">
        <v>-3.2159</v>
      </c>
      <c r="HF23" s="158">
        <v>24.9268</v>
      </c>
      <c r="HG23" s="158">
        <v>8.6237999999999992</v>
      </c>
      <c r="HH23" s="158">
        <v>76.438800000000001</v>
      </c>
      <c r="HI23" s="158">
        <v>-30.629000000000001</v>
      </c>
      <c r="HJ23" s="158">
        <v>18.8202</v>
      </c>
      <c r="HK23" s="158">
        <v>0</v>
      </c>
      <c r="HL23" s="158">
        <v>0</v>
      </c>
      <c r="HM23" s="158">
        <v>-20.846699999999998</v>
      </c>
      <c r="HN23" s="158">
        <v>0</v>
      </c>
      <c r="HO23" s="159"/>
      <c r="HP23" s="158">
        <v>6.1534000000000004</v>
      </c>
      <c r="HQ23" s="158">
        <v>-11.649800000000001</v>
      </c>
      <c r="HR23" s="158">
        <v>-11.1334</v>
      </c>
      <c r="HS23" s="158">
        <v>-4.1483999999999996</v>
      </c>
      <c r="HT23" s="158">
        <v>-4.1555999999999997</v>
      </c>
      <c r="HU23" s="158">
        <v>16.760000000000002</v>
      </c>
      <c r="HV23" s="158">
        <v>16.57</v>
      </c>
      <c r="HW23" s="158">
        <v>-22</v>
      </c>
      <c r="HX23" s="158">
        <v>-22.1</v>
      </c>
      <c r="HY23" s="158">
        <v>2.5680999999999998</v>
      </c>
      <c r="HZ23" s="158">
        <v>-1.92</v>
      </c>
      <c r="IA23" s="158">
        <v>84.457499999999996</v>
      </c>
      <c r="IB23" s="158">
        <v>12.2203</v>
      </c>
      <c r="IC23" s="158">
        <v>11.8606</v>
      </c>
      <c r="ID23" s="158">
        <v>-15.3</v>
      </c>
      <c r="IE23" s="158">
        <v>-35</v>
      </c>
      <c r="IF23" s="158">
        <v>-6.2</v>
      </c>
      <c r="IG23" s="158">
        <v>-6.8</v>
      </c>
      <c r="IH23" s="158">
        <v>-18.135000000000002</v>
      </c>
      <c r="II23" s="158">
        <v>-17.888400000000001</v>
      </c>
      <c r="IJ23" s="158">
        <v>-163.5128</v>
      </c>
      <c r="IK23" s="158">
        <v>-4.2252000000000001</v>
      </c>
      <c r="IL23" s="158">
        <v>-220.55340000000001</v>
      </c>
      <c r="IM23" s="158">
        <v>-22.2805</v>
      </c>
      <c r="IN23" s="159"/>
      <c r="IO23" s="158">
        <v>69.533799999999999</v>
      </c>
      <c r="IP23" s="158">
        <v>101.5641</v>
      </c>
      <c r="IQ23" s="158">
        <v>74.137</v>
      </c>
      <c r="IR23" s="158">
        <v>136.10509999999999</v>
      </c>
      <c r="IS23" s="158">
        <v>-7.2370999999999999</v>
      </c>
      <c r="IT23" s="159"/>
      <c r="IU23" s="159"/>
      <c r="IV23" s="158">
        <v>35.905999999999999</v>
      </c>
      <c r="IW23" s="158">
        <v>94.715199999999996</v>
      </c>
      <c r="IX23" s="158">
        <v>-250.48519999999999</v>
      </c>
      <c r="IY23" s="158">
        <v>-8.1066000000000003</v>
      </c>
      <c r="IZ23" s="158">
        <v>13.5093</v>
      </c>
      <c r="JA23" s="158">
        <v>-0.79469999999999996</v>
      </c>
      <c r="JB23" s="158">
        <v>4.5339999999999998</v>
      </c>
      <c r="JC23" s="158">
        <v>-9.92</v>
      </c>
      <c r="JD23" s="158">
        <v>-1.089</v>
      </c>
      <c r="JE23" s="158">
        <v>-1.099</v>
      </c>
      <c r="JF23" s="158">
        <v>5.2</v>
      </c>
      <c r="JG23" s="158">
        <v>-1.76</v>
      </c>
      <c r="JH23" s="158">
        <v>-4.0964</v>
      </c>
      <c r="JI23" s="158">
        <v>-3.4836</v>
      </c>
      <c r="JJ23" s="158">
        <v>2.8428</v>
      </c>
      <c r="JK23" s="158">
        <v>2.2568000000000001</v>
      </c>
      <c r="JL23" s="158">
        <v>-6.4</v>
      </c>
      <c r="JM23" s="158">
        <v>0.59899999999999998</v>
      </c>
      <c r="JN23" s="158">
        <v>0.438</v>
      </c>
      <c r="JO23" s="158">
        <v>2.7816000000000001</v>
      </c>
      <c r="JP23" s="159"/>
      <c r="JQ23" s="158">
        <v>-3.8698000000000001</v>
      </c>
      <c r="JR23" s="158">
        <v>4.7984</v>
      </c>
      <c r="JS23" s="158">
        <v>4.9824000000000002</v>
      </c>
      <c r="JT23" s="159"/>
      <c r="JU23" s="158">
        <v>19.8</v>
      </c>
      <c r="JV23" s="158">
        <v>7.1760000000000002</v>
      </c>
      <c r="JW23" s="158">
        <v>0.59</v>
      </c>
      <c r="JX23" s="159"/>
      <c r="JY23" s="158">
        <v>-13.9077</v>
      </c>
      <c r="JZ23" s="158">
        <v>1.8818999999999999</v>
      </c>
      <c r="KA23" s="158">
        <v>-21.013400000000001</v>
      </c>
      <c r="KB23" s="158">
        <v>-12.3849</v>
      </c>
      <c r="KC23" s="158">
        <v>-4.4851999999999999</v>
      </c>
      <c r="KD23" s="158">
        <v>-25.697500000000002</v>
      </c>
      <c r="KE23" s="158">
        <v>1.8188</v>
      </c>
      <c r="KF23" s="158">
        <v>-10.8</v>
      </c>
      <c r="KG23" s="158">
        <v>-6</v>
      </c>
      <c r="KH23" s="158">
        <v>37.961199999999998</v>
      </c>
      <c r="KI23" s="158">
        <v>-117.1853</v>
      </c>
    </row>
    <row r="24" spans="1:295" ht="18" customHeight="1" x14ac:dyDescent="0.35">
      <c r="A24" s="153" t="s">
        <v>47</v>
      </c>
      <c r="B24" s="153" t="s">
        <v>839</v>
      </c>
      <c r="C24" s="160">
        <v>0</v>
      </c>
      <c r="D24" s="161">
        <v>2.1760000000000002</v>
      </c>
      <c r="E24" s="161">
        <v>-6.8305999999999996</v>
      </c>
      <c r="F24" s="161">
        <v>3.0678999999999998</v>
      </c>
      <c r="G24" s="161">
        <v>8.2751000000000001</v>
      </c>
      <c r="H24" s="162"/>
      <c r="I24" s="161">
        <v>13.6043</v>
      </c>
      <c r="J24" s="162"/>
      <c r="K24" s="161">
        <v>15.4849</v>
      </c>
      <c r="L24" s="161">
        <v>6.4378000000000002</v>
      </c>
      <c r="M24" s="162"/>
      <c r="N24" s="161">
        <v>-24.42</v>
      </c>
      <c r="O24" s="161">
        <v>-26.4</v>
      </c>
      <c r="P24" s="161">
        <v>2.2000000000000002</v>
      </c>
      <c r="Q24" s="161">
        <v>2.484</v>
      </c>
      <c r="R24" s="161">
        <v>-17.600000000000001</v>
      </c>
      <c r="S24" s="161">
        <v>3.2810999999999999</v>
      </c>
      <c r="T24" s="161">
        <v>-11.2928</v>
      </c>
      <c r="U24" s="161">
        <v>6.9198000000000004</v>
      </c>
      <c r="V24" s="161">
        <v>6.9398</v>
      </c>
      <c r="W24" s="161">
        <v>11.728199999999999</v>
      </c>
      <c r="X24" s="161">
        <v>3.1353</v>
      </c>
      <c r="Y24" s="161">
        <v>2.2258</v>
      </c>
      <c r="Z24" s="161">
        <v>2.2985000000000002</v>
      </c>
      <c r="AA24" s="162"/>
      <c r="AB24" s="161">
        <v>-1.0608</v>
      </c>
      <c r="AC24" s="161">
        <v>-1.1040000000000001</v>
      </c>
      <c r="AD24" s="161">
        <v>-1.091</v>
      </c>
      <c r="AE24" s="161">
        <v>4.766</v>
      </c>
      <c r="AF24" s="161">
        <v>2.2200000000000002</v>
      </c>
      <c r="AG24" s="161">
        <v>-8.8000000000000007</v>
      </c>
      <c r="AH24" s="161">
        <v>0.34899999999999998</v>
      </c>
      <c r="AI24" s="161">
        <v>0.249</v>
      </c>
      <c r="AJ24" s="162"/>
      <c r="AK24" s="161">
        <v>-14.57</v>
      </c>
      <c r="AL24" s="162"/>
      <c r="AM24" s="161">
        <v>-12.54</v>
      </c>
      <c r="AN24" s="161">
        <v>-12.59</v>
      </c>
      <c r="AO24" s="161">
        <v>2.0209999999999999</v>
      </c>
      <c r="AP24" s="161">
        <v>3.0653999999999999</v>
      </c>
      <c r="AQ24" s="161">
        <v>21.552700000000002</v>
      </c>
      <c r="AR24" s="161">
        <v>23.162800000000001</v>
      </c>
      <c r="AS24" s="161">
        <v>-11.6462</v>
      </c>
      <c r="AT24" s="161">
        <v>-15.1374</v>
      </c>
      <c r="AU24" s="161">
        <v>-14.665900000000001</v>
      </c>
      <c r="AV24" s="161">
        <v>-0.36070000000000002</v>
      </c>
      <c r="AW24" s="161">
        <v>3.7100000000000001E-2</v>
      </c>
      <c r="AX24" s="161">
        <v>-12.4582</v>
      </c>
      <c r="AY24" s="161">
        <v>-9.1091999999999995</v>
      </c>
      <c r="AZ24" s="161">
        <v>5.6863999999999999</v>
      </c>
      <c r="BA24" s="161">
        <v>6.1254999999999997</v>
      </c>
      <c r="BB24" s="161">
        <v>27.762599999999999</v>
      </c>
      <c r="BC24" s="161">
        <v>12.6693</v>
      </c>
      <c r="BD24" s="161">
        <v>-5.4</v>
      </c>
      <c r="BE24" s="161">
        <v>-5.4</v>
      </c>
      <c r="BF24" s="161">
        <v>-20.2789</v>
      </c>
      <c r="BG24" s="161">
        <v>-19.763400000000001</v>
      </c>
      <c r="BH24" s="161">
        <v>-1.3479000000000001</v>
      </c>
      <c r="BI24" s="162"/>
      <c r="BJ24" s="161">
        <v>0.33660000000000001</v>
      </c>
      <c r="BK24" s="161">
        <v>3.3717999999999999</v>
      </c>
      <c r="BL24" s="161">
        <v>2.5221</v>
      </c>
      <c r="BM24" s="161">
        <v>1.7141</v>
      </c>
      <c r="BN24" s="161">
        <v>-114.5665</v>
      </c>
      <c r="BO24" s="161">
        <v>67.812100000000001</v>
      </c>
      <c r="BP24" s="161">
        <v>67.812100000000001</v>
      </c>
      <c r="BQ24" s="161">
        <v>-23.577500000000001</v>
      </c>
      <c r="BR24" s="161">
        <v>-97.809200000000004</v>
      </c>
      <c r="BS24" s="162"/>
      <c r="BT24" s="162"/>
      <c r="BU24" s="162"/>
      <c r="BV24" s="161">
        <v>16.2866</v>
      </c>
      <c r="BW24" s="161">
        <v>7.52</v>
      </c>
      <c r="BX24" s="161">
        <v>5.37</v>
      </c>
      <c r="BY24" s="161">
        <v>-8.1300000000000008</v>
      </c>
      <c r="BZ24" s="161">
        <v>2.1</v>
      </c>
      <c r="CA24" s="161">
        <v>-27.591000000000001</v>
      </c>
      <c r="CB24" s="161">
        <v>-27.591000000000001</v>
      </c>
      <c r="CC24" s="161">
        <v>34.392299999999999</v>
      </c>
      <c r="CD24" s="161">
        <v>32.9131</v>
      </c>
      <c r="CE24" s="161">
        <v>-9.7288999999999994</v>
      </c>
      <c r="CF24" s="161">
        <v>8.6903000000000006</v>
      </c>
      <c r="CG24" s="161">
        <v>8.5291999999999994</v>
      </c>
      <c r="CH24" s="161">
        <v>1.214</v>
      </c>
      <c r="CI24" s="162"/>
      <c r="CJ24" s="162"/>
      <c r="CK24" s="162"/>
      <c r="CL24" s="161">
        <v>-23.9</v>
      </c>
      <c r="CM24" s="161">
        <v>-23.2</v>
      </c>
      <c r="CN24" s="161">
        <v>2.23</v>
      </c>
      <c r="CO24" s="161">
        <v>24.208200000000001</v>
      </c>
      <c r="CP24" s="161">
        <v>25.1891</v>
      </c>
      <c r="CQ24" s="161">
        <v>23.006699999999999</v>
      </c>
      <c r="CR24" s="161">
        <v>65.095699999999994</v>
      </c>
      <c r="CS24" s="161">
        <v>65.2577</v>
      </c>
      <c r="CT24" s="161">
        <v>-28.418399999999998</v>
      </c>
      <c r="CU24" s="161">
        <v>-44.506399999999999</v>
      </c>
      <c r="CV24" s="161">
        <v>-27.252500000000001</v>
      </c>
      <c r="CW24" s="161">
        <v>3.0920999999999998</v>
      </c>
      <c r="CX24" s="161">
        <v>28.27</v>
      </c>
      <c r="CY24" s="161">
        <v>10.76</v>
      </c>
      <c r="CZ24" s="161">
        <v>8.7548999999999992</v>
      </c>
      <c r="DA24" s="161">
        <v>8.8897999999999993</v>
      </c>
      <c r="DB24" s="161">
        <v>-9.1999999999999993</v>
      </c>
      <c r="DC24" s="162"/>
      <c r="DD24" s="162"/>
      <c r="DE24" s="162"/>
      <c r="DF24" s="161">
        <v>19.7516</v>
      </c>
      <c r="DG24" s="162"/>
      <c r="DH24" s="161">
        <v>-4.7470999999999997</v>
      </c>
      <c r="DI24" s="161">
        <v>-29.6</v>
      </c>
      <c r="DJ24" s="161">
        <v>-28.2</v>
      </c>
      <c r="DK24" s="161">
        <v>-0.67869999999999997</v>
      </c>
      <c r="DL24" s="161">
        <v>3.1850000000000001</v>
      </c>
      <c r="DM24" s="161">
        <v>12.306699999999999</v>
      </c>
      <c r="DN24" s="161">
        <v>11.5097</v>
      </c>
      <c r="DO24" s="161">
        <v>3.63</v>
      </c>
      <c r="DP24" s="161">
        <v>-3.6</v>
      </c>
      <c r="DQ24" s="161">
        <v>9.5325000000000006</v>
      </c>
      <c r="DR24" s="161">
        <v>-21.5062</v>
      </c>
      <c r="DS24" s="161">
        <v>-28.79</v>
      </c>
      <c r="DT24" s="162"/>
      <c r="DU24" s="161">
        <v>35.950000000000003</v>
      </c>
      <c r="DV24" s="161">
        <v>20.440000000000001</v>
      </c>
      <c r="DW24" s="161">
        <v>-19.654499999999999</v>
      </c>
      <c r="DX24" s="161">
        <v>-10.045500000000001</v>
      </c>
      <c r="DY24" s="162"/>
      <c r="DZ24" s="161">
        <v>-42.554499999999997</v>
      </c>
      <c r="EA24" s="161">
        <v>15.12</v>
      </c>
      <c r="EB24" s="161">
        <v>-3.5737000000000001</v>
      </c>
      <c r="EC24" s="161">
        <v>-13.043799999999999</v>
      </c>
      <c r="ED24" s="161">
        <v>-12.5619</v>
      </c>
      <c r="EE24" s="161">
        <v>-16.340599999999998</v>
      </c>
      <c r="EF24" s="161">
        <v>-17.7119</v>
      </c>
      <c r="EG24" s="161">
        <v>-7.41</v>
      </c>
      <c r="EH24" s="161">
        <v>-63.475499999999997</v>
      </c>
      <c r="EI24" s="161">
        <v>-54.1053</v>
      </c>
      <c r="EJ24" s="162"/>
      <c r="EK24" s="161">
        <v>-12.384600000000001</v>
      </c>
      <c r="EL24" s="161">
        <v>-10.181100000000001</v>
      </c>
      <c r="EM24" s="161">
        <v>8.5070999999999994</v>
      </c>
      <c r="EN24" s="161">
        <v>-12.8116</v>
      </c>
      <c r="EO24" s="161">
        <v>-12.9842</v>
      </c>
      <c r="EP24" s="161">
        <v>53.268000000000001</v>
      </c>
      <c r="EQ24" s="161">
        <v>-27.3169</v>
      </c>
      <c r="ER24" s="161">
        <v>-27.821999999999999</v>
      </c>
      <c r="ES24" s="161">
        <v>6.3899999999999998E-2</v>
      </c>
      <c r="ET24" s="161">
        <v>0</v>
      </c>
      <c r="EU24" s="161">
        <v>-12.09</v>
      </c>
      <c r="EV24" s="161">
        <v>-10.8</v>
      </c>
      <c r="EW24" s="161">
        <v>5.7625000000000002</v>
      </c>
      <c r="EX24" s="161">
        <v>-26.329499999999999</v>
      </c>
      <c r="EY24" s="161">
        <v>-7.2298</v>
      </c>
      <c r="EZ24" s="161">
        <v>-7.3289</v>
      </c>
      <c r="FA24" s="161">
        <v>5.3103999999999996</v>
      </c>
      <c r="FB24" s="161">
        <v>1.4442999999999999</v>
      </c>
      <c r="FC24" s="161">
        <v>-13.6814</v>
      </c>
      <c r="FD24" s="161">
        <v>4.1557000000000004</v>
      </c>
      <c r="FE24" s="162"/>
      <c r="FF24" s="161">
        <v>3.8906999999999998</v>
      </c>
      <c r="FG24" s="162"/>
      <c r="FH24" s="162"/>
      <c r="FI24" s="162"/>
      <c r="FJ24" s="161">
        <v>16.075800000000001</v>
      </c>
      <c r="FK24" s="161">
        <v>16.578199999999999</v>
      </c>
      <c r="FL24" s="161">
        <v>-28.635000000000002</v>
      </c>
      <c r="FM24" s="161">
        <v>25.0627</v>
      </c>
      <c r="FN24" s="161">
        <v>25.320799999999998</v>
      </c>
      <c r="FO24" s="161">
        <v>-14.6297</v>
      </c>
      <c r="FP24" s="162"/>
      <c r="FQ24" s="161">
        <v>21.8766</v>
      </c>
      <c r="FR24" s="161">
        <v>-14.05</v>
      </c>
      <c r="FS24" s="161">
        <v>0.89949999999999997</v>
      </c>
      <c r="FT24" s="161">
        <v>0.19980000000000001</v>
      </c>
      <c r="FU24" s="161">
        <v>-1.07</v>
      </c>
      <c r="FV24" s="161">
        <v>3.23</v>
      </c>
      <c r="FW24" s="162"/>
      <c r="FX24" s="162"/>
      <c r="FY24" s="161">
        <v>3.5739999999999998</v>
      </c>
      <c r="FZ24" s="161">
        <v>0.90800000000000003</v>
      </c>
      <c r="GA24" s="162"/>
      <c r="GB24" s="161">
        <v>12.6</v>
      </c>
      <c r="GC24" s="161">
        <v>-11.360900000000001</v>
      </c>
      <c r="GD24" s="161">
        <v>-3.7603</v>
      </c>
      <c r="GE24" s="161">
        <v>-7.87</v>
      </c>
      <c r="GF24" s="161">
        <v>8.7385000000000002</v>
      </c>
      <c r="GG24" s="162"/>
      <c r="GH24" s="161">
        <v>14.6701</v>
      </c>
      <c r="GI24" s="161">
        <v>-2.3031000000000001</v>
      </c>
      <c r="GJ24" s="161">
        <v>-2.5497000000000001</v>
      </c>
      <c r="GK24" s="161">
        <v>2.1341999999999999</v>
      </c>
      <c r="GL24" s="162"/>
      <c r="GM24" s="162"/>
      <c r="GN24" s="161">
        <v>-16.389299999999999</v>
      </c>
      <c r="GO24" s="161">
        <v>-18.779299999999999</v>
      </c>
      <c r="GP24" s="161">
        <v>2.6356999999999999</v>
      </c>
      <c r="GQ24" s="161">
        <v>-16.907699999999998</v>
      </c>
      <c r="GR24" s="161">
        <v>5.5082000000000004</v>
      </c>
      <c r="GS24" s="161">
        <v>4.7937000000000003</v>
      </c>
      <c r="GT24" s="161">
        <v>124.47410000000001</v>
      </c>
      <c r="GU24" s="161">
        <v>-4.7617000000000003</v>
      </c>
      <c r="GV24" s="161">
        <v>-9.7079000000000004</v>
      </c>
      <c r="GW24" s="161">
        <v>5.1710000000000003</v>
      </c>
      <c r="GX24" s="161">
        <v>1.7830999999999999</v>
      </c>
      <c r="GY24" s="161">
        <v>4.7911000000000001</v>
      </c>
      <c r="GZ24" s="161">
        <v>4.7946999999999997</v>
      </c>
      <c r="HA24" s="161">
        <v>1</v>
      </c>
      <c r="HB24" s="161">
        <v>-13.6313</v>
      </c>
      <c r="HC24" s="161">
        <v>-11.4983</v>
      </c>
      <c r="HD24" s="161">
        <v>-2.1</v>
      </c>
      <c r="HE24" s="161">
        <v>-4.5925000000000002</v>
      </c>
      <c r="HF24" s="161">
        <v>25.029399999999999</v>
      </c>
      <c r="HG24" s="161">
        <v>9.5815999999999999</v>
      </c>
      <c r="HH24" s="161">
        <v>74.894999999999996</v>
      </c>
      <c r="HI24" s="161">
        <v>-32.039099999999998</v>
      </c>
      <c r="HJ24" s="161">
        <v>19.239699999999999</v>
      </c>
      <c r="HK24" s="161">
        <v>-6.3296999999999999</v>
      </c>
      <c r="HL24" s="162"/>
      <c r="HM24" s="161">
        <v>0</v>
      </c>
      <c r="HN24" s="161">
        <v>0</v>
      </c>
      <c r="HO24" s="161">
        <v>22.882899999999999</v>
      </c>
      <c r="HP24" s="161">
        <v>23.9177</v>
      </c>
      <c r="HQ24" s="161">
        <v>-11.726699999999999</v>
      </c>
      <c r="HR24" s="161">
        <v>-10.9137</v>
      </c>
      <c r="HS24" s="161">
        <v>-10.518800000000001</v>
      </c>
      <c r="HT24" s="161">
        <v>-10.7158</v>
      </c>
      <c r="HU24" s="161">
        <v>16.95</v>
      </c>
      <c r="HV24" s="161">
        <v>17.11</v>
      </c>
      <c r="HW24" s="161">
        <v>-21.5</v>
      </c>
      <c r="HX24" s="161">
        <v>-22.1</v>
      </c>
      <c r="HY24" s="161">
        <v>1.4255</v>
      </c>
      <c r="HZ24" s="161">
        <v>4.32</v>
      </c>
      <c r="IA24" s="161">
        <v>79.215999999999994</v>
      </c>
      <c r="IB24" s="161">
        <v>11.085000000000001</v>
      </c>
      <c r="IC24" s="161">
        <v>10.758900000000001</v>
      </c>
      <c r="ID24" s="161">
        <v>-15.3</v>
      </c>
      <c r="IE24" s="161">
        <v>-34.6</v>
      </c>
      <c r="IF24" s="161">
        <v>-5.8</v>
      </c>
      <c r="IG24" s="161">
        <v>-6.4</v>
      </c>
      <c r="IH24" s="162"/>
      <c r="II24" s="161">
        <v>-17.707999999999998</v>
      </c>
      <c r="IJ24" s="161">
        <v>-157.9922</v>
      </c>
      <c r="IK24" s="161">
        <v>-5.8400000000000001E-2</v>
      </c>
      <c r="IL24" s="161">
        <v>-220.83709999999999</v>
      </c>
      <c r="IM24" s="161">
        <v>-21.880400000000002</v>
      </c>
      <c r="IN24" s="162"/>
      <c r="IO24" s="161">
        <v>71.712699999999998</v>
      </c>
      <c r="IP24" s="161">
        <v>99.246499999999997</v>
      </c>
      <c r="IQ24" s="161">
        <v>75.497299999999996</v>
      </c>
      <c r="IR24" s="161">
        <v>139.93090000000001</v>
      </c>
      <c r="IS24" s="161">
        <v>-5.7794999999999996</v>
      </c>
      <c r="IT24" s="162"/>
      <c r="IU24" s="162"/>
      <c r="IV24" s="161">
        <v>34.958399999999997</v>
      </c>
      <c r="IW24" s="161">
        <v>97.6584</v>
      </c>
      <c r="IX24" s="161">
        <v>-253.2243</v>
      </c>
      <c r="IY24" s="161">
        <v>-15.954000000000001</v>
      </c>
      <c r="IZ24" s="161">
        <v>19.242000000000001</v>
      </c>
      <c r="JA24" s="161">
        <v>-0.74829999999999997</v>
      </c>
      <c r="JB24" s="161">
        <v>4.4420000000000002</v>
      </c>
      <c r="JC24" s="161">
        <v>-8.9600000000000009</v>
      </c>
      <c r="JD24" s="161">
        <v>-0.38600000000000001</v>
      </c>
      <c r="JE24" s="161">
        <v>-0.39100000000000001</v>
      </c>
      <c r="JF24" s="161">
        <v>4.24</v>
      </c>
      <c r="JG24" s="161">
        <v>-1.28</v>
      </c>
      <c r="JH24" s="161">
        <v>-3.9893000000000001</v>
      </c>
      <c r="JI24" s="161">
        <v>-4.7744999999999997</v>
      </c>
      <c r="JJ24" s="161">
        <v>2.4918</v>
      </c>
      <c r="JK24" s="161">
        <v>1.9058999999999999</v>
      </c>
      <c r="JL24" s="161">
        <v>-4.5</v>
      </c>
      <c r="JM24" s="161">
        <v>-0.65500000000000003</v>
      </c>
      <c r="JN24" s="161">
        <v>0.77100000000000002</v>
      </c>
      <c r="JO24" s="162"/>
      <c r="JP24" s="162"/>
      <c r="JQ24" s="161">
        <v>4.7877000000000001</v>
      </c>
      <c r="JR24" s="161">
        <v>4.4943999999999997</v>
      </c>
      <c r="JS24" s="161">
        <v>2.9836</v>
      </c>
      <c r="JT24" s="162"/>
      <c r="JU24" s="161">
        <v>19.2</v>
      </c>
      <c r="JV24" s="161">
        <v>6.7870999999999997</v>
      </c>
      <c r="JW24" s="161">
        <v>0.74</v>
      </c>
      <c r="JX24" s="162"/>
      <c r="JY24" s="161">
        <v>-17.366900000000001</v>
      </c>
      <c r="JZ24" s="161">
        <v>2.0028999999999999</v>
      </c>
      <c r="KA24" s="161">
        <v>-20.155899999999999</v>
      </c>
      <c r="KB24" s="161">
        <v>-14.763299999999999</v>
      </c>
      <c r="KC24" s="161">
        <v>-6.9782999999999999</v>
      </c>
      <c r="KD24" s="161">
        <v>-22.2531</v>
      </c>
      <c r="KE24" s="161">
        <v>0</v>
      </c>
      <c r="KF24" s="161">
        <v>-11</v>
      </c>
      <c r="KG24" s="161">
        <v>-5.9</v>
      </c>
      <c r="KH24" s="161">
        <v>34.584400000000002</v>
      </c>
      <c r="KI24" s="161">
        <v>-111.5766</v>
      </c>
    </row>
    <row r="25" spans="1:295" ht="18" customHeight="1" x14ac:dyDescent="0.35">
      <c r="A25" s="153" t="s">
        <v>47</v>
      </c>
      <c r="B25" s="153" t="s">
        <v>840</v>
      </c>
      <c r="C25" s="154">
        <v>0</v>
      </c>
      <c r="D25" s="155">
        <v>2.1240000000000001</v>
      </c>
      <c r="E25" s="155">
        <v>-6.7598000000000003</v>
      </c>
      <c r="F25" s="155">
        <v>3.0851999999999999</v>
      </c>
      <c r="G25" s="155">
        <v>8.6760000000000002</v>
      </c>
      <c r="H25" s="156"/>
      <c r="I25" s="155">
        <v>14.5397</v>
      </c>
      <c r="J25" s="156"/>
      <c r="K25" s="155">
        <v>18.0715</v>
      </c>
      <c r="L25" s="155">
        <v>7.6417999999999999</v>
      </c>
      <c r="M25" s="156"/>
      <c r="N25" s="155">
        <v>-26.64</v>
      </c>
      <c r="O25" s="156"/>
      <c r="P25" s="156"/>
      <c r="Q25" s="156"/>
      <c r="R25" s="155">
        <v>-19.8</v>
      </c>
      <c r="S25" s="155">
        <v>3.2549999999999999</v>
      </c>
      <c r="T25" s="155">
        <v>-12.563599999999999</v>
      </c>
      <c r="U25" s="155">
        <v>6.7062999999999997</v>
      </c>
      <c r="V25" s="155">
        <v>6.7102000000000004</v>
      </c>
      <c r="W25" s="155">
        <v>11.683999999999999</v>
      </c>
      <c r="X25" s="155">
        <v>3.1688000000000001</v>
      </c>
      <c r="Y25" s="155">
        <v>0.12570000000000001</v>
      </c>
      <c r="Z25" s="155">
        <v>2.3915000000000002</v>
      </c>
      <c r="AA25" s="156"/>
      <c r="AB25" s="155">
        <v>-0.998</v>
      </c>
      <c r="AC25" s="155">
        <v>-0.93700000000000006</v>
      </c>
      <c r="AD25" s="155">
        <v>-0.92</v>
      </c>
      <c r="AE25" s="155">
        <v>4.859</v>
      </c>
      <c r="AF25" s="155">
        <v>4.4400000000000004</v>
      </c>
      <c r="AG25" s="155">
        <v>-8.8000000000000007</v>
      </c>
      <c r="AH25" s="155">
        <v>0.26700000000000002</v>
      </c>
      <c r="AI25" s="155">
        <v>0.251</v>
      </c>
      <c r="AJ25" s="156"/>
      <c r="AK25" s="155">
        <v>-13.28</v>
      </c>
      <c r="AL25" s="156"/>
      <c r="AM25" s="155">
        <v>-12.97</v>
      </c>
      <c r="AN25" s="155">
        <v>-12.93</v>
      </c>
      <c r="AO25" s="155">
        <v>2.86</v>
      </c>
      <c r="AP25" s="155">
        <v>2.8658000000000001</v>
      </c>
      <c r="AQ25" s="155">
        <v>24.720400000000001</v>
      </c>
      <c r="AR25" s="155">
        <v>26.4238</v>
      </c>
      <c r="AS25" s="155">
        <v>-9.0795999999999992</v>
      </c>
      <c r="AT25" s="155">
        <v>-11.3865</v>
      </c>
      <c r="AU25" s="155">
        <v>-11.3683</v>
      </c>
      <c r="AV25" s="155">
        <v>1.3987000000000001</v>
      </c>
      <c r="AW25" s="155">
        <v>1.4008</v>
      </c>
      <c r="AX25" s="155">
        <v>-11.654400000000001</v>
      </c>
      <c r="AY25" s="155">
        <v>-8.9753000000000007</v>
      </c>
      <c r="AZ25" s="155">
        <v>8.7873999999999999</v>
      </c>
      <c r="BA25" s="155">
        <v>9.2702000000000009</v>
      </c>
      <c r="BB25" s="155">
        <v>18.4923</v>
      </c>
      <c r="BC25" s="155">
        <v>12.1761</v>
      </c>
      <c r="BD25" s="155">
        <v>-5.3</v>
      </c>
      <c r="BE25" s="155">
        <v>-5.3</v>
      </c>
      <c r="BF25" s="155">
        <v>-23.0244</v>
      </c>
      <c r="BG25" s="155">
        <v>-22.9969</v>
      </c>
      <c r="BH25" s="155">
        <v>-1.5364</v>
      </c>
      <c r="BI25" s="156"/>
      <c r="BJ25" s="155">
        <v>5.1045999999999996</v>
      </c>
      <c r="BK25" s="155">
        <v>3.8184999999999998</v>
      </c>
      <c r="BL25" s="155">
        <v>3.8441000000000001</v>
      </c>
      <c r="BM25" s="155">
        <v>2.7029000000000001</v>
      </c>
      <c r="BN25" s="155">
        <v>-86.855699999999999</v>
      </c>
      <c r="BO25" s="155">
        <v>72.328800000000001</v>
      </c>
      <c r="BP25" s="155">
        <v>72.817099999999996</v>
      </c>
      <c r="BQ25" s="155">
        <v>-42.9101</v>
      </c>
      <c r="BR25" s="155">
        <v>-98.602500000000006</v>
      </c>
      <c r="BS25" s="156"/>
      <c r="BT25" s="156"/>
      <c r="BU25" s="156"/>
      <c r="BV25" s="155">
        <v>23.072700000000001</v>
      </c>
      <c r="BW25" s="155">
        <v>8.8800000000000008</v>
      </c>
      <c r="BX25" s="155">
        <v>7.32</v>
      </c>
      <c r="BY25" s="155">
        <v>-4.28</v>
      </c>
      <c r="BZ25" s="155">
        <v>5.09</v>
      </c>
      <c r="CA25" s="155">
        <v>-26.385400000000001</v>
      </c>
      <c r="CB25" s="155">
        <v>-26.1174</v>
      </c>
      <c r="CC25" s="155">
        <v>33.040300000000002</v>
      </c>
      <c r="CD25" s="155">
        <v>31.6724</v>
      </c>
      <c r="CE25" s="155">
        <v>-7.5345000000000004</v>
      </c>
      <c r="CF25" s="155">
        <v>9.9251000000000005</v>
      </c>
      <c r="CG25" s="155">
        <v>10.121700000000001</v>
      </c>
      <c r="CH25" s="155">
        <v>5.41</v>
      </c>
      <c r="CI25" s="156"/>
      <c r="CJ25" s="156"/>
      <c r="CK25" s="156"/>
      <c r="CL25" s="155">
        <v>-20.2</v>
      </c>
      <c r="CM25" s="155">
        <v>-20</v>
      </c>
      <c r="CN25" s="155">
        <v>1.59</v>
      </c>
      <c r="CO25" s="155">
        <v>29.0793</v>
      </c>
      <c r="CP25" s="155">
        <v>28.9297</v>
      </c>
      <c r="CQ25" s="155">
        <v>27.366099999999999</v>
      </c>
      <c r="CR25" s="155">
        <v>61.104100000000003</v>
      </c>
      <c r="CS25" s="155">
        <v>61.873800000000003</v>
      </c>
      <c r="CT25" s="155">
        <v>-27.1373</v>
      </c>
      <c r="CU25" s="155">
        <v>-45.944899999999997</v>
      </c>
      <c r="CV25" s="155">
        <v>-25.539899999999999</v>
      </c>
      <c r="CW25" s="155">
        <v>3.4319999999999999</v>
      </c>
      <c r="CX25" s="155">
        <v>27.14</v>
      </c>
      <c r="CY25" s="155">
        <v>10.85</v>
      </c>
      <c r="CZ25" s="155">
        <v>10.786099999999999</v>
      </c>
      <c r="DA25" s="155">
        <v>10.8429</v>
      </c>
      <c r="DB25" s="155">
        <v>-10.6</v>
      </c>
      <c r="DC25" s="156"/>
      <c r="DD25" s="156"/>
      <c r="DE25" s="156"/>
      <c r="DF25" s="155">
        <v>17.873699999999999</v>
      </c>
      <c r="DG25" s="156"/>
      <c r="DH25" s="155">
        <v>-5.4542000000000002</v>
      </c>
      <c r="DI25" s="155">
        <v>-32.799999999999997</v>
      </c>
      <c r="DJ25" s="156"/>
      <c r="DK25" s="155">
        <v>-1.0790999999999999</v>
      </c>
      <c r="DL25" s="155">
        <v>5.0551000000000004</v>
      </c>
      <c r="DM25" s="155">
        <v>12.7798</v>
      </c>
      <c r="DN25" s="155">
        <v>14.1074</v>
      </c>
      <c r="DO25" s="155">
        <v>5.5</v>
      </c>
      <c r="DP25" s="155">
        <v>-3.42</v>
      </c>
      <c r="DQ25" s="155">
        <v>11.1755</v>
      </c>
      <c r="DR25" s="155">
        <v>-18.163499999999999</v>
      </c>
      <c r="DS25" s="155">
        <v>-28.66</v>
      </c>
      <c r="DT25" s="156"/>
      <c r="DU25" s="155">
        <v>37.58</v>
      </c>
      <c r="DV25" s="155">
        <v>23.21</v>
      </c>
      <c r="DW25" s="155">
        <v>-17.127300000000002</v>
      </c>
      <c r="DX25" s="155">
        <v>-8.5908999999999995</v>
      </c>
      <c r="DY25" s="156"/>
      <c r="DZ25" s="155">
        <v>-41.418199999999999</v>
      </c>
      <c r="EA25" s="155">
        <v>23.779699999999998</v>
      </c>
      <c r="EB25" s="155">
        <v>2.1534</v>
      </c>
      <c r="EC25" s="155">
        <v>-7.6858000000000004</v>
      </c>
      <c r="ED25" s="155">
        <v>-6.9082999999999997</v>
      </c>
      <c r="EE25" s="155">
        <v>-12.154999999999999</v>
      </c>
      <c r="EF25" s="155">
        <v>-14.177</v>
      </c>
      <c r="EG25" s="155">
        <v>-8.3369999999999997</v>
      </c>
      <c r="EH25" s="155">
        <v>-43.9377</v>
      </c>
      <c r="EI25" s="155">
        <v>-51.7378</v>
      </c>
      <c r="EJ25" s="156"/>
      <c r="EK25" s="155">
        <v>-11.9293</v>
      </c>
      <c r="EL25" s="155">
        <v>-11.7577</v>
      </c>
      <c r="EM25" s="155">
        <v>0</v>
      </c>
      <c r="EN25" s="155">
        <v>-11.3828</v>
      </c>
      <c r="EO25" s="155">
        <v>-10.6501</v>
      </c>
      <c r="EP25" s="155">
        <v>42</v>
      </c>
      <c r="EQ25" s="155">
        <v>-26.216899999999999</v>
      </c>
      <c r="ER25" s="155">
        <v>-25.741099999999999</v>
      </c>
      <c r="ES25" s="155">
        <v>-0.13469999999999999</v>
      </c>
      <c r="ET25" s="155">
        <v>0</v>
      </c>
      <c r="EU25" s="155">
        <v>-12.64</v>
      </c>
      <c r="EV25" s="155">
        <v>3.2</v>
      </c>
      <c r="EW25" s="155">
        <v>5.9835000000000003</v>
      </c>
      <c r="EX25" s="155">
        <v>-25.198499999999999</v>
      </c>
      <c r="EY25" s="155">
        <v>-7.7138999999999998</v>
      </c>
      <c r="EZ25" s="155">
        <v>-7.8265000000000002</v>
      </c>
      <c r="FA25" s="155">
        <v>6.1247999999999996</v>
      </c>
      <c r="FB25" s="155">
        <v>0.30309999999999998</v>
      </c>
      <c r="FC25" s="155">
        <v>-13.370100000000001</v>
      </c>
      <c r="FD25" s="155">
        <v>4.0590000000000002</v>
      </c>
      <c r="FE25" s="156"/>
      <c r="FF25" s="155">
        <v>3.7309999999999999</v>
      </c>
      <c r="FG25" s="156"/>
      <c r="FH25" s="156"/>
      <c r="FI25" s="156"/>
      <c r="FJ25" s="155">
        <v>16.243300000000001</v>
      </c>
      <c r="FK25" s="155">
        <v>15.908300000000001</v>
      </c>
      <c r="FL25" s="155">
        <v>-28.635000000000002</v>
      </c>
      <c r="FM25" s="155">
        <v>25.039000000000001</v>
      </c>
      <c r="FN25" s="155">
        <v>24.7591</v>
      </c>
      <c r="FO25" s="155">
        <v>-15.2836</v>
      </c>
      <c r="FP25" s="156"/>
      <c r="FQ25" s="155">
        <v>20.6265</v>
      </c>
      <c r="FR25" s="155">
        <v>-22.4</v>
      </c>
      <c r="FS25" s="155">
        <v>-0.90590000000000004</v>
      </c>
      <c r="FT25" s="155">
        <v>0.19159999999999999</v>
      </c>
      <c r="FU25" s="155">
        <v>0.43</v>
      </c>
      <c r="FV25" s="155">
        <v>4.7699999999999996</v>
      </c>
      <c r="FW25" s="155">
        <v>-19.441800000000001</v>
      </c>
      <c r="FX25" s="155">
        <v>2.1402000000000001</v>
      </c>
      <c r="FY25" s="155">
        <v>3.1859999999999999</v>
      </c>
      <c r="FZ25" s="155">
        <v>1.034</v>
      </c>
      <c r="GA25" s="156"/>
      <c r="GB25" s="155">
        <v>16.010000000000002</v>
      </c>
      <c r="GC25" s="155">
        <v>-9.1035000000000004</v>
      </c>
      <c r="GD25" s="155">
        <v>-2.2488000000000001</v>
      </c>
      <c r="GE25" s="155">
        <v>-1.85</v>
      </c>
      <c r="GF25" s="155">
        <v>13.7103</v>
      </c>
      <c r="GG25" s="156"/>
      <c r="GH25" s="155">
        <v>25.3643</v>
      </c>
      <c r="GI25" s="155">
        <v>-8.8291000000000004</v>
      </c>
      <c r="GJ25" s="155">
        <v>-9.2958999999999996</v>
      </c>
      <c r="GK25" s="155">
        <v>2.4123999999999999</v>
      </c>
      <c r="GL25" s="156"/>
      <c r="GM25" s="156"/>
      <c r="GN25" s="156"/>
      <c r="GO25" s="155">
        <v>-15.8706</v>
      </c>
      <c r="GP25" s="155">
        <v>2.8574999999999999</v>
      </c>
      <c r="GQ25" s="155">
        <v>-22.3005</v>
      </c>
      <c r="GR25" s="155">
        <v>5.9345999999999997</v>
      </c>
      <c r="GS25" s="155">
        <v>6.5788000000000002</v>
      </c>
      <c r="GT25" s="155">
        <v>135.44560000000001</v>
      </c>
      <c r="GU25" s="155">
        <v>-6.7538999999999998</v>
      </c>
      <c r="GV25" s="155">
        <v>-7.1041999999999996</v>
      </c>
      <c r="GW25" s="155">
        <v>-13.4777</v>
      </c>
      <c r="GX25" s="156"/>
      <c r="GY25" s="155">
        <v>5.1060999999999996</v>
      </c>
      <c r="GZ25" s="155">
        <v>5.1032000000000002</v>
      </c>
      <c r="HA25" s="156"/>
      <c r="HB25" s="155">
        <v>-13.7156</v>
      </c>
      <c r="HC25" s="155">
        <v>-11.8285</v>
      </c>
      <c r="HD25" s="155">
        <v>-2.1</v>
      </c>
      <c r="HE25" s="155">
        <v>-2.6444999999999999</v>
      </c>
      <c r="HF25" s="155">
        <v>27.529900000000001</v>
      </c>
      <c r="HG25" s="155">
        <v>14.835900000000001</v>
      </c>
      <c r="HH25" s="155">
        <v>64.302700000000002</v>
      </c>
      <c r="HI25" s="155">
        <v>-31.6953</v>
      </c>
      <c r="HJ25" s="155">
        <v>18.937100000000001</v>
      </c>
      <c r="HK25" s="155">
        <v>-5.577</v>
      </c>
      <c r="HL25" s="156"/>
      <c r="HM25" s="155">
        <v>0</v>
      </c>
      <c r="HN25" s="155">
        <v>0</v>
      </c>
      <c r="HO25" s="156"/>
      <c r="HP25" s="156"/>
      <c r="HQ25" s="155">
        <v>-11.7102</v>
      </c>
      <c r="HR25" s="155">
        <v>-11.490500000000001</v>
      </c>
      <c r="HS25" s="155">
        <v>-12.718299999999999</v>
      </c>
      <c r="HT25" s="155">
        <v>-12.606199999999999</v>
      </c>
      <c r="HU25" s="155">
        <v>15.68</v>
      </c>
      <c r="HV25" s="155">
        <v>15.71</v>
      </c>
      <c r="HW25" s="155">
        <v>-22</v>
      </c>
      <c r="HX25" s="155">
        <v>-22.2</v>
      </c>
      <c r="HY25" s="155">
        <v>1.3724000000000001</v>
      </c>
      <c r="HZ25" s="155">
        <v>5.44</v>
      </c>
      <c r="IA25" s="155">
        <v>80.058199999999999</v>
      </c>
      <c r="IB25" s="155">
        <v>13.112500000000001</v>
      </c>
      <c r="IC25" s="155">
        <v>13.087400000000001</v>
      </c>
      <c r="ID25" s="155">
        <v>-14.4</v>
      </c>
      <c r="IE25" s="155">
        <v>-35</v>
      </c>
      <c r="IF25" s="155">
        <v>-5.8</v>
      </c>
      <c r="IG25" s="155">
        <v>-6.4</v>
      </c>
      <c r="IH25" s="156"/>
      <c r="II25" s="156"/>
      <c r="IJ25" s="155">
        <v>-148.38939999999999</v>
      </c>
      <c r="IK25" s="155">
        <v>0</v>
      </c>
      <c r="IL25" s="156"/>
      <c r="IM25" s="155">
        <v>-25.5352</v>
      </c>
      <c r="IN25" s="156"/>
      <c r="IO25" s="155">
        <v>72.078999999999994</v>
      </c>
      <c r="IP25" s="155">
        <v>98.267300000000006</v>
      </c>
      <c r="IQ25" s="155">
        <v>76.422700000000006</v>
      </c>
      <c r="IR25" s="155">
        <v>137.54179999999999</v>
      </c>
      <c r="IS25" s="155">
        <v>-3.7004000000000001</v>
      </c>
      <c r="IT25" s="156"/>
      <c r="IU25" s="156"/>
      <c r="IV25" s="155">
        <v>32.538499999999999</v>
      </c>
      <c r="IW25" s="155">
        <v>97.196299999999994</v>
      </c>
      <c r="IX25" s="155">
        <v>-251.01599999999999</v>
      </c>
      <c r="IY25" s="155">
        <v>-9.9316999999999993</v>
      </c>
      <c r="IZ25" s="155">
        <v>12.1774</v>
      </c>
      <c r="JA25" s="155">
        <v>-1.0071000000000001</v>
      </c>
      <c r="JB25" s="155">
        <v>4.7439999999999998</v>
      </c>
      <c r="JC25" s="155">
        <v>-9.52</v>
      </c>
      <c r="JD25" s="155">
        <v>-0.222</v>
      </c>
      <c r="JE25" s="155">
        <v>-0.22600000000000001</v>
      </c>
      <c r="JF25" s="155">
        <v>4.6399999999999997</v>
      </c>
      <c r="JG25" s="155">
        <v>-1.6</v>
      </c>
      <c r="JH25" s="155">
        <v>-4.1558999999999999</v>
      </c>
      <c r="JI25" s="155">
        <v>-4.4236000000000004</v>
      </c>
      <c r="JJ25" s="155">
        <v>3.4011999999999998</v>
      </c>
      <c r="JK25" s="155">
        <v>2.3757999999999999</v>
      </c>
      <c r="JL25" s="155">
        <v>-5.3</v>
      </c>
      <c r="JM25" s="155">
        <v>-0.187</v>
      </c>
      <c r="JN25" s="155">
        <v>-0.30399999999999999</v>
      </c>
      <c r="JO25" s="155">
        <v>2.5512999999999999</v>
      </c>
      <c r="JP25" s="156"/>
      <c r="JQ25" s="155">
        <v>3.3525</v>
      </c>
      <c r="JR25" s="155">
        <v>3.8618000000000001</v>
      </c>
      <c r="JS25" s="155">
        <v>2.9672999999999998</v>
      </c>
      <c r="JT25" s="156"/>
      <c r="JU25" s="155">
        <v>18.399999999999999</v>
      </c>
      <c r="JV25" s="155">
        <v>6.0045999999999999</v>
      </c>
      <c r="JW25" s="155">
        <v>0.61</v>
      </c>
      <c r="JX25" s="156"/>
      <c r="JY25" s="155">
        <v>-18.428899999999999</v>
      </c>
      <c r="JZ25" s="155">
        <v>2.5409999999999999</v>
      </c>
      <c r="KA25" s="155">
        <v>-20.540700000000001</v>
      </c>
      <c r="KB25" s="155">
        <v>-16.140599999999999</v>
      </c>
      <c r="KC25" s="155">
        <v>-7.0671999999999997</v>
      </c>
      <c r="KD25" s="155">
        <v>-23.296900000000001</v>
      </c>
      <c r="KE25" s="155">
        <v>0</v>
      </c>
      <c r="KF25" s="155">
        <v>-10.6</v>
      </c>
      <c r="KG25" s="155">
        <v>-6.3</v>
      </c>
      <c r="KH25" s="155">
        <v>32.005800000000001</v>
      </c>
      <c r="KI25" s="155">
        <v>-110.0771</v>
      </c>
    </row>
    <row r="26" spans="1:295" ht="18" customHeight="1" x14ac:dyDescent="0.35">
      <c r="A26" s="153" t="s">
        <v>47</v>
      </c>
      <c r="B26" s="153" t="s">
        <v>841</v>
      </c>
      <c r="C26" s="157">
        <v>0</v>
      </c>
      <c r="D26" s="158">
        <v>1.5291999999999999</v>
      </c>
      <c r="E26" s="158">
        <v>-6.1412000000000004</v>
      </c>
      <c r="F26" s="158">
        <v>3.6728000000000001</v>
      </c>
      <c r="G26" s="158">
        <v>9.0252999999999997</v>
      </c>
      <c r="H26" s="159"/>
      <c r="I26" s="158">
        <v>14.6045</v>
      </c>
      <c r="J26" s="159"/>
      <c r="K26" s="158">
        <v>19.757000000000001</v>
      </c>
      <c r="L26" s="158">
        <v>8.2687000000000008</v>
      </c>
      <c r="M26" s="159"/>
      <c r="N26" s="158">
        <v>-24.42</v>
      </c>
      <c r="O26" s="158">
        <v>-30.8</v>
      </c>
      <c r="P26" s="158">
        <v>6.6</v>
      </c>
      <c r="Q26" s="158">
        <v>4.1399999999999997</v>
      </c>
      <c r="R26" s="158">
        <v>-24.2</v>
      </c>
      <c r="S26" s="158">
        <v>3.2997000000000001</v>
      </c>
      <c r="T26" s="158">
        <v>-10.9323</v>
      </c>
      <c r="U26" s="158">
        <v>7.2720000000000002</v>
      </c>
      <c r="V26" s="158">
        <v>7.1851000000000003</v>
      </c>
      <c r="W26" s="158">
        <v>12.2058</v>
      </c>
      <c r="X26" s="158">
        <v>3.8767</v>
      </c>
      <c r="Y26" s="158">
        <v>0.20660000000000001</v>
      </c>
      <c r="Z26" s="158">
        <v>2.4384999999999999</v>
      </c>
      <c r="AA26" s="159"/>
      <c r="AB26" s="158">
        <v>-0.3805</v>
      </c>
      <c r="AC26" s="158">
        <v>-0.82599999999999996</v>
      </c>
      <c r="AD26" s="158">
        <v>-0.82299999999999995</v>
      </c>
      <c r="AE26" s="158">
        <v>4.899</v>
      </c>
      <c r="AF26" s="158">
        <v>2.2200000000000002</v>
      </c>
      <c r="AG26" s="158">
        <v>-4.4000000000000004</v>
      </c>
      <c r="AH26" s="158">
        <v>0.56999999999999995</v>
      </c>
      <c r="AI26" s="158">
        <v>0.252</v>
      </c>
      <c r="AJ26" s="159"/>
      <c r="AK26" s="158">
        <v>-11.5</v>
      </c>
      <c r="AL26" s="159"/>
      <c r="AM26" s="158">
        <v>-13.8</v>
      </c>
      <c r="AN26" s="158">
        <v>-13.92</v>
      </c>
      <c r="AO26" s="158">
        <v>4.2096999999999998</v>
      </c>
      <c r="AP26" s="158">
        <v>2.887</v>
      </c>
      <c r="AQ26" s="158">
        <v>24.981000000000002</v>
      </c>
      <c r="AR26" s="158">
        <v>26.5169</v>
      </c>
      <c r="AS26" s="158">
        <v>-4.6383999999999999</v>
      </c>
      <c r="AT26" s="158">
        <v>-5.3583999999999996</v>
      </c>
      <c r="AU26" s="158">
        <v>-4.9405999999999999</v>
      </c>
      <c r="AV26" s="158">
        <v>1.0058</v>
      </c>
      <c r="AW26" s="158">
        <v>1.0569999999999999</v>
      </c>
      <c r="AX26" s="158">
        <v>-9.6450999999999993</v>
      </c>
      <c r="AY26" s="158">
        <v>-6.2961</v>
      </c>
      <c r="AZ26" s="158">
        <v>15.480700000000001</v>
      </c>
      <c r="BA26" s="158">
        <v>16.555099999999999</v>
      </c>
      <c r="BB26" s="158">
        <v>67.441699999999997</v>
      </c>
      <c r="BC26" s="158">
        <v>13.0557</v>
      </c>
      <c r="BD26" s="158">
        <v>-5.5</v>
      </c>
      <c r="BE26" s="158">
        <v>-5.5</v>
      </c>
      <c r="BF26" s="158">
        <v>-29.396599999999999</v>
      </c>
      <c r="BG26" s="158">
        <v>-29.363499999999998</v>
      </c>
      <c r="BH26" s="158">
        <v>-1.6653</v>
      </c>
      <c r="BI26" s="159"/>
      <c r="BJ26" s="158">
        <v>7.1550000000000002</v>
      </c>
      <c r="BK26" s="158">
        <v>5.4006999999999996</v>
      </c>
      <c r="BL26" s="158">
        <v>4.8391999999999999</v>
      </c>
      <c r="BM26" s="158">
        <v>3.2105999999999999</v>
      </c>
      <c r="BN26" s="158">
        <v>-133.2133</v>
      </c>
      <c r="BO26" s="158">
        <v>80.873999999999995</v>
      </c>
      <c r="BP26" s="158">
        <v>80.904499999999999</v>
      </c>
      <c r="BQ26" s="158">
        <v>-35.046700000000001</v>
      </c>
      <c r="BR26" s="158">
        <v>-109.75360000000001</v>
      </c>
      <c r="BS26" s="159"/>
      <c r="BT26" s="159"/>
      <c r="BU26" s="159"/>
      <c r="BV26" s="158">
        <v>28.421800000000001</v>
      </c>
      <c r="BW26" s="158">
        <v>8.4700000000000006</v>
      </c>
      <c r="BX26" s="158">
        <v>7.89</v>
      </c>
      <c r="BY26" s="158">
        <v>0.86</v>
      </c>
      <c r="BZ26" s="158">
        <v>7.95</v>
      </c>
      <c r="CA26" s="158">
        <v>-23.840199999999999</v>
      </c>
      <c r="CB26" s="158">
        <v>-23.438300000000002</v>
      </c>
      <c r="CC26" s="158">
        <v>34.017699999999998</v>
      </c>
      <c r="CD26" s="158">
        <v>32.517200000000003</v>
      </c>
      <c r="CE26" s="158">
        <v>-7.7573999999999996</v>
      </c>
      <c r="CF26" s="158">
        <v>4.4976000000000003</v>
      </c>
      <c r="CG26" s="158">
        <v>3.7881</v>
      </c>
      <c r="CH26" s="158">
        <v>7.8208000000000002</v>
      </c>
      <c r="CI26" s="159"/>
      <c r="CJ26" s="159"/>
      <c r="CK26" s="159"/>
      <c r="CL26" s="158">
        <v>-14.4</v>
      </c>
      <c r="CM26" s="158">
        <v>-14.5</v>
      </c>
      <c r="CN26" s="158">
        <v>0.23</v>
      </c>
      <c r="CO26" s="158">
        <v>28.521000000000001</v>
      </c>
      <c r="CP26" s="158">
        <v>28.904399999999999</v>
      </c>
      <c r="CQ26" s="158">
        <v>27.665800000000001</v>
      </c>
      <c r="CR26" s="158">
        <v>63.857399999999998</v>
      </c>
      <c r="CS26" s="158">
        <v>64.584000000000003</v>
      </c>
      <c r="CT26" s="158">
        <v>-29.7744</v>
      </c>
      <c r="CU26" s="158">
        <v>-48.700099999999999</v>
      </c>
      <c r="CV26" s="158">
        <v>-26.425799999999999</v>
      </c>
      <c r="CW26" s="158">
        <v>3.9832999999999998</v>
      </c>
      <c r="CX26" s="158">
        <v>29.58</v>
      </c>
      <c r="CY26" s="158">
        <v>12.11</v>
      </c>
      <c r="CZ26" s="158">
        <v>11.723599999999999</v>
      </c>
      <c r="DA26" s="158">
        <v>11.7218</v>
      </c>
      <c r="DB26" s="158">
        <v>-11.34</v>
      </c>
      <c r="DC26" s="159"/>
      <c r="DD26" s="159"/>
      <c r="DE26" s="159"/>
      <c r="DF26" s="158">
        <v>19.864599999999999</v>
      </c>
      <c r="DG26" s="159"/>
      <c r="DH26" s="158">
        <v>-6.0918000000000001</v>
      </c>
      <c r="DI26" s="158">
        <v>-35.1</v>
      </c>
      <c r="DJ26" s="158">
        <v>-35.6</v>
      </c>
      <c r="DK26" s="158">
        <v>-0.61519999999999997</v>
      </c>
      <c r="DL26" s="158">
        <v>5.9901</v>
      </c>
      <c r="DM26" s="158">
        <v>13.4107</v>
      </c>
      <c r="DN26" s="158">
        <v>15.591699999999999</v>
      </c>
      <c r="DO26" s="158">
        <v>6.63</v>
      </c>
      <c r="DP26" s="158">
        <v>-3.71</v>
      </c>
      <c r="DQ26" s="158">
        <v>12.5085</v>
      </c>
      <c r="DR26" s="158">
        <v>-20.2987</v>
      </c>
      <c r="DS26" s="158">
        <v>-25.55</v>
      </c>
      <c r="DT26" s="159"/>
      <c r="DU26" s="158">
        <v>34.770000000000003</v>
      </c>
      <c r="DV26" s="158">
        <v>25</v>
      </c>
      <c r="DW26" s="158">
        <v>-21.090900000000001</v>
      </c>
      <c r="DX26" s="158">
        <v>-10.4636</v>
      </c>
      <c r="DY26" s="159"/>
      <c r="DZ26" s="158">
        <v>-39.918199999999999</v>
      </c>
      <c r="EA26" s="158">
        <v>27.863900000000001</v>
      </c>
      <c r="EB26" s="158">
        <v>3.1684999999999999</v>
      </c>
      <c r="EC26" s="158">
        <v>-6.9374000000000002</v>
      </c>
      <c r="ED26" s="158">
        <v>-5.1093999999999999</v>
      </c>
      <c r="EE26" s="158">
        <v>-13.1935</v>
      </c>
      <c r="EF26" s="158">
        <v>-18.535</v>
      </c>
      <c r="EG26" s="158">
        <v>-9.4749999999999996</v>
      </c>
      <c r="EH26" s="158">
        <v>-53.791899999999998</v>
      </c>
      <c r="EI26" s="158">
        <v>-49.034300000000002</v>
      </c>
      <c r="EJ26" s="159"/>
      <c r="EK26" s="158">
        <v>-13.5236</v>
      </c>
      <c r="EL26" s="158">
        <v>-12.933</v>
      </c>
      <c r="EM26" s="158">
        <v>12.1671</v>
      </c>
      <c r="EN26" s="158">
        <v>-11.1365</v>
      </c>
      <c r="EO26" s="158">
        <v>-10.327199999999999</v>
      </c>
      <c r="EP26" s="158">
        <v>32.783999999999999</v>
      </c>
      <c r="EQ26" s="158">
        <v>-26.9604</v>
      </c>
      <c r="ER26" s="158">
        <v>-26.3355</v>
      </c>
      <c r="ES26" s="158">
        <v>0.1966</v>
      </c>
      <c r="ET26" s="158">
        <v>0</v>
      </c>
      <c r="EU26" s="158">
        <v>-12.97</v>
      </c>
      <c r="EV26" s="158">
        <v>-7.9</v>
      </c>
      <c r="EW26" s="158">
        <v>6.4105999999999996</v>
      </c>
      <c r="EX26" s="158">
        <v>-25.922599999999999</v>
      </c>
      <c r="EY26" s="158">
        <v>-9.4308999999999994</v>
      </c>
      <c r="EZ26" s="158">
        <v>-9.2873000000000001</v>
      </c>
      <c r="FA26" s="158">
        <v>7.1927000000000003</v>
      </c>
      <c r="FB26" s="158">
        <v>0.39129999999999998</v>
      </c>
      <c r="FC26" s="158">
        <v>-14.57</v>
      </c>
      <c r="FD26" s="158">
        <v>4.4406999999999996</v>
      </c>
      <c r="FE26" s="159"/>
      <c r="FF26" s="158">
        <v>4.2855999999999996</v>
      </c>
      <c r="FG26" s="159"/>
      <c r="FH26" s="159"/>
      <c r="FI26" s="159"/>
      <c r="FJ26" s="158">
        <v>12.8941</v>
      </c>
      <c r="FK26" s="158">
        <v>13.3965</v>
      </c>
      <c r="FL26" s="158">
        <v>-21.099499999999999</v>
      </c>
      <c r="FM26" s="158">
        <v>24.657599999999999</v>
      </c>
      <c r="FN26" s="158">
        <v>25.166499999999999</v>
      </c>
      <c r="FO26" s="158">
        <v>-10.680099999999999</v>
      </c>
      <c r="FP26" s="159"/>
      <c r="FQ26" s="158">
        <v>16.481000000000002</v>
      </c>
      <c r="FR26" s="158">
        <v>-19.670000000000002</v>
      </c>
      <c r="FS26" s="158">
        <v>-1.5229999999999999</v>
      </c>
      <c r="FT26" s="158">
        <v>0.14760000000000001</v>
      </c>
      <c r="FU26" s="158">
        <v>0.84</v>
      </c>
      <c r="FV26" s="158">
        <v>5.03</v>
      </c>
      <c r="FW26" s="158">
        <v>-17.574999999999999</v>
      </c>
      <c r="FX26" s="159"/>
      <c r="FY26" s="158">
        <v>3.3410000000000002</v>
      </c>
      <c r="FZ26" s="158">
        <v>1.1020000000000001</v>
      </c>
      <c r="GA26" s="159"/>
      <c r="GB26" s="158">
        <v>15.52</v>
      </c>
      <c r="GC26" s="158">
        <v>-14.207599999999999</v>
      </c>
      <c r="GD26" s="158">
        <v>-7.4749999999999996</v>
      </c>
      <c r="GE26" s="158">
        <v>-1.66</v>
      </c>
      <c r="GF26" s="158">
        <v>13.8726</v>
      </c>
      <c r="GG26" s="159"/>
      <c r="GH26" s="158">
        <v>26.557099999999998</v>
      </c>
      <c r="GI26" s="158">
        <v>-9.0678999999999998</v>
      </c>
      <c r="GJ26" s="158">
        <v>-9.6217000000000006</v>
      </c>
      <c r="GK26" s="158">
        <v>2.4969999999999999</v>
      </c>
      <c r="GL26" s="159"/>
      <c r="GM26" s="159"/>
      <c r="GN26" s="159"/>
      <c r="GO26" s="158">
        <v>-18.774999999999999</v>
      </c>
      <c r="GP26" s="158">
        <v>4.2877999999999998</v>
      </c>
      <c r="GQ26" s="158">
        <v>-22.3643</v>
      </c>
      <c r="GR26" s="158">
        <v>7.8314000000000004</v>
      </c>
      <c r="GS26" s="158">
        <v>7.8522999999999996</v>
      </c>
      <c r="GT26" s="158">
        <v>150.8546</v>
      </c>
      <c r="GU26" s="158">
        <v>-6.0204000000000004</v>
      </c>
      <c r="GV26" s="158">
        <v>-7.6905999999999999</v>
      </c>
      <c r="GW26" s="158">
        <v>-13.607699999999999</v>
      </c>
      <c r="GX26" s="158">
        <v>1.0102</v>
      </c>
      <c r="GY26" s="158">
        <v>5.4576000000000002</v>
      </c>
      <c r="GZ26" s="158">
        <v>5.5145</v>
      </c>
      <c r="HA26" s="158">
        <v>0.38109999999999999</v>
      </c>
      <c r="HB26" s="158">
        <v>-12.869899999999999</v>
      </c>
      <c r="HC26" s="158">
        <v>-10.750299999999999</v>
      </c>
      <c r="HD26" s="158">
        <v>-3.35</v>
      </c>
      <c r="HE26" s="158">
        <v>0</v>
      </c>
      <c r="HF26" s="158">
        <v>33.068800000000003</v>
      </c>
      <c r="HG26" s="158">
        <v>14.2013</v>
      </c>
      <c r="HH26" s="158">
        <v>68.700400000000002</v>
      </c>
      <c r="HI26" s="158">
        <v>-30.2453</v>
      </c>
      <c r="HJ26" s="158">
        <v>20.224900000000002</v>
      </c>
      <c r="HK26" s="158">
        <v>-6.9325999999999999</v>
      </c>
      <c r="HL26" s="159"/>
      <c r="HM26" s="158">
        <v>-10.3538</v>
      </c>
      <c r="HN26" s="158">
        <v>0</v>
      </c>
      <c r="HO26" s="159"/>
      <c r="HP26" s="159"/>
      <c r="HQ26" s="158">
        <v>-10.7654</v>
      </c>
      <c r="HR26" s="158">
        <v>-9.8919999999999995</v>
      </c>
      <c r="HS26" s="158">
        <v>-16.901</v>
      </c>
      <c r="HT26" s="158">
        <v>-16.761399999999998</v>
      </c>
      <c r="HU26" s="158">
        <v>17.09</v>
      </c>
      <c r="HV26" s="158">
        <v>17.25</v>
      </c>
      <c r="HW26" s="158">
        <v>-23.7</v>
      </c>
      <c r="HX26" s="158">
        <v>-23.6</v>
      </c>
      <c r="HY26" s="158">
        <v>2.3391999999999999</v>
      </c>
      <c r="HZ26" s="158">
        <v>8</v>
      </c>
      <c r="IA26" s="158">
        <v>75.264200000000002</v>
      </c>
      <c r="IB26" s="158">
        <v>21.708300000000001</v>
      </c>
      <c r="IC26" s="158">
        <v>21.642299999999999</v>
      </c>
      <c r="ID26" s="158">
        <v>-14.4</v>
      </c>
      <c r="IE26" s="158">
        <v>-39.700000000000003</v>
      </c>
      <c r="IF26" s="158">
        <v>-6.2</v>
      </c>
      <c r="IG26" s="158">
        <v>-6.4</v>
      </c>
      <c r="IH26" s="159"/>
      <c r="II26" s="158">
        <v>-17.605799999999999</v>
      </c>
      <c r="IJ26" s="158">
        <v>-149.18020000000001</v>
      </c>
      <c r="IK26" s="158">
        <v>-2.5158</v>
      </c>
      <c r="IL26" s="158">
        <v>-223.4083</v>
      </c>
      <c r="IM26" s="158">
        <v>-24.2865</v>
      </c>
      <c r="IN26" s="159"/>
      <c r="IO26" s="158">
        <v>71.822000000000003</v>
      </c>
      <c r="IP26" s="158">
        <v>97.564099999999996</v>
      </c>
      <c r="IQ26" s="158">
        <v>77.267700000000005</v>
      </c>
      <c r="IR26" s="158">
        <v>136.98249999999999</v>
      </c>
      <c r="IS26" s="158">
        <v>-2.5596000000000001</v>
      </c>
      <c r="IT26" s="159"/>
      <c r="IU26" s="159"/>
      <c r="IV26" s="158">
        <v>32.0595</v>
      </c>
      <c r="IW26" s="158">
        <v>100.2722</v>
      </c>
      <c r="IX26" s="158">
        <v>-250.4571</v>
      </c>
      <c r="IY26" s="158">
        <v>-4.5750000000000002</v>
      </c>
      <c r="IZ26" s="158">
        <v>10.5396</v>
      </c>
      <c r="JA26" s="158">
        <v>1.1999999999999999E-3</v>
      </c>
      <c r="JB26" s="158">
        <v>2.9089999999999998</v>
      </c>
      <c r="JC26" s="158">
        <v>-9.52</v>
      </c>
      <c r="JD26" s="158">
        <v>-0.28299999999999997</v>
      </c>
      <c r="JE26" s="158">
        <v>-0.29199999999999998</v>
      </c>
      <c r="JF26" s="158">
        <v>5.76</v>
      </c>
      <c r="JG26" s="158">
        <v>-4.8</v>
      </c>
      <c r="JH26" s="158">
        <v>-2.2934000000000001</v>
      </c>
      <c r="JI26" s="158">
        <v>-1.2863</v>
      </c>
      <c r="JJ26" s="158">
        <v>4.7195999999999998</v>
      </c>
      <c r="JK26" s="158">
        <v>-1.1124000000000001</v>
      </c>
      <c r="JL26" s="158">
        <v>-6.2</v>
      </c>
      <c r="JM26" s="158">
        <v>3.5110000000000001</v>
      </c>
      <c r="JN26" s="158">
        <v>2.6269999999999998</v>
      </c>
      <c r="JO26" s="158">
        <v>2.7948</v>
      </c>
      <c r="JP26" s="159"/>
      <c r="JQ26" s="158">
        <v>3.9702999999999999</v>
      </c>
      <c r="JR26" s="158">
        <v>3.6135999999999999</v>
      </c>
      <c r="JS26" s="158">
        <v>2.7294999999999998</v>
      </c>
      <c r="JT26" s="159"/>
      <c r="JU26" s="158">
        <v>23.6</v>
      </c>
      <c r="JV26" s="158">
        <v>5.5810000000000004</v>
      </c>
      <c r="JW26" s="158">
        <v>0.77</v>
      </c>
      <c r="JX26" s="159"/>
      <c r="JY26" s="158">
        <v>-17.689399999999999</v>
      </c>
      <c r="JZ26" s="158">
        <v>3.6753</v>
      </c>
      <c r="KA26" s="158">
        <v>-20.246099999999998</v>
      </c>
      <c r="KB26" s="158">
        <v>-16.118600000000001</v>
      </c>
      <c r="KC26" s="158">
        <v>-8.4384999999999994</v>
      </c>
      <c r="KD26" s="158">
        <v>-23.032599999999999</v>
      </c>
      <c r="KE26" s="159"/>
      <c r="KF26" s="158">
        <v>-16</v>
      </c>
      <c r="KG26" s="158">
        <v>-2</v>
      </c>
      <c r="KH26" s="158">
        <v>41.499099999999999</v>
      </c>
      <c r="KI26" s="158">
        <v>-111.2518</v>
      </c>
    </row>
    <row r="27" spans="1:295" ht="18" customHeight="1" x14ac:dyDescent="0.35">
      <c r="A27" s="153" t="s">
        <v>47</v>
      </c>
      <c r="B27" s="153" t="s">
        <v>842</v>
      </c>
      <c r="C27" s="157">
        <v>0</v>
      </c>
      <c r="D27" s="158">
        <v>1.5757000000000001</v>
      </c>
      <c r="E27" s="158">
        <v>-6.0643000000000002</v>
      </c>
      <c r="F27" s="158">
        <v>3.7867999999999999</v>
      </c>
      <c r="G27" s="158">
        <v>8.8689999999999998</v>
      </c>
      <c r="H27" s="159"/>
      <c r="I27" s="158">
        <v>15.4635</v>
      </c>
      <c r="J27" s="159"/>
      <c r="K27" s="158">
        <v>19.984999999999999</v>
      </c>
      <c r="L27" s="158">
        <v>9.1076999999999995</v>
      </c>
      <c r="M27" s="159"/>
      <c r="N27" s="158">
        <v>-24.42</v>
      </c>
      <c r="O27" s="158">
        <v>-33</v>
      </c>
      <c r="P27" s="158">
        <v>11</v>
      </c>
      <c r="Q27" s="158">
        <v>5.7960000000000003</v>
      </c>
      <c r="R27" s="158">
        <v>-26.4</v>
      </c>
      <c r="S27" s="158">
        <v>3.2801</v>
      </c>
      <c r="T27" s="158">
        <v>-10.7212</v>
      </c>
      <c r="U27" s="158">
        <v>7.4640000000000004</v>
      </c>
      <c r="V27" s="158">
        <v>7.5285000000000002</v>
      </c>
      <c r="W27" s="158">
        <v>12.8253</v>
      </c>
      <c r="X27" s="158">
        <v>2.7974999999999999</v>
      </c>
      <c r="Y27" s="158">
        <v>0.23219999999999999</v>
      </c>
      <c r="Z27" s="158">
        <v>2.3896000000000002</v>
      </c>
      <c r="AA27" s="159"/>
      <c r="AB27" s="158">
        <v>-0.90969999999999995</v>
      </c>
      <c r="AC27" s="158">
        <v>-0.57199999999999995</v>
      </c>
      <c r="AD27" s="158">
        <v>-0.52</v>
      </c>
      <c r="AE27" s="158">
        <v>4.9109999999999996</v>
      </c>
      <c r="AF27" s="158">
        <v>2.2200000000000002</v>
      </c>
      <c r="AG27" s="158">
        <v>-2.2000000000000002</v>
      </c>
      <c r="AH27" s="158">
        <v>0.29699999999999999</v>
      </c>
      <c r="AI27" s="158">
        <v>0.25700000000000001</v>
      </c>
      <c r="AJ27" s="159"/>
      <c r="AK27" s="158">
        <v>-8.11</v>
      </c>
      <c r="AL27" s="159"/>
      <c r="AM27" s="158">
        <v>-14.69</v>
      </c>
      <c r="AN27" s="158">
        <v>-14.69</v>
      </c>
      <c r="AO27" s="158">
        <v>4.2118000000000002</v>
      </c>
      <c r="AP27" s="158">
        <v>3.0179999999999998</v>
      </c>
      <c r="AQ27" s="158">
        <v>26.3476</v>
      </c>
      <c r="AR27" s="158">
        <v>28.013300000000001</v>
      </c>
      <c r="AS27" s="158">
        <v>-10.3027</v>
      </c>
      <c r="AT27" s="158">
        <v>-3.2149999999999999</v>
      </c>
      <c r="AU27" s="158">
        <v>-2.7751000000000001</v>
      </c>
      <c r="AV27" s="158">
        <v>0.95140000000000002</v>
      </c>
      <c r="AW27" s="158">
        <v>1.0694999999999999</v>
      </c>
      <c r="AX27" s="158">
        <v>-10.8507</v>
      </c>
      <c r="AY27" s="158">
        <v>-7.3677000000000001</v>
      </c>
      <c r="AZ27" s="158">
        <v>15.8444</v>
      </c>
      <c r="BA27" s="158">
        <v>16.013300000000001</v>
      </c>
      <c r="BB27" s="158">
        <v>71.204700000000003</v>
      </c>
      <c r="BC27" s="158">
        <v>12.5105</v>
      </c>
      <c r="BD27" s="158">
        <v>-6</v>
      </c>
      <c r="BE27" s="158">
        <v>-5.6</v>
      </c>
      <c r="BF27" s="158">
        <v>-29.724499999999999</v>
      </c>
      <c r="BG27" s="158">
        <v>-29.836300000000001</v>
      </c>
      <c r="BH27" s="158">
        <v>-1.6684000000000001</v>
      </c>
      <c r="BI27" s="159"/>
      <c r="BJ27" s="158">
        <v>5.4161999999999999</v>
      </c>
      <c r="BK27" s="158">
        <v>5.8235000000000001</v>
      </c>
      <c r="BL27" s="158">
        <v>4.6951999999999998</v>
      </c>
      <c r="BM27" s="158">
        <v>3.4436</v>
      </c>
      <c r="BN27" s="158">
        <v>-129.0933</v>
      </c>
      <c r="BO27" s="158">
        <v>84.200500000000005</v>
      </c>
      <c r="BP27" s="158">
        <v>84.322599999999994</v>
      </c>
      <c r="BQ27" s="158">
        <v>-33.089599999999997</v>
      </c>
      <c r="BR27" s="158">
        <v>-100.0027</v>
      </c>
      <c r="BS27" s="159"/>
      <c r="BT27" s="159"/>
      <c r="BU27" s="159"/>
      <c r="BV27" s="158">
        <v>30.537400000000002</v>
      </c>
      <c r="BW27" s="158">
        <v>9.18</v>
      </c>
      <c r="BX27" s="158">
        <v>8.64</v>
      </c>
      <c r="BY27" s="158">
        <v>2.67</v>
      </c>
      <c r="BZ27" s="158">
        <v>10.210000000000001</v>
      </c>
      <c r="CA27" s="158">
        <v>-30.002199999999998</v>
      </c>
      <c r="CB27" s="158">
        <v>-28.796600000000002</v>
      </c>
      <c r="CC27" s="158">
        <v>39.246899999999997</v>
      </c>
      <c r="CD27" s="158">
        <v>37.474699999999999</v>
      </c>
      <c r="CE27" s="158">
        <v>-9.7660999999999998</v>
      </c>
      <c r="CF27" s="158">
        <v>5.7779999999999996</v>
      </c>
      <c r="CG27" s="158">
        <v>6.2935999999999996</v>
      </c>
      <c r="CH27" s="158">
        <v>6.1387</v>
      </c>
      <c r="CI27" s="159"/>
      <c r="CJ27" s="159"/>
      <c r="CK27" s="159"/>
      <c r="CL27" s="158">
        <v>-12.1</v>
      </c>
      <c r="CM27" s="158">
        <v>-12.7</v>
      </c>
      <c r="CN27" s="158">
        <v>0.01</v>
      </c>
      <c r="CO27" s="158">
        <v>32.302399999999999</v>
      </c>
      <c r="CP27" s="158">
        <v>31.804200000000002</v>
      </c>
      <c r="CQ27" s="158">
        <v>30.295000000000002</v>
      </c>
      <c r="CR27" s="158">
        <v>64.6721</v>
      </c>
      <c r="CS27" s="158">
        <v>65.150400000000005</v>
      </c>
      <c r="CT27" s="158">
        <v>-27.545300000000001</v>
      </c>
      <c r="CU27" s="158">
        <v>-51.700200000000002</v>
      </c>
      <c r="CV27" s="158">
        <v>-24.371600000000001</v>
      </c>
      <c r="CW27" s="158">
        <v>4.4405000000000001</v>
      </c>
      <c r="CX27" s="158">
        <v>32.729999999999997</v>
      </c>
      <c r="CY27" s="158">
        <v>13.52</v>
      </c>
      <c r="CZ27" s="158">
        <v>12.973599999999999</v>
      </c>
      <c r="DA27" s="158">
        <v>12.795999999999999</v>
      </c>
      <c r="DB27" s="158">
        <v>-12.11</v>
      </c>
      <c r="DC27" s="159"/>
      <c r="DD27" s="159"/>
      <c r="DE27" s="159"/>
      <c r="DF27" s="158">
        <v>20.750699999999998</v>
      </c>
      <c r="DG27" s="159"/>
      <c r="DH27" s="158">
        <v>-6.3532000000000002</v>
      </c>
      <c r="DI27" s="158">
        <v>-38.5</v>
      </c>
      <c r="DJ27" s="158">
        <v>-38.299999999999997</v>
      </c>
      <c r="DK27" s="158">
        <v>-0.58840000000000003</v>
      </c>
      <c r="DL27" s="158">
        <v>7.2991999999999999</v>
      </c>
      <c r="DM27" s="158">
        <v>14.514699999999999</v>
      </c>
      <c r="DN27" s="158">
        <v>17.261700000000001</v>
      </c>
      <c r="DO27" s="158">
        <v>7.92</v>
      </c>
      <c r="DP27" s="158">
        <v>-3.96</v>
      </c>
      <c r="DQ27" s="158">
        <v>12.151999999999999</v>
      </c>
      <c r="DR27" s="158">
        <v>-20.778700000000001</v>
      </c>
      <c r="DS27" s="158">
        <v>-24.67</v>
      </c>
      <c r="DT27" s="159"/>
      <c r="DU27" s="158">
        <v>33.81</v>
      </c>
      <c r="DV27" s="158">
        <v>26.39</v>
      </c>
      <c r="DW27" s="158">
        <v>-20.2545</v>
      </c>
      <c r="DX27" s="158">
        <v>-9.8363999999999994</v>
      </c>
      <c r="DY27" s="159"/>
      <c r="DZ27" s="158">
        <v>-45.7545</v>
      </c>
      <c r="EA27" s="158">
        <v>31.204599999999999</v>
      </c>
      <c r="EB27" s="158">
        <v>5.3407</v>
      </c>
      <c r="EC27" s="158">
        <v>-4.8198999999999996</v>
      </c>
      <c r="ED27" s="158">
        <v>-4.3163999999999998</v>
      </c>
      <c r="EE27" s="158">
        <v>-17.815100000000001</v>
      </c>
      <c r="EF27" s="158">
        <v>-20.898900000000001</v>
      </c>
      <c r="EG27" s="158">
        <v>-10.462</v>
      </c>
      <c r="EH27" s="158">
        <v>-52.070599999999999</v>
      </c>
      <c r="EI27" s="158">
        <v>-54.992899999999999</v>
      </c>
      <c r="EJ27" s="159"/>
      <c r="EK27" s="158">
        <v>-13.7629</v>
      </c>
      <c r="EL27" s="158">
        <v>-12.8261</v>
      </c>
      <c r="EM27" s="158">
        <v>22.445</v>
      </c>
      <c r="EN27" s="158">
        <v>-7.6234000000000002</v>
      </c>
      <c r="EO27" s="158">
        <v>-7.8246000000000002</v>
      </c>
      <c r="EP27" s="158">
        <v>16.911999999999999</v>
      </c>
      <c r="EQ27" s="158">
        <v>-33.216099999999997</v>
      </c>
      <c r="ER27" s="158">
        <v>-32.849800000000002</v>
      </c>
      <c r="ES27" s="158">
        <v>7.6905000000000001</v>
      </c>
      <c r="ET27" s="158">
        <v>6.5</v>
      </c>
      <c r="EU27" s="158">
        <v>-4.4000000000000004</v>
      </c>
      <c r="EV27" s="158">
        <v>0.6</v>
      </c>
      <c r="EW27" s="158">
        <v>6.6666999999999996</v>
      </c>
      <c r="EX27" s="158">
        <v>-20.0593</v>
      </c>
      <c r="EY27" s="158">
        <v>-10.3224</v>
      </c>
      <c r="EZ27" s="158">
        <v>-10.276199999999999</v>
      </c>
      <c r="FA27" s="158">
        <v>7.1627999999999998</v>
      </c>
      <c r="FB27" s="158">
        <v>6.2298999999999998</v>
      </c>
      <c r="FC27" s="158">
        <v>-21.799700000000001</v>
      </c>
      <c r="FD27" s="158">
        <v>4.6555999999999997</v>
      </c>
      <c r="FE27" s="159"/>
      <c r="FF27" s="158">
        <v>4.3887</v>
      </c>
      <c r="FG27" s="158">
        <v>0</v>
      </c>
      <c r="FH27" s="158">
        <v>0</v>
      </c>
      <c r="FI27" s="158">
        <v>0</v>
      </c>
      <c r="FJ27" s="158">
        <v>20.4297</v>
      </c>
      <c r="FK27" s="158">
        <v>19.592400000000001</v>
      </c>
      <c r="FL27" s="158">
        <v>-8.3727999999999998</v>
      </c>
      <c r="FM27" s="158">
        <v>29.8065</v>
      </c>
      <c r="FN27" s="158">
        <v>29.737200000000001</v>
      </c>
      <c r="FO27" s="158">
        <v>2.8555000000000001</v>
      </c>
      <c r="FP27" s="158">
        <v>16.688700000000001</v>
      </c>
      <c r="FQ27" s="158">
        <v>21.276</v>
      </c>
      <c r="FR27" s="158">
        <v>-17.98</v>
      </c>
      <c r="FS27" s="158">
        <v>-0.90410000000000001</v>
      </c>
      <c r="FT27" s="158">
        <v>0.19159999999999999</v>
      </c>
      <c r="FU27" s="158">
        <v>0.52</v>
      </c>
      <c r="FV27" s="158">
        <v>2.36</v>
      </c>
      <c r="FW27" s="158">
        <v>-21.636500000000002</v>
      </c>
      <c r="FX27" s="159"/>
      <c r="FY27" s="158">
        <v>3.363</v>
      </c>
      <c r="FZ27" s="158">
        <v>1.08</v>
      </c>
      <c r="GA27" s="159"/>
      <c r="GB27" s="158">
        <v>14.25</v>
      </c>
      <c r="GC27" s="158">
        <v>-28.8048</v>
      </c>
      <c r="GD27" s="158">
        <v>-19.941700000000001</v>
      </c>
      <c r="GE27" s="158">
        <v>-1.36</v>
      </c>
      <c r="GF27" s="158">
        <v>13.138999999999999</v>
      </c>
      <c r="GG27" s="159"/>
      <c r="GH27" s="158">
        <v>27.331700000000001</v>
      </c>
      <c r="GI27" s="158">
        <v>-10.0867</v>
      </c>
      <c r="GJ27" s="158">
        <v>-10.807</v>
      </c>
      <c r="GK27" s="158">
        <v>2.5924999999999998</v>
      </c>
      <c r="GL27" s="158">
        <v>2.5499999999999998E-2</v>
      </c>
      <c r="GM27" s="159"/>
      <c r="GN27" s="158">
        <v>-10.399100000000001</v>
      </c>
      <c r="GO27" s="158">
        <v>-19.930399999999999</v>
      </c>
      <c r="GP27" s="158">
        <v>5.1204000000000001</v>
      </c>
      <c r="GQ27" s="158">
        <v>-21.503399999999999</v>
      </c>
      <c r="GR27" s="158">
        <v>5.6231</v>
      </c>
      <c r="GS27" s="158">
        <v>6.0296000000000003</v>
      </c>
      <c r="GT27" s="158">
        <v>170.71879999999999</v>
      </c>
      <c r="GU27" s="158">
        <v>-4.9249000000000001</v>
      </c>
      <c r="GV27" s="158">
        <v>-6.3863000000000003</v>
      </c>
      <c r="GW27" s="158">
        <v>-14.4398</v>
      </c>
      <c r="GX27" s="158">
        <v>1.2468999999999999</v>
      </c>
      <c r="GY27" s="158">
        <v>6.2267000000000001</v>
      </c>
      <c r="GZ27" s="158">
        <v>6.2897999999999996</v>
      </c>
      <c r="HA27" s="158">
        <v>1</v>
      </c>
      <c r="HB27" s="158">
        <v>-4.6860999999999997</v>
      </c>
      <c r="HC27" s="158">
        <v>-3.9024999999999999</v>
      </c>
      <c r="HD27" s="158">
        <v>-14.25</v>
      </c>
      <c r="HE27" s="158">
        <v>8.1898</v>
      </c>
      <c r="HF27" s="158">
        <v>6.7464000000000004</v>
      </c>
      <c r="HG27" s="158">
        <v>40.698900000000002</v>
      </c>
      <c r="HH27" s="158">
        <v>78.074200000000005</v>
      </c>
      <c r="HI27" s="158">
        <v>-33.807899999999997</v>
      </c>
      <c r="HJ27" s="158">
        <v>16.237400000000001</v>
      </c>
      <c r="HK27" s="158">
        <v>-7.3539000000000003</v>
      </c>
      <c r="HL27" s="159"/>
      <c r="HM27" s="158">
        <v>0</v>
      </c>
      <c r="HN27" s="158">
        <v>0</v>
      </c>
      <c r="HO27" s="159"/>
      <c r="HP27" s="159"/>
      <c r="HQ27" s="158">
        <v>-9.6338000000000008</v>
      </c>
      <c r="HR27" s="158">
        <v>-9.4580000000000002</v>
      </c>
      <c r="HS27" s="158">
        <v>-16.863700000000001</v>
      </c>
      <c r="HT27" s="158">
        <v>-16.668900000000001</v>
      </c>
      <c r="HU27" s="158">
        <v>17.2</v>
      </c>
      <c r="HV27" s="158">
        <v>16.97</v>
      </c>
      <c r="HW27" s="158">
        <v>-27</v>
      </c>
      <c r="HX27" s="158">
        <v>-26.8</v>
      </c>
      <c r="HY27" s="158">
        <v>1.5299</v>
      </c>
      <c r="HZ27" s="158">
        <v>9.52</v>
      </c>
      <c r="IA27" s="158">
        <v>85.926500000000004</v>
      </c>
      <c r="IB27" s="158">
        <v>18.9861</v>
      </c>
      <c r="IC27" s="158">
        <v>18.928000000000001</v>
      </c>
      <c r="ID27" s="158">
        <v>-14</v>
      </c>
      <c r="IE27" s="158">
        <v>-45.6</v>
      </c>
      <c r="IF27" s="158">
        <v>-7.1</v>
      </c>
      <c r="IG27" s="158">
        <v>-7.7</v>
      </c>
      <c r="IH27" s="159"/>
      <c r="II27" s="159"/>
      <c r="IJ27" s="158">
        <v>-160.97980000000001</v>
      </c>
      <c r="IK27" s="158">
        <v>3.2688999999999999</v>
      </c>
      <c r="IL27" s="158">
        <v>-224.31389999999999</v>
      </c>
      <c r="IM27" s="158">
        <v>-25.625</v>
      </c>
      <c r="IN27" s="159"/>
      <c r="IO27" s="158">
        <v>74.716099999999997</v>
      </c>
      <c r="IP27" s="158">
        <v>95.239099999999993</v>
      </c>
      <c r="IQ27" s="158">
        <v>79.796199999999999</v>
      </c>
      <c r="IR27" s="158">
        <v>139.3706</v>
      </c>
      <c r="IS27" s="158">
        <v>2.0500000000000001E-2</v>
      </c>
      <c r="IT27" s="159"/>
      <c r="IU27" s="159"/>
      <c r="IV27" s="158">
        <v>30.627199999999998</v>
      </c>
      <c r="IW27" s="158">
        <v>105.6019</v>
      </c>
      <c r="IX27" s="158">
        <v>-253.65889999999999</v>
      </c>
      <c r="IY27" s="158">
        <v>0.66669999999999996</v>
      </c>
      <c r="IZ27" s="158">
        <v>6.1776</v>
      </c>
      <c r="JA27" s="158">
        <v>-9.1600000000000001E-2</v>
      </c>
      <c r="JB27" s="158">
        <v>2.89</v>
      </c>
      <c r="JC27" s="158">
        <v>-12</v>
      </c>
      <c r="JD27" s="158">
        <v>-0.42599999999999999</v>
      </c>
      <c r="JE27" s="158">
        <v>-0.44400000000000001</v>
      </c>
      <c r="JF27" s="158">
        <v>9.44</v>
      </c>
      <c r="JG27" s="158">
        <v>-8.08</v>
      </c>
      <c r="JH27" s="158">
        <v>-1.7504</v>
      </c>
      <c r="JI27" s="158">
        <v>2.3452999999999999</v>
      </c>
      <c r="JJ27" s="158">
        <v>7.9698000000000002</v>
      </c>
      <c r="JK27" s="158">
        <v>-8.4946999999999999</v>
      </c>
      <c r="JL27" s="158">
        <v>-6.8</v>
      </c>
      <c r="JM27" s="158">
        <v>2.59</v>
      </c>
      <c r="JN27" s="158">
        <v>2.4910000000000001</v>
      </c>
      <c r="JO27" s="159"/>
      <c r="JP27" s="159"/>
      <c r="JQ27" s="158">
        <v>4.7739000000000003</v>
      </c>
      <c r="JR27" s="158">
        <v>3.5722</v>
      </c>
      <c r="JS27" s="158">
        <v>3.2229000000000001</v>
      </c>
      <c r="JT27" s="159"/>
      <c r="JU27" s="158">
        <v>33.1</v>
      </c>
      <c r="JV27" s="158">
        <v>5.5224000000000002</v>
      </c>
      <c r="JW27" s="158">
        <v>0.89</v>
      </c>
      <c r="JX27" s="159"/>
      <c r="JY27" s="158">
        <v>-15.2804</v>
      </c>
      <c r="JZ27" s="158">
        <v>2.6928000000000001</v>
      </c>
      <c r="KA27" s="158">
        <v>-21.672499999999999</v>
      </c>
      <c r="KB27" s="158">
        <v>-14.2638</v>
      </c>
      <c r="KC27" s="158">
        <v>-8.4718</v>
      </c>
      <c r="KD27" s="158">
        <v>-22.877400000000002</v>
      </c>
      <c r="KE27" s="158">
        <v>0</v>
      </c>
      <c r="KF27" s="158">
        <v>-24.4</v>
      </c>
      <c r="KG27" s="158">
        <v>7.3</v>
      </c>
      <c r="KH27" s="158">
        <v>21.9697</v>
      </c>
      <c r="KI27" s="158">
        <v>-97.302899999999994</v>
      </c>
    </row>
    <row r="28" spans="1:295" ht="18" customHeight="1" x14ac:dyDescent="0.35">
      <c r="A28" s="153" t="s">
        <v>47</v>
      </c>
      <c r="B28" s="153" t="s">
        <v>843</v>
      </c>
      <c r="C28" s="157">
        <v>0</v>
      </c>
      <c r="D28" s="158">
        <v>1.8059000000000001</v>
      </c>
      <c r="E28" s="158">
        <v>-6.4410999999999996</v>
      </c>
      <c r="F28" s="158">
        <v>5.3875000000000002</v>
      </c>
      <c r="G28" s="158">
        <v>8.9893999999999998</v>
      </c>
      <c r="H28" s="159"/>
      <c r="I28" s="158">
        <v>16.996600000000001</v>
      </c>
      <c r="J28" s="159"/>
      <c r="K28" s="158">
        <v>22.5078</v>
      </c>
      <c r="L28" s="158">
        <v>9.8657000000000004</v>
      </c>
      <c r="M28" s="159"/>
      <c r="N28" s="158">
        <v>-24.42</v>
      </c>
      <c r="O28" s="158">
        <v>-33</v>
      </c>
      <c r="P28" s="158">
        <v>8.8000000000000007</v>
      </c>
      <c r="Q28" s="158">
        <v>6.6239999999999997</v>
      </c>
      <c r="R28" s="158">
        <v>-24.2</v>
      </c>
      <c r="S28" s="158">
        <v>3.4165999999999999</v>
      </c>
      <c r="T28" s="158">
        <v>-9.5220000000000002</v>
      </c>
      <c r="U28" s="158">
        <v>7.8272000000000004</v>
      </c>
      <c r="V28" s="158">
        <v>7.6181999999999999</v>
      </c>
      <c r="W28" s="158">
        <v>13.2072</v>
      </c>
      <c r="X28" s="158">
        <v>3.0569000000000002</v>
      </c>
      <c r="Y28" s="158">
        <v>0.2321</v>
      </c>
      <c r="Z28" s="158">
        <v>2.2450000000000001</v>
      </c>
      <c r="AA28" s="159"/>
      <c r="AB28" s="158">
        <v>-0.89649999999999996</v>
      </c>
      <c r="AC28" s="158">
        <v>-0.75700000000000001</v>
      </c>
      <c r="AD28" s="158">
        <v>-0.754</v>
      </c>
      <c r="AE28" s="158">
        <v>4.9720000000000004</v>
      </c>
      <c r="AF28" s="158">
        <v>2.2200000000000002</v>
      </c>
      <c r="AG28" s="158">
        <v>0</v>
      </c>
      <c r="AH28" s="158">
        <v>0.48499999999999999</v>
      </c>
      <c r="AI28" s="158">
        <v>0.254</v>
      </c>
      <c r="AJ28" s="159"/>
      <c r="AK28" s="158">
        <v>-10.220000000000001</v>
      </c>
      <c r="AL28" s="159"/>
      <c r="AM28" s="158">
        <v>-14.56</v>
      </c>
      <c r="AN28" s="158">
        <v>-14.63</v>
      </c>
      <c r="AO28" s="158">
        <v>4.7088999999999999</v>
      </c>
      <c r="AP28" s="158">
        <v>2.6553</v>
      </c>
      <c r="AQ28" s="158">
        <v>28.350100000000001</v>
      </c>
      <c r="AR28" s="158">
        <v>30.3765</v>
      </c>
      <c r="AS28" s="158">
        <v>-9.2157999999999998</v>
      </c>
      <c r="AT28" s="158">
        <v>-4.4206000000000003</v>
      </c>
      <c r="AU28" s="158">
        <v>-4.3605999999999998</v>
      </c>
      <c r="AV28" s="158">
        <v>1.2073</v>
      </c>
      <c r="AW28" s="158">
        <v>0.98119999999999996</v>
      </c>
      <c r="AX28" s="158">
        <v>-10.180899999999999</v>
      </c>
      <c r="AY28" s="158">
        <v>-6.6978999999999997</v>
      </c>
      <c r="AZ28" s="158">
        <v>15.8848</v>
      </c>
      <c r="BA28" s="158">
        <v>16.549499999999998</v>
      </c>
      <c r="BB28" s="158">
        <v>69.894300000000001</v>
      </c>
      <c r="BC28" s="158">
        <v>12.263199999999999</v>
      </c>
      <c r="BD28" s="158">
        <v>-5.8</v>
      </c>
      <c r="BE28" s="158">
        <v>-5.9</v>
      </c>
      <c r="BF28" s="158">
        <v>-30.073799999999999</v>
      </c>
      <c r="BG28" s="158">
        <v>-29.848700000000001</v>
      </c>
      <c r="BH28" s="158">
        <v>-2.5741000000000001</v>
      </c>
      <c r="BI28" s="159"/>
      <c r="BJ28" s="158">
        <v>7.4682000000000004</v>
      </c>
      <c r="BK28" s="158">
        <v>6.1944999999999997</v>
      </c>
      <c r="BL28" s="158">
        <v>4.7153999999999998</v>
      </c>
      <c r="BM28" s="158">
        <v>3.3250000000000002</v>
      </c>
      <c r="BN28" s="158">
        <v>-139.4085</v>
      </c>
      <c r="BO28" s="158">
        <v>85.177099999999996</v>
      </c>
      <c r="BP28" s="158">
        <v>86.2453</v>
      </c>
      <c r="BQ28" s="158">
        <v>-38.305599999999998</v>
      </c>
      <c r="BR28" s="158">
        <v>-100.8676</v>
      </c>
      <c r="BS28" s="159"/>
      <c r="BT28" s="159"/>
      <c r="BU28" s="159"/>
      <c r="BV28" s="158">
        <v>32.543300000000002</v>
      </c>
      <c r="BW28" s="158">
        <v>9.64</v>
      </c>
      <c r="BX28" s="158">
        <v>9.3000000000000007</v>
      </c>
      <c r="BY28" s="158">
        <v>3.95</v>
      </c>
      <c r="BZ28" s="158">
        <v>11.3</v>
      </c>
      <c r="CA28" s="158">
        <v>-31.073899999999998</v>
      </c>
      <c r="CB28" s="158">
        <v>-30.002199999999998</v>
      </c>
      <c r="CC28" s="158">
        <v>38.834499999999998</v>
      </c>
      <c r="CD28" s="158">
        <v>37.0764</v>
      </c>
      <c r="CE28" s="158">
        <v>-10.543699999999999</v>
      </c>
      <c r="CF28" s="158">
        <v>3.5880000000000001</v>
      </c>
      <c r="CG28" s="158">
        <v>3.5844</v>
      </c>
      <c r="CH28" s="158">
        <v>6.9250999999999996</v>
      </c>
      <c r="CI28" s="159"/>
      <c r="CJ28" s="159"/>
      <c r="CK28" s="159"/>
      <c r="CL28" s="158">
        <v>-9.8000000000000007</v>
      </c>
      <c r="CM28" s="158">
        <v>-10.7</v>
      </c>
      <c r="CN28" s="158">
        <v>-0.34</v>
      </c>
      <c r="CO28" s="158">
        <v>33.018300000000004</v>
      </c>
      <c r="CP28" s="158">
        <v>33.006999999999998</v>
      </c>
      <c r="CQ28" s="158">
        <v>30.905799999999999</v>
      </c>
      <c r="CR28" s="158">
        <v>64.508499999999998</v>
      </c>
      <c r="CS28" s="158">
        <v>64.295599999999993</v>
      </c>
      <c r="CT28" s="158">
        <v>-30.378799999999998</v>
      </c>
      <c r="CU28" s="158">
        <v>-51.961199999999998</v>
      </c>
      <c r="CV28" s="158">
        <v>-25.696999999999999</v>
      </c>
      <c r="CW28" s="158">
        <v>4.1883999999999997</v>
      </c>
      <c r="CX28" s="158">
        <v>33.24</v>
      </c>
      <c r="CY28" s="158">
        <v>13.71</v>
      </c>
      <c r="CZ28" s="158">
        <v>14.223599999999999</v>
      </c>
      <c r="DA28" s="158">
        <v>14.1632</v>
      </c>
      <c r="DB28" s="158">
        <v>-12.64</v>
      </c>
      <c r="DC28" s="159"/>
      <c r="DD28" s="159"/>
      <c r="DE28" s="159"/>
      <c r="DF28" s="158">
        <v>14.451599999999999</v>
      </c>
      <c r="DG28" s="159"/>
      <c r="DH28" s="158">
        <v>-6.6337000000000002</v>
      </c>
      <c r="DI28" s="158">
        <v>-39.4</v>
      </c>
      <c r="DJ28" s="158">
        <v>-39.9</v>
      </c>
      <c r="DK28" s="158">
        <v>-0.41870000000000002</v>
      </c>
      <c r="DL28" s="158">
        <v>8.2341999999999995</v>
      </c>
      <c r="DM28" s="158">
        <v>16.407299999999999</v>
      </c>
      <c r="DN28" s="158">
        <v>18.560500000000001</v>
      </c>
      <c r="DO28" s="158">
        <v>8.94</v>
      </c>
      <c r="DP28" s="158">
        <v>-4.3899999999999997</v>
      </c>
      <c r="DQ28" s="158">
        <v>14.105</v>
      </c>
      <c r="DR28" s="158">
        <v>-15.4084</v>
      </c>
      <c r="DS28" s="158">
        <v>-25.19</v>
      </c>
      <c r="DT28" s="159"/>
      <c r="DU28" s="158">
        <v>35.380000000000003</v>
      </c>
      <c r="DV28" s="158">
        <v>27.02</v>
      </c>
      <c r="DW28" s="158">
        <v>-16.163599999999999</v>
      </c>
      <c r="DX28" s="158">
        <v>-8.0091000000000001</v>
      </c>
      <c r="DY28" s="159"/>
      <c r="DZ28" s="158">
        <v>-45.663600000000002</v>
      </c>
      <c r="EA28" s="158">
        <v>33.612900000000003</v>
      </c>
      <c r="EB28" s="158">
        <v>8.7067999999999994</v>
      </c>
      <c r="EC28" s="158">
        <v>-2.4725000000000001</v>
      </c>
      <c r="ED28" s="158">
        <v>-0.91800000000000004</v>
      </c>
      <c r="EE28" s="158">
        <v>-14.360200000000001</v>
      </c>
      <c r="EF28" s="158">
        <v>-19.9163</v>
      </c>
      <c r="EG28" s="158">
        <v>-11.289</v>
      </c>
      <c r="EH28" s="158">
        <v>-47.830800000000004</v>
      </c>
      <c r="EI28" s="158">
        <v>-53.137999999999998</v>
      </c>
      <c r="EJ28" s="159"/>
      <c r="EK28" s="158">
        <v>-13.8843</v>
      </c>
      <c r="EL28" s="158">
        <v>-12.7026</v>
      </c>
      <c r="EM28" s="158">
        <v>17.4239</v>
      </c>
      <c r="EN28" s="158">
        <v>-7.1006</v>
      </c>
      <c r="EO28" s="158">
        <v>-6.7766000000000002</v>
      </c>
      <c r="EP28" s="158">
        <v>33.808</v>
      </c>
      <c r="EQ28" s="158">
        <v>-34.105499999999999</v>
      </c>
      <c r="ER28" s="158">
        <v>-33.708799999999997</v>
      </c>
      <c r="ES28" s="158">
        <v>3.3494999999999999</v>
      </c>
      <c r="ET28" s="158">
        <v>-7.33</v>
      </c>
      <c r="EU28" s="158">
        <v>-3.71</v>
      </c>
      <c r="EV28" s="158">
        <v>-0.1</v>
      </c>
      <c r="EW28" s="158">
        <v>6.9192</v>
      </c>
      <c r="EX28" s="158">
        <v>-17.103899999999999</v>
      </c>
      <c r="EY28" s="158">
        <v>-10.8895</v>
      </c>
      <c r="EZ28" s="158">
        <v>-10.9748</v>
      </c>
      <c r="FA28" s="158">
        <v>6.5795000000000003</v>
      </c>
      <c r="FB28" s="158">
        <v>1.2277</v>
      </c>
      <c r="FC28" s="158">
        <v>-14.6144</v>
      </c>
      <c r="FD28" s="158">
        <v>5.3662000000000001</v>
      </c>
      <c r="FE28" s="159"/>
      <c r="FF28" s="158">
        <v>5.0552999999999999</v>
      </c>
      <c r="FG28" s="159"/>
      <c r="FH28" s="159"/>
      <c r="FI28" s="159"/>
      <c r="FJ28" s="158">
        <v>20.764600000000002</v>
      </c>
      <c r="FK28" s="158">
        <v>20.4297</v>
      </c>
      <c r="FL28" s="158">
        <v>-13.564</v>
      </c>
      <c r="FM28" s="158">
        <v>30.663900000000002</v>
      </c>
      <c r="FN28" s="158">
        <v>30.981000000000002</v>
      </c>
      <c r="FO28" s="158">
        <v>-1.4300999999999999</v>
      </c>
      <c r="FP28" s="158">
        <v>11.9597</v>
      </c>
      <c r="FQ28" s="158">
        <v>20.3629</v>
      </c>
      <c r="FR28" s="158">
        <v>-17.29</v>
      </c>
      <c r="FS28" s="158">
        <v>-0.50490000000000002</v>
      </c>
      <c r="FT28" s="158">
        <v>0.21809999999999999</v>
      </c>
      <c r="FU28" s="158">
        <v>0.75</v>
      </c>
      <c r="FV28" s="158">
        <v>3</v>
      </c>
      <c r="FW28" s="158">
        <v>-19.3065</v>
      </c>
      <c r="FX28" s="158">
        <v>2.0097</v>
      </c>
      <c r="FY28" s="158">
        <v>3.2410000000000001</v>
      </c>
      <c r="FZ28" s="158">
        <v>1.002</v>
      </c>
      <c r="GA28" s="159"/>
      <c r="GB28" s="158">
        <v>18.940000000000001</v>
      </c>
      <c r="GC28" s="158">
        <v>-24.638000000000002</v>
      </c>
      <c r="GD28" s="158">
        <v>-16.201799999999999</v>
      </c>
      <c r="GE28" s="158">
        <v>-1.04</v>
      </c>
      <c r="GF28" s="158">
        <v>18.093399999999999</v>
      </c>
      <c r="GG28" s="159"/>
      <c r="GH28" s="158">
        <v>27.626100000000001</v>
      </c>
      <c r="GI28" s="158">
        <v>-9.9124999999999996</v>
      </c>
      <c r="GJ28" s="158">
        <v>-10.6426</v>
      </c>
      <c r="GK28" s="158">
        <v>2.6825000000000001</v>
      </c>
      <c r="GL28" s="159"/>
      <c r="GM28" s="159"/>
      <c r="GN28" s="158">
        <v>-9.1861999999999995</v>
      </c>
      <c r="GO28" s="158">
        <v>-20.892600000000002</v>
      </c>
      <c r="GP28" s="158">
        <v>4.9823000000000004</v>
      </c>
      <c r="GQ28" s="158">
        <v>-22.453299999999999</v>
      </c>
      <c r="GR28" s="158">
        <v>5.0862999999999996</v>
      </c>
      <c r="GS28" s="158">
        <v>5.4420999999999999</v>
      </c>
      <c r="GT28" s="158">
        <v>156.1755</v>
      </c>
      <c r="GU28" s="158">
        <v>-4.4821</v>
      </c>
      <c r="GV28" s="158">
        <v>-7.3350999999999997</v>
      </c>
      <c r="GW28" s="158">
        <v>-14.758900000000001</v>
      </c>
      <c r="GX28" s="158">
        <v>1.7379</v>
      </c>
      <c r="GY28" s="158">
        <v>6.5490000000000004</v>
      </c>
      <c r="GZ28" s="158">
        <v>6.5823999999999998</v>
      </c>
      <c r="HA28" s="158">
        <v>1.1121000000000001</v>
      </c>
      <c r="HB28" s="158">
        <v>-6.1654</v>
      </c>
      <c r="HC28" s="158">
        <v>-5.0513000000000003</v>
      </c>
      <c r="HD28" s="158">
        <v>-14.25</v>
      </c>
      <c r="HE28" s="158">
        <v>8.7665000000000006</v>
      </c>
      <c r="HF28" s="158">
        <v>0</v>
      </c>
      <c r="HG28" s="158">
        <v>40.136099999999999</v>
      </c>
      <c r="HH28" s="158">
        <v>82.243600000000001</v>
      </c>
      <c r="HI28" s="158">
        <v>-36.432400000000001</v>
      </c>
      <c r="HJ28" s="158">
        <v>14.910600000000001</v>
      </c>
      <c r="HK28" s="158">
        <v>-7.4592999999999998</v>
      </c>
      <c r="HL28" s="159"/>
      <c r="HM28" s="158">
        <v>-11.006</v>
      </c>
      <c r="HN28" s="158">
        <v>0</v>
      </c>
      <c r="HO28" s="159"/>
      <c r="HP28" s="159"/>
      <c r="HQ28" s="158">
        <v>-9.5733999999999995</v>
      </c>
      <c r="HR28" s="158">
        <v>-9.2987000000000002</v>
      </c>
      <c r="HS28" s="158">
        <v>-19.2135</v>
      </c>
      <c r="HT28" s="158">
        <v>-18.894100000000002</v>
      </c>
      <c r="HU28" s="158">
        <v>16.079999999999998</v>
      </c>
      <c r="HV28" s="158">
        <v>16.13</v>
      </c>
      <c r="HW28" s="158">
        <v>-26.3</v>
      </c>
      <c r="HX28" s="158">
        <v>-26.7</v>
      </c>
      <c r="HY28" s="158">
        <v>2.0041000000000002</v>
      </c>
      <c r="HZ28" s="158">
        <v>10.72</v>
      </c>
      <c r="IA28" s="158">
        <v>89.505099999999999</v>
      </c>
      <c r="IB28" s="158">
        <v>19.693100000000001</v>
      </c>
      <c r="IC28" s="158">
        <v>19.632200000000001</v>
      </c>
      <c r="ID28" s="158">
        <v>-12.8</v>
      </c>
      <c r="IE28" s="158">
        <v>-45.2</v>
      </c>
      <c r="IF28" s="158">
        <v>-6.6</v>
      </c>
      <c r="IG28" s="158">
        <v>-7.2</v>
      </c>
      <c r="IH28" s="159"/>
      <c r="II28" s="158">
        <v>-17.419799999999999</v>
      </c>
      <c r="IJ28" s="158">
        <v>-168.72130000000001</v>
      </c>
      <c r="IK28" s="158">
        <v>-1.5450999999999999</v>
      </c>
      <c r="IL28" s="158">
        <v>-226.8391</v>
      </c>
      <c r="IM28" s="158">
        <v>-25.555</v>
      </c>
      <c r="IN28" s="159"/>
      <c r="IO28" s="158">
        <v>76.069900000000004</v>
      </c>
      <c r="IP28" s="158">
        <v>94.201899999999995</v>
      </c>
      <c r="IQ28" s="158">
        <v>78.2149</v>
      </c>
      <c r="IR28" s="158">
        <v>139.76140000000001</v>
      </c>
      <c r="IS28" s="158">
        <v>0.1134</v>
      </c>
      <c r="IT28" s="159"/>
      <c r="IU28" s="159"/>
      <c r="IV28" s="158">
        <v>29.384399999999999</v>
      </c>
      <c r="IW28" s="158">
        <v>110.9289</v>
      </c>
      <c r="IX28" s="158">
        <v>-253.55600000000001</v>
      </c>
      <c r="IY28" s="158">
        <v>3.6315</v>
      </c>
      <c r="IZ28" s="158">
        <v>2.4199000000000002</v>
      </c>
      <c r="JA28" s="158">
        <v>-0.42109999999999997</v>
      </c>
      <c r="JB28" s="158">
        <v>3.274</v>
      </c>
      <c r="JC28" s="158">
        <v>-12</v>
      </c>
      <c r="JD28" s="158">
        <v>-0.53800000000000003</v>
      </c>
      <c r="JE28" s="158">
        <v>-0.54700000000000004</v>
      </c>
      <c r="JF28" s="158">
        <v>9.1199999999999992</v>
      </c>
      <c r="JG28" s="158">
        <v>-8.24</v>
      </c>
      <c r="JH28" s="158">
        <v>-1.8492</v>
      </c>
      <c r="JI28" s="158">
        <v>2.6078000000000001</v>
      </c>
      <c r="JJ28" s="158">
        <v>7.4143999999999997</v>
      </c>
      <c r="JK28" s="158">
        <v>-6.1204000000000001</v>
      </c>
      <c r="JL28" s="158">
        <v>-8</v>
      </c>
      <c r="JM28" s="158">
        <v>3.1560000000000001</v>
      </c>
      <c r="JN28" s="158">
        <v>2.9630000000000001</v>
      </c>
      <c r="JO28" s="159"/>
      <c r="JP28" s="158">
        <v>3.1808999999999998</v>
      </c>
      <c r="JQ28" s="158">
        <v>4.7039999999999997</v>
      </c>
      <c r="JR28" s="158">
        <v>3.6739000000000002</v>
      </c>
      <c r="JS28" s="158">
        <v>2.9474999999999998</v>
      </c>
      <c r="JT28" s="159"/>
      <c r="JU28" s="158">
        <v>31.6</v>
      </c>
      <c r="JV28" s="158">
        <v>5.0599999999999999E-2</v>
      </c>
      <c r="JW28" s="158">
        <v>1.03</v>
      </c>
      <c r="JX28" s="159"/>
      <c r="JY28" s="158">
        <v>-14.837</v>
      </c>
      <c r="JZ28" s="158">
        <v>2.4039000000000001</v>
      </c>
      <c r="KA28" s="158">
        <v>-21.916699999999999</v>
      </c>
      <c r="KB28" s="158">
        <v>-12.9573</v>
      </c>
      <c r="KC28" s="158">
        <v>-8.2233000000000001</v>
      </c>
      <c r="KD28" s="158">
        <v>-23.121600000000001</v>
      </c>
      <c r="KE28" s="158">
        <v>0</v>
      </c>
      <c r="KF28" s="158">
        <v>-24.1</v>
      </c>
      <c r="KG28" s="158">
        <v>7.1</v>
      </c>
      <c r="KH28" s="158">
        <v>23.634899999999998</v>
      </c>
      <c r="KI28" s="158">
        <v>-92.484700000000004</v>
      </c>
    </row>
    <row r="29" spans="1:295" ht="18" customHeight="1" x14ac:dyDescent="0.35">
      <c r="A29" s="153" t="s">
        <v>47</v>
      </c>
      <c r="B29" s="153" t="s">
        <v>844</v>
      </c>
      <c r="C29" s="157">
        <v>0</v>
      </c>
      <c r="D29" s="158">
        <v>2.0150000000000001</v>
      </c>
      <c r="E29" s="158">
        <v>-6.4770000000000003</v>
      </c>
      <c r="F29" s="158">
        <v>6.3053999999999997</v>
      </c>
      <c r="G29" s="158">
        <v>8.8847000000000005</v>
      </c>
      <c r="H29" s="159"/>
      <c r="I29" s="158">
        <v>17.507000000000001</v>
      </c>
      <c r="J29" s="159"/>
      <c r="K29" s="158">
        <v>24.6921</v>
      </c>
      <c r="L29" s="158">
        <v>10.697699999999999</v>
      </c>
      <c r="M29" s="159"/>
      <c r="N29" s="158">
        <v>-26.64</v>
      </c>
      <c r="O29" s="158">
        <v>-33</v>
      </c>
      <c r="P29" s="158">
        <v>8.8000000000000007</v>
      </c>
      <c r="Q29" s="158">
        <v>5.7960000000000003</v>
      </c>
      <c r="R29" s="158">
        <v>-24.2</v>
      </c>
      <c r="S29" s="158">
        <v>3.1959</v>
      </c>
      <c r="T29" s="158">
        <v>-10.029999999999999</v>
      </c>
      <c r="U29" s="158">
        <v>8.2057000000000002</v>
      </c>
      <c r="V29" s="158">
        <v>8.2309000000000001</v>
      </c>
      <c r="W29" s="158">
        <v>13.9793</v>
      </c>
      <c r="X29" s="158">
        <v>3.7496</v>
      </c>
      <c r="Y29" s="158">
        <v>0.31950000000000001</v>
      </c>
      <c r="Z29" s="158">
        <v>2.0638000000000001</v>
      </c>
      <c r="AA29" s="159"/>
      <c r="AB29" s="158">
        <v>-0.73019999999999996</v>
      </c>
      <c r="AC29" s="158">
        <v>-0.73099999999999998</v>
      </c>
      <c r="AD29" s="158">
        <v>-0.72199999999999998</v>
      </c>
      <c r="AE29" s="158">
        <v>4.6319999999999997</v>
      </c>
      <c r="AF29" s="158">
        <v>4.4400000000000004</v>
      </c>
      <c r="AG29" s="158">
        <v>-2.2000000000000002</v>
      </c>
      <c r="AH29" s="158">
        <v>0.29499999999999998</v>
      </c>
      <c r="AI29" s="158">
        <v>0.253</v>
      </c>
      <c r="AJ29" s="159"/>
      <c r="AK29" s="158">
        <v>-10.220000000000001</v>
      </c>
      <c r="AL29" s="159"/>
      <c r="AM29" s="158">
        <v>-14.39</v>
      </c>
      <c r="AN29" s="158">
        <v>-14.45</v>
      </c>
      <c r="AO29" s="158">
        <v>5.7664</v>
      </c>
      <c r="AP29" s="158">
        <v>3.0114999999999998</v>
      </c>
      <c r="AQ29" s="158">
        <v>29.8443</v>
      </c>
      <c r="AR29" s="158">
        <v>31.305800000000001</v>
      </c>
      <c r="AS29" s="158">
        <v>-8.4252000000000002</v>
      </c>
      <c r="AT29" s="158">
        <v>-4.4206000000000003</v>
      </c>
      <c r="AU29" s="158">
        <v>-4.1761999999999997</v>
      </c>
      <c r="AV29" s="158">
        <v>0.19189999999999999</v>
      </c>
      <c r="AW29" s="158">
        <v>0.2266</v>
      </c>
      <c r="AX29" s="158">
        <v>-9.1091999999999995</v>
      </c>
      <c r="AY29" s="158">
        <v>-6.0282</v>
      </c>
      <c r="AZ29" s="158">
        <v>15.436999999999999</v>
      </c>
      <c r="BA29" s="158">
        <v>16.357900000000001</v>
      </c>
      <c r="BB29" s="158">
        <v>69.059600000000003</v>
      </c>
      <c r="BC29" s="158">
        <v>12.0967</v>
      </c>
      <c r="BD29" s="158">
        <v>-5.4</v>
      </c>
      <c r="BE29" s="158">
        <v>-5.5</v>
      </c>
      <c r="BF29" s="158">
        <v>-30.2682</v>
      </c>
      <c r="BG29" s="158">
        <v>-29.990300000000001</v>
      </c>
      <c r="BH29" s="158">
        <v>-2.7915000000000001</v>
      </c>
      <c r="BI29" s="159"/>
      <c r="BJ29" s="158">
        <v>7.6920999999999999</v>
      </c>
      <c r="BK29" s="158">
        <v>7.4654999999999996</v>
      </c>
      <c r="BL29" s="158">
        <v>4.7546999999999997</v>
      </c>
      <c r="BM29" s="158">
        <v>3.1916000000000002</v>
      </c>
      <c r="BN29" s="158">
        <v>-137.76050000000001</v>
      </c>
      <c r="BO29" s="158">
        <v>87.069299999999998</v>
      </c>
      <c r="BP29" s="158">
        <v>87.069299999999998</v>
      </c>
      <c r="BQ29" s="158">
        <v>-32.046799999999998</v>
      </c>
      <c r="BR29" s="158">
        <v>-94.69</v>
      </c>
      <c r="BS29" s="159"/>
      <c r="BT29" s="159"/>
      <c r="BU29" s="159"/>
      <c r="BV29" s="158">
        <v>34.479399999999998</v>
      </c>
      <c r="BW29" s="158">
        <v>9.66</v>
      </c>
      <c r="BX29" s="158">
        <v>9.3800000000000008</v>
      </c>
      <c r="BY29" s="158">
        <v>4.53</v>
      </c>
      <c r="BZ29" s="158">
        <v>11.7</v>
      </c>
      <c r="CA29" s="158">
        <v>-27.457000000000001</v>
      </c>
      <c r="CB29" s="158">
        <v>-28.126799999999999</v>
      </c>
      <c r="CC29" s="158">
        <v>46.878799999999998</v>
      </c>
      <c r="CD29" s="158">
        <v>45.2913</v>
      </c>
      <c r="CE29" s="158">
        <v>-10.055</v>
      </c>
      <c r="CF29" s="158">
        <v>-2.8899999999999999E-2</v>
      </c>
      <c r="CG29" s="158">
        <v>0.36990000000000001</v>
      </c>
      <c r="CH29" s="158">
        <v>7.6755000000000004</v>
      </c>
      <c r="CI29" s="159"/>
      <c r="CJ29" s="159"/>
      <c r="CK29" s="159"/>
      <c r="CL29" s="158">
        <v>-8.4</v>
      </c>
      <c r="CM29" s="158">
        <v>-9.3000000000000007</v>
      </c>
      <c r="CN29" s="158">
        <v>-0.51</v>
      </c>
      <c r="CO29" s="158">
        <v>32.430199999999999</v>
      </c>
      <c r="CP29" s="158">
        <v>32.741100000000003</v>
      </c>
      <c r="CQ29" s="158">
        <v>30.724599999999999</v>
      </c>
      <c r="CR29" s="158">
        <v>63.272599999999997</v>
      </c>
      <c r="CS29" s="158">
        <v>63.2346</v>
      </c>
      <c r="CT29" s="158">
        <v>-28.9481</v>
      </c>
      <c r="CU29" s="158">
        <v>-52.296199999999999</v>
      </c>
      <c r="CV29" s="158">
        <v>-23.292300000000001</v>
      </c>
      <c r="CW29" s="158">
        <v>4.4775999999999998</v>
      </c>
      <c r="CX29" s="158">
        <v>32.69</v>
      </c>
      <c r="CY29" s="158">
        <v>13.91</v>
      </c>
      <c r="CZ29" s="158">
        <v>15.004899999999999</v>
      </c>
      <c r="DA29" s="158">
        <v>14.9445</v>
      </c>
      <c r="DB29" s="158">
        <v>-13.23</v>
      </c>
      <c r="DC29" s="159"/>
      <c r="DD29" s="159"/>
      <c r="DE29" s="159"/>
      <c r="DF29" s="158">
        <v>21.354900000000001</v>
      </c>
      <c r="DG29" s="159"/>
      <c r="DH29" s="158">
        <v>-7.0265000000000004</v>
      </c>
      <c r="DI29" s="158">
        <v>-41.8</v>
      </c>
      <c r="DJ29" s="159"/>
      <c r="DK29" s="158">
        <v>8.6099999999999996E-2</v>
      </c>
      <c r="DL29" s="158">
        <v>8.9822000000000006</v>
      </c>
      <c r="DM29" s="158">
        <v>15.3033</v>
      </c>
      <c r="DN29" s="158">
        <v>19.859300000000001</v>
      </c>
      <c r="DO29" s="158">
        <v>9.84</v>
      </c>
      <c r="DP29" s="158">
        <v>-3.92</v>
      </c>
      <c r="DQ29" s="158">
        <v>14.0275</v>
      </c>
      <c r="DR29" s="158">
        <v>-21.6187</v>
      </c>
      <c r="DS29" s="158">
        <v>-24.9</v>
      </c>
      <c r="DT29" s="159"/>
      <c r="DU29" s="158">
        <v>34.64</v>
      </c>
      <c r="DV29" s="158">
        <v>28.63</v>
      </c>
      <c r="DW29" s="158">
        <v>-20.654499999999999</v>
      </c>
      <c r="DX29" s="158">
        <v>-10.2727</v>
      </c>
      <c r="DY29" s="159"/>
      <c r="DZ29" s="158">
        <v>-48.045499999999997</v>
      </c>
      <c r="EA29" s="158">
        <v>35.688400000000001</v>
      </c>
      <c r="EB29" s="158">
        <v>8.6234000000000002</v>
      </c>
      <c r="EC29" s="158">
        <v>-2.6328</v>
      </c>
      <c r="ED29" s="158">
        <v>-1.5072000000000001</v>
      </c>
      <c r="EE29" s="158">
        <v>-13.8302</v>
      </c>
      <c r="EF29" s="158">
        <v>-17.966899999999999</v>
      </c>
      <c r="EG29" s="158">
        <v>-11.141</v>
      </c>
      <c r="EH29" s="158">
        <v>-51.851999999999997</v>
      </c>
      <c r="EI29" s="158">
        <v>-51.962299999999999</v>
      </c>
      <c r="EJ29" s="159"/>
      <c r="EK29" s="158">
        <v>-14.053599999999999</v>
      </c>
      <c r="EL29" s="158">
        <v>-12.810499999999999</v>
      </c>
      <c r="EM29" s="158">
        <v>16.7987</v>
      </c>
      <c r="EN29" s="158">
        <v>-7.3006000000000002</v>
      </c>
      <c r="EO29" s="158">
        <v>-7.4656000000000002</v>
      </c>
      <c r="EP29" s="158">
        <v>38.927999999999997</v>
      </c>
      <c r="EQ29" s="158">
        <v>-36.0501</v>
      </c>
      <c r="ER29" s="158">
        <v>-35.829599999999999</v>
      </c>
      <c r="ES29" s="158">
        <v>2.7597</v>
      </c>
      <c r="ET29" s="158">
        <v>0</v>
      </c>
      <c r="EU29" s="158">
        <v>-3.85</v>
      </c>
      <c r="EV29" s="158">
        <v>4.2</v>
      </c>
      <c r="EW29" s="158">
        <v>6.9272</v>
      </c>
      <c r="EX29" s="158">
        <v>-20.503499999999999</v>
      </c>
      <c r="EY29" s="158">
        <v>-10.501200000000001</v>
      </c>
      <c r="EZ29" s="158">
        <v>-10.356999999999999</v>
      </c>
      <c r="FA29" s="158">
        <v>6.7244999999999999</v>
      </c>
      <c r="FB29" s="158">
        <v>0.36909999999999998</v>
      </c>
      <c r="FC29" s="158">
        <v>-14.0068</v>
      </c>
      <c r="FD29" s="158">
        <v>5.2724000000000002</v>
      </c>
      <c r="FE29" s="159"/>
      <c r="FF29" s="158">
        <v>4.9824000000000002</v>
      </c>
      <c r="FG29" s="159"/>
      <c r="FH29" s="159"/>
      <c r="FI29" s="159"/>
      <c r="FJ29" s="158">
        <v>18.0853</v>
      </c>
      <c r="FK29" s="158">
        <v>17.750399999999999</v>
      </c>
      <c r="FL29" s="158">
        <v>-10.8847</v>
      </c>
      <c r="FM29" s="158">
        <v>32.209400000000002</v>
      </c>
      <c r="FN29" s="158">
        <v>32.615699999999997</v>
      </c>
      <c r="FO29" s="158">
        <v>-0.81310000000000004</v>
      </c>
      <c r="FP29" s="158">
        <v>11.726900000000001</v>
      </c>
      <c r="FQ29" s="158">
        <v>18.668500000000002</v>
      </c>
      <c r="FR29" s="158">
        <v>-19.260000000000002</v>
      </c>
      <c r="FS29" s="158">
        <v>-1.1165</v>
      </c>
      <c r="FT29" s="158">
        <v>0.19980000000000001</v>
      </c>
      <c r="FU29" s="158">
        <v>0.9</v>
      </c>
      <c r="FV29" s="158">
        <v>3.47</v>
      </c>
      <c r="FW29" s="158">
        <v>-19.290299999999998</v>
      </c>
      <c r="FX29" s="159"/>
      <c r="FY29" s="158">
        <v>3.286</v>
      </c>
      <c r="FZ29" s="158">
        <v>1.0960000000000001</v>
      </c>
      <c r="GA29" s="159"/>
      <c r="GB29" s="158">
        <v>12.37</v>
      </c>
      <c r="GC29" s="158">
        <v>-25.864599999999999</v>
      </c>
      <c r="GD29" s="158">
        <v>-17.369499999999999</v>
      </c>
      <c r="GE29" s="158">
        <v>-2.5299999999999998</v>
      </c>
      <c r="GF29" s="158">
        <v>28.244399999999999</v>
      </c>
      <c r="GG29" s="159"/>
      <c r="GH29" s="158">
        <v>27.324200000000001</v>
      </c>
      <c r="GI29" s="158">
        <v>-10.4183</v>
      </c>
      <c r="GJ29" s="158">
        <v>-11.093</v>
      </c>
      <c r="GK29" s="158">
        <v>2.8132000000000001</v>
      </c>
      <c r="GL29" s="158">
        <v>5.8500000000000003E-2</v>
      </c>
      <c r="GM29" s="159"/>
      <c r="GN29" s="158">
        <v>-9.4258000000000006</v>
      </c>
      <c r="GO29" s="158">
        <v>-22.9481</v>
      </c>
      <c r="GP29" s="158">
        <v>5.1429999999999998</v>
      </c>
      <c r="GQ29" s="158">
        <v>-20.717600000000001</v>
      </c>
      <c r="GR29" s="158">
        <v>4.5297000000000001</v>
      </c>
      <c r="GS29" s="158">
        <v>5.4058000000000002</v>
      </c>
      <c r="GT29" s="158">
        <v>156.10319999999999</v>
      </c>
      <c r="GU29" s="158">
        <v>-3.7526999999999999</v>
      </c>
      <c r="GV29" s="158">
        <v>-6.2577999999999996</v>
      </c>
      <c r="GW29" s="158">
        <v>-15.6013</v>
      </c>
      <c r="GX29" s="159"/>
      <c r="GY29" s="158">
        <v>6.5122999999999998</v>
      </c>
      <c r="GZ29" s="158">
        <v>6.5350000000000001</v>
      </c>
      <c r="HA29" s="159"/>
      <c r="HB29" s="158">
        <v>-5.7484000000000002</v>
      </c>
      <c r="HC29" s="158">
        <v>-4.4545000000000003</v>
      </c>
      <c r="HD29" s="158">
        <v>-12.15</v>
      </c>
      <c r="HE29" s="158">
        <v>6.7557999999999998</v>
      </c>
      <c r="HF29" s="158">
        <v>0</v>
      </c>
      <c r="HG29" s="158">
        <v>41.246600000000001</v>
      </c>
      <c r="HH29" s="158">
        <v>87.485500000000002</v>
      </c>
      <c r="HI29" s="158">
        <v>-35.8065</v>
      </c>
      <c r="HJ29" s="158">
        <v>15.5777</v>
      </c>
      <c r="HK29" s="158">
        <v>-8.5317000000000007</v>
      </c>
      <c r="HL29" s="159"/>
      <c r="HM29" s="158">
        <v>0</v>
      </c>
      <c r="HN29" s="158">
        <v>0</v>
      </c>
      <c r="HO29" s="159"/>
      <c r="HP29" s="158">
        <v>17.865300000000001</v>
      </c>
      <c r="HQ29" s="158">
        <v>-8.8373000000000008</v>
      </c>
      <c r="HR29" s="158">
        <v>-8.2494999999999994</v>
      </c>
      <c r="HS29" s="158">
        <v>-23.298500000000001</v>
      </c>
      <c r="HT29" s="158">
        <v>-24.017800000000001</v>
      </c>
      <c r="HU29" s="158">
        <v>15.35</v>
      </c>
      <c r="HV29" s="158">
        <v>15.69</v>
      </c>
      <c r="HW29" s="158">
        <v>-24.8</v>
      </c>
      <c r="HX29" s="158">
        <v>-24.7</v>
      </c>
      <c r="HY29" s="158">
        <v>2.3923000000000001</v>
      </c>
      <c r="HZ29" s="158">
        <v>12</v>
      </c>
      <c r="IA29" s="158">
        <v>86.035899999999998</v>
      </c>
      <c r="IB29" s="158">
        <v>19.269600000000001</v>
      </c>
      <c r="IC29" s="158">
        <v>19.2073</v>
      </c>
      <c r="ID29" s="158">
        <v>-12.3</v>
      </c>
      <c r="IE29" s="158">
        <v>-45.2</v>
      </c>
      <c r="IF29" s="158">
        <v>-7.6</v>
      </c>
      <c r="IG29" s="158">
        <v>-8.1999999999999993</v>
      </c>
      <c r="IH29" s="158">
        <v>-17.933</v>
      </c>
      <c r="II29" s="159"/>
      <c r="IJ29" s="158">
        <v>-174.11199999999999</v>
      </c>
      <c r="IK29" s="158">
        <v>-1.8771</v>
      </c>
      <c r="IL29" s="158">
        <v>-223.2689</v>
      </c>
      <c r="IM29" s="158">
        <v>-24.239000000000001</v>
      </c>
      <c r="IN29" s="159"/>
      <c r="IO29" s="158">
        <v>74.316900000000004</v>
      </c>
      <c r="IP29" s="158">
        <v>94.839600000000004</v>
      </c>
      <c r="IQ29" s="158">
        <v>78.887799999999999</v>
      </c>
      <c r="IR29" s="158">
        <v>139.4573</v>
      </c>
      <c r="IS29" s="158">
        <v>-0.49120000000000003</v>
      </c>
      <c r="IT29" s="159"/>
      <c r="IU29" s="159"/>
      <c r="IV29" s="158">
        <v>34.027500000000003</v>
      </c>
      <c r="IW29" s="158">
        <v>108.5363</v>
      </c>
      <c r="IX29" s="158">
        <v>-250.24379999999999</v>
      </c>
      <c r="IY29" s="158">
        <v>6.0242000000000004</v>
      </c>
      <c r="IZ29" s="158">
        <v>0.67030000000000001</v>
      </c>
      <c r="JA29" s="158">
        <v>-0.3967</v>
      </c>
      <c r="JB29" s="158">
        <v>3.3069999999999999</v>
      </c>
      <c r="JC29" s="158">
        <v>-10.88</v>
      </c>
      <c r="JD29" s="158">
        <v>-0.66500000000000004</v>
      </c>
      <c r="JE29" s="158">
        <v>-0.67</v>
      </c>
      <c r="JF29" s="158">
        <v>8.64</v>
      </c>
      <c r="JG29" s="158">
        <v>-7.92</v>
      </c>
      <c r="JH29" s="158">
        <v>-1.5971</v>
      </c>
      <c r="JI29" s="158">
        <v>2.0829</v>
      </c>
      <c r="JJ29" s="158">
        <v>7.1794000000000002</v>
      </c>
      <c r="JK29" s="158">
        <v>-7.4997999999999996</v>
      </c>
      <c r="JL29" s="158">
        <v>-5.8</v>
      </c>
      <c r="JM29" s="158">
        <v>4.3150000000000004</v>
      </c>
      <c r="JN29" s="158">
        <v>3.556</v>
      </c>
      <c r="JO29" s="159"/>
      <c r="JP29" s="158">
        <v>3.1953999999999998</v>
      </c>
      <c r="JQ29" s="158">
        <v>3.5647000000000002</v>
      </c>
      <c r="JR29" s="158">
        <v>3.0162</v>
      </c>
      <c r="JS29" s="158">
        <v>3.1385999999999998</v>
      </c>
      <c r="JT29" s="159"/>
      <c r="JU29" s="158">
        <v>33.4</v>
      </c>
      <c r="JV29" s="158">
        <v>3.7660999999999998</v>
      </c>
      <c r="JW29" s="158">
        <v>1.1100000000000001</v>
      </c>
      <c r="JX29" s="159"/>
      <c r="JY29" s="158">
        <v>-14.894299999999999</v>
      </c>
      <c r="JZ29" s="158">
        <v>3.1417000000000002</v>
      </c>
      <c r="KA29" s="158">
        <v>-20.969100000000001</v>
      </c>
      <c r="KB29" s="158">
        <v>-13.9666</v>
      </c>
      <c r="KC29" s="158">
        <v>-8.4468999999999994</v>
      </c>
      <c r="KD29" s="158">
        <v>-22.8995</v>
      </c>
      <c r="KE29" s="158">
        <v>0</v>
      </c>
      <c r="KF29" s="158">
        <v>-25.4</v>
      </c>
      <c r="KG29" s="158">
        <v>10</v>
      </c>
      <c r="KH29" s="158">
        <v>23.277699999999999</v>
      </c>
      <c r="KI29" s="158">
        <v>-90.090999999999994</v>
      </c>
    </row>
    <row r="30" spans="1:295" ht="18" customHeight="1" x14ac:dyDescent="0.35">
      <c r="A30" s="153" t="s">
        <v>47</v>
      </c>
      <c r="B30" s="153" t="s">
        <v>845</v>
      </c>
      <c r="C30" s="157">
        <v>0</v>
      </c>
      <c r="D30" s="158">
        <v>2.2595000000000001</v>
      </c>
      <c r="E30" s="158">
        <v>-6.8586</v>
      </c>
      <c r="F30" s="158">
        <v>6.3124000000000002</v>
      </c>
      <c r="G30" s="158">
        <v>9.1950000000000003</v>
      </c>
      <c r="H30" s="159"/>
      <c r="I30" s="158">
        <v>18.273</v>
      </c>
      <c r="J30" s="159"/>
      <c r="K30" s="158">
        <v>25.250900000000001</v>
      </c>
      <c r="L30" s="158">
        <v>11.181699999999999</v>
      </c>
      <c r="M30" s="159"/>
      <c r="N30" s="158">
        <v>-26.64</v>
      </c>
      <c r="O30" s="158">
        <v>-35.200000000000003</v>
      </c>
      <c r="P30" s="158">
        <v>13.2</v>
      </c>
      <c r="Q30" s="158">
        <v>6.6239999999999997</v>
      </c>
      <c r="R30" s="158">
        <v>-26.4</v>
      </c>
      <c r="S30" s="158">
        <v>3.2845</v>
      </c>
      <c r="T30" s="158">
        <v>-10.0059</v>
      </c>
      <c r="U30" s="158">
        <v>7.8775000000000004</v>
      </c>
      <c r="V30" s="158">
        <v>7.9580000000000002</v>
      </c>
      <c r="W30" s="158">
        <v>13.5304</v>
      </c>
      <c r="X30" s="158">
        <v>2.0760999999999998</v>
      </c>
      <c r="Y30" s="158">
        <v>6.2300000000000001E-2</v>
      </c>
      <c r="Z30" s="158">
        <v>2.3126000000000002</v>
      </c>
      <c r="AA30" s="159"/>
      <c r="AB30" s="158">
        <v>-0.47810000000000002</v>
      </c>
      <c r="AC30" s="158">
        <v>-0.70799999999999996</v>
      </c>
      <c r="AD30" s="158">
        <v>-0.69899999999999995</v>
      </c>
      <c r="AE30" s="158">
        <v>4.5650000000000004</v>
      </c>
      <c r="AF30" s="158">
        <v>4.4400000000000004</v>
      </c>
      <c r="AG30" s="158">
        <v>4.4000000000000004</v>
      </c>
      <c r="AH30" s="158">
        <v>0.51</v>
      </c>
      <c r="AI30" s="158">
        <v>0.251</v>
      </c>
      <c r="AJ30" s="159"/>
      <c r="AK30" s="158">
        <v>-10.09</v>
      </c>
      <c r="AL30" s="159"/>
      <c r="AM30" s="158">
        <v>-14.57</v>
      </c>
      <c r="AN30" s="158">
        <v>-14.64</v>
      </c>
      <c r="AO30" s="158">
        <v>5.9896000000000003</v>
      </c>
      <c r="AP30" s="158">
        <v>3.0830000000000002</v>
      </c>
      <c r="AQ30" s="158">
        <v>29.930099999999999</v>
      </c>
      <c r="AR30" s="158">
        <v>31.782800000000002</v>
      </c>
      <c r="AS30" s="158">
        <v>-9.5942000000000007</v>
      </c>
      <c r="AT30" s="158">
        <v>-4.5545999999999998</v>
      </c>
      <c r="AU30" s="158">
        <v>-3.9841000000000002</v>
      </c>
      <c r="AV30" s="158">
        <v>-0.34989999999999999</v>
      </c>
      <c r="AW30" s="158">
        <v>-0.29899999999999999</v>
      </c>
      <c r="AX30" s="158">
        <v>-9.5111000000000008</v>
      </c>
      <c r="AY30" s="158">
        <v>-6.43</v>
      </c>
      <c r="AZ30" s="158">
        <v>14.702500000000001</v>
      </c>
      <c r="BA30" s="158">
        <v>15.4434</v>
      </c>
      <c r="BB30" s="158">
        <v>72.047899999999998</v>
      </c>
      <c r="BC30" s="158">
        <v>12.066700000000001</v>
      </c>
      <c r="BD30" s="158">
        <v>-5.2</v>
      </c>
      <c r="BE30" s="158">
        <v>-5.2</v>
      </c>
      <c r="BF30" s="158">
        <v>-30.295100000000001</v>
      </c>
      <c r="BG30" s="158">
        <v>-29.849499999999999</v>
      </c>
      <c r="BH30" s="158">
        <v>-2.7048000000000001</v>
      </c>
      <c r="BI30" s="159"/>
      <c r="BJ30" s="158">
        <v>8.4693000000000005</v>
      </c>
      <c r="BK30" s="158">
        <v>7.8173000000000004</v>
      </c>
      <c r="BL30" s="158">
        <v>4.6481000000000003</v>
      </c>
      <c r="BM30" s="158">
        <v>3.1739000000000002</v>
      </c>
      <c r="BN30" s="158">
        <v>-139.8663</v>
      </c>
      <c r="BO30" s="158">
        <v>87.313400000000001</v>
      </c>
      <c r="BP30" s="158">
        <v>88.228999999999999</v>
      </c>
      <c r="BQ30" s="158">
        <v>-35.501800000000003</v>
      </c>
      <c r="BR30" s="158">
        <v>-89.567899999999995</v>
      </c>
      <c r="BS30" s="159"/>
      <c r="BT30" s="159"/>
      <c r="BU30" s="159"/>
      <c r="BV30" s="158">
        <v>36.485199999999999</v>
      </c>
      <c r="BW30" s="158">
        <v>10.050000000000001</v>
      </c>
      <c r="BX30" s="158">
        <v>10.32</v>
      </c>
      <c r="BY30" s="158">
        <v>5.39</v>
      </c>
      <c r="BZ30" s="158">
        <v>12.22</v>
      </c>
      <c r="CA30" s="158">
        <v>-29.064499999999999</v>
      </c>
      <c r="CB30" s="158">
        <v>-29.064499999999999</v>
      </c>
      <c r="CC30" s="158">
        <v>46.724499999999999</v>
      </c>
      <c r="CD30" s="158">
        <v>44.912100000000002</v>
      </c>
      <c r="CE30" s="158">
        <v>-10.1922</v>
      </c>
      <c r="CF30" s="158">
        <v>1.9249000000000001</v>
      </c>
      <c r="CG30" s="158">
        <v>1.1439999999999999</v>
      </c>
      <c r="CH30" s="158">
        <v>8.3478999999999992</v>
      </c>
      <c r="CI30" s="159"/>
      <c r="CJ30" s="159"/>
      <c r="CK30" s="159"/>
      <c r="CL30" s="158">
        <v>-7.7</v>
      </c>
      <c r="CM30" s="158">
        <v>-8.8000000000000007</v>
      </c>
      <c r="CN30" s="158">
        <v>-0.71</v>
      </c>
      <c r="CO30" s="158">
        <v>34.406799999999997</v>
      </c>
      <c r="CP30" s="158">
        <v>34.399099999999997</v>
      </c>
      <c r="CQ30" s="158">
        <v>32.4602</v>
      </c>
      <c r="CR30" s="158">
        <v>62.5518</v>
      </c>
      <c r="CS30" s="158">
        <v>62.195999999999998</v>
      </c>
      <c r="CT30" s="158">
        <v>-29.027699999999999</v>
      </c>
      <c r="CU30" s="158">
        <v>-52.3675</v>
      </c>
      <c r="CV30" s="158">
        <v>-23.3887</v>
      </c>
      <c r="CW30" s="158">
        <v>4.4142999999999999</v>
      </c>
      <c r="CX30" s="158">
        <v>31.85</v>
      </c>
      <c r="CY30" s="158">
        <v>13.22</v>
      </c>
      <c r="CZ30" s="158">
        <v>14.848599999999999</v>
      </c>
      <c r="DA30" s="158">
        <v>14.9445</v>
      </c>
      <c r="DB30" s="158">
        <v>-13.04</v>
      </c>
      <c r="DC30" s="159"/>
      <c r="DD30" s="159"/>
      <c r="DE30" s="159"/>
      <c r="DF30" s="158">
        <v>21.4953</v>
      </c>
      <c r="DG30" s="159"/>
      <c r="DH30" s="158">
        <v>-6.7354000000000003</v>
      </c>
      <c r="DI30" s="158">
        <v>-41.9</v>
      </c>
      <c r="DJ30" s="158">
        <v>-42.3</v>
      </c>
      <c r="DK30" s="158">
        <v>0.14949999999999999</v>
      </c>
      <c r="DL30" s="158">
        <v>9.5432000000000006</v>
      </c>
      <c r="DM30" s="158">
        <v>15.461</v>
      </c>
      <c r="DN30" s="158">
        <v>20.230399999999999</v>
      </c>
      <c r="DO30" s="158">
        <v>10.43</v>
      </c>
      <c r="DP30" s="158">
        <v>-3.64</v>
      </c>
      <c r="DQ30" s="158">
        <v>12.772</v>
      </c>
      <c r="DR30" s="158">
        <v>-20.438700000000001</v>
      </c>
      <c r="DS30" s="158">
        <v>-24.56</v>
      </c>
      <c r="DT30" s="159"/>
      <c r="DU30" s="158">
        <v>37.74</v>
      </c>
      <c r="DV30" s="158">
        <v>28.43</v>
      </c>
      <c r="DW30" s="158">
        <v>-20.109100000000002</v>
      </c>
      <c r="DX30" s="158">
        <v>-9.6818000000000008</v>
      </c>
      <c r="DY30" s="159"/>
      <c r="DZ30" s="158">
        <v>-48.009099999999997</v>
      </c>
      <c r="EA30" s="158">
        <v>38.882899999999999</v>
      </c>
      <c r="EB30" s="158">
        <v>11.538500000000001</v>
      </c>
      <c r="EC30" s="158">
        <v>-0.36370000000000002</v>
      </c>
      <c r="ED30" s="158">
        <v>0.90459999999999996</v>
      </c>
      <c r="EE30" s="158">
        <v>-14.445499999999999</v>
      </c>
      <c r="EF30" s="158">
        <v>-18.0199</v>
      </c>
      <c r="EG30" s="158">
        <v>-11.71</v>
      </c>
      <c r="EH30" s="158">
        <v>-49.2149</v>
      </c>
      <c r="EI30" s="158">
        <v>-53.024900000000002</v>
      </c>
      <c r="EJ30" s="159"/>
      <c r="EK30" s="158">
        <v>-14.407400000000001</v>
      </c>
      <c r="EL30" s="158">
        <v>-13.535500000000001</v>
      </c>
      <c r="EM30" s="158">
        <v>19.190000000000001</v>
      </c>
      <c r="EN30" s="158">
        <v>-6.7163000000000004</v>
      </c>
      <c r="EO30" s="158">
        <v>-6.4804000000000004</v>
      </c>
      <c r="EP30" s="158">
        <v>28.175999999999998</v>
      </c>
      <c r="EQ30" s="158">
        <v>-35.440399999999997</v>
      </c>
      <c r="ER30" s="158">
        <v>-34.992400000000004</v>
      </c>
      <c r="ES30" s="158">
        <v>6.2826000000000004</v>
      </c>
      <c r="ET30" s="158">
        <v>-10.35</v>
      </c>
      <c r="EU30" s="158">
        <v>-5.68</v>
      </c>
      <c r="EV30" s="158">
        <v>-0.3</v>
      </c>
      <c r="EW30" s="158">
        <v>7.3560999999999996</v>
      </c>
      <c r="EX30" s="158">
        <v>-22.032900000000001</v>
      </c>
      <c r="EY30" s="158">
        <v>-10.8408</v>
      </c>
      <c r="EZ30" s="158">
        <v>-10.9308</v>
      </c>
      <c r="FA30" s="158">
        <v>6.7107999999999999</v>
      </c>
      <c r="FB30" s="158">
        <v>2.0427</v>
      </c>
      <c r="FC30" s="158">
        <v>-18.5562</v>
      </c>
      <c r="FD30" s="158">
        <v>5.3192000000000004</v>
      </c>
      <c r="FE30" s="159"/>
      <c r="FF30" s="158">
        <v>5.0381999999999998</v>
      </c>
      <c r="FG30" s="159"/>
      <c r="FH30" s="159"/>
      <c r="FI30" s="159"/>
      <c r="FJ30" s="158">
        <v>19.2575</v>
      </c>
      <c r="FK30" s="158">
        <v>18.922599999999999</v>
      </c>
      <c r="FL30" s="158">
        <v>-12.224299999999999</v>
      </c>
      <c r="FM30" s="158">
        <v>32.992600000000003</v>
      </c>
      <c r="FN30" s="158">
        <v>32.873100000000001</v>
      </c>
      <c r="FO30" s="158">
        <v>-1.2468999999999999</v>
      </c>
      <c r="FP30" s="158">
        <v>12.019</v>
      </c>
      <c r="FQ30" s="158">
        <v>20.206600000000002</v>
      </c>
      <c r="FR30" s="158">
        <v>-19.170000000000002</v>
      </c>
      <c r="FS30" s="158">
        <v>-0.89680000000000004</v>
      </c>
      <c r="FT30" s="158">
        <v>0.2273</v>
      </c>
      <c r="FU30" s="158">
        <v>0.89</v>
      </c>
      <c r="FV30" s="158">
        <v>3.18</v>
      </c>
      <c r="FW30" s="158">
        <v>-20.276399999999999</v>
      </c>
      <c r="FX30" s="158">
        <v>0</v>
      </c>
      <c r="FY30" s="158">
        <v>3.25</v>
      </c>
      <c r="FZ30" s="158">
        <v>1.139</v>
      </c>
      <c r="GA30" s="158">
        <v>4.6398999999999999</v>
      </c>
      <c r="GB30" s="158">
        <v>12.5</v>
      </c>
      <c r="GC30" s="158">
        <v>-25.6708</v>
      </c>
      <c r="GD30" s="158">
        <v>-17.241800000000001</v>
      </c>
      <c r="GE30" s="159"/>
      <c r="GF30" s="158">
        <v>28.953199999999999</v>
      </c>
      <c r="GG30" s="159"/>
      <c r="GH30" s="158">
        <v>27.289200000000001</v>
      </c>
      <c r="GI30" s="158">
        <v>-10.3203</v>
      </c>
      <c r="GJ30" s="158">
        <v>-11.0099</v>
      </c>
      <c r="GK30" s="158">
        <v>2.8855</v>
      </c>
      <c r="GL30" s="158">
        <v>2.8500000000000001E-2</v>
      </c>
      <c r="GM30" s="159"/>
      <c r="GN30" s="158">
        <v>-10.460699999999999</v>
      </c>
      <c r="GO30" s="158">
        <v>-22.673999999999999</v>
      </c>
      <c r="GP30" s="158">
        <v>6.9062999999999999</v>
      </c>
      <c r="GQ30" s="158">
        <v>-20.884499999999999</v>
      </c>
      <c r="GR30" s="158">
        <v>4.8590999999999998</v>
      </c>
      <c r="GS30" s="158">
        <v>5.2499000000000002</v>
      </c>
      <c r="GT30" s="158">
        <v>158.30719999999999</v>
      </c>
      <c r="GU30" s="158">
        <v>-3.4152999999999998</v>
      </c>
      <c r="GV30" s="158">
        <v>-6.7100999999999997</v>
      </c>
      <c r="GW30" s="158">
        <v>-15.2135</v>
      </c>
      <c r="GX30" s="158">
        <v>0.84819999999999995</v>
      </c>
      <c r="GY30" s="158">
        <v>6.6002000000000001</v>
      </c>
      <c r="GZ30" s="158">
        <v>6.6615000000000002</v>
      </c>
      <c r="HA30" s="158">
        <v>0.27629999999999999</v>
      </c>
      <c r="HB30" s="158">
        <v>-4.0858999999999996</v>
      </c>
      <c r="HC30" s="158">
        <v>-2.5148000000000001</v>
      </c>
      <c r="HD30" s="158">
        <v>-11.73</v>
      </c>
      <c r="HE30" s="158">
        <v>5.891</v>
      </c>
      <c r="HF30" s="158">
        <v>-5.3513999999999999</v>
      </c>
      <c r="HG30" s="158">
        <v>42.944899999999997</v>
      </c>
      <c r="HH30" s="158">
        <v>86.426100000000005</v>
      </c>
      <c r="HI30" s="158">
        <v>-33.900300000000001</v>
      </c>
      <c r="HJ30" s="158">
        <v>16.3569</v>
      </c>
      <c r="HK30" s="158">
        <v>-8.5490999999999993</v>
      </c>
      <c r="HL30" s="159"/>
      <c r="HM30" s="158">
        <v>0</v>
      </c>
      <c r="HN30" s="158">
        <v>0</v>
      </c>
      <c r="HO30" s="159"/>
      <c r="HP30" s="159"/>
      <c r="HQ30" s="158">
        <v>-7.5628000000000002</v>
      </c>
      <c r="HR30" s="158">
        <v>-7.3430999999999997</v>
      </c>
      <c r="HS30" s="158">
        <v>-24.5505</v>
      </c>
      <c r="HT30" s="158">
        <v>-24.424299999999999</v>
      </c>
      <c r="HU30" s="158">
        <v>16.21</v>
      </c>
      <c r="HV30" s="158">
        <v>16.47</v>
      </c>
      <c r="HW30" s="158">
        <v>-25.4</v>
      </c>
      <c r="HX30" s="158">
        <v>-25.3</v>
      </c>
      <c r="HY30" s="158">
        <v>2.3391999999999999</v>
      </c>
      <c r="HZ30" s="158">
        <v>12.8</v>
      </c>
      <c r="IA30" s="158">
        <v>82.036699999999996</v>
      </c>
      <c r="IB30" s="158">
        <v>20.002099999999999</v>
      </c>
      <c r="IC30" s="158">
        <v>20.473299999999998</v>
      </c>
      <c r="ID30" s="158">
        <v>-11.5</v>
      </c>
      <c r="IE30" s="158">
        <v>-45.6</v>
      </c>
      <c r="IF30" s="158">
        <v>-8.4</v>
      </c>
      <c r="IG30" s="158">
        <v>-8.9</v>
      </c>
      <c r="IH30" s="159"/>
      <c r="II30" s="158">
        <v>-17.4511</v>
      </c>
      <c r="IJ30" s="158">
        <v>-170.93199999999999</v>
      </c>
      <c r="IK30" s="158">
        <v>0.18279999999999999</v>
      </c>
      <c r="IL30" s="158">
        <v>-225.09469999999999</v>
      </c>
      <c r="IM30" s="158">
        <v>-23.176600000000001</v>
      </c>
      <c r="IN30" s="159"/>
      <c r="IO30" s="158">
        <v>76.227199999999996</v>
      </c>
      <c r="IP30" s="158">
        <v>91.3369</v>
      </c>
      <c r="IQ30" s="158">
        <v>80.573700000000002</v>
      </c>
      <c r="IR30" s="158">
        <v>140.11429999999999</v>
      </c>
      <c r="IS30" s="158">
        <v>2.3940999999999999</v>
      </c>
      <c r="IT30" s="158">
        <v>0</v>
      </c>
      <c r="IU30" s="158">
        <v>0</v>
      </c>
      <c r="IV30" s="158">
        <v>26.783799999999999</v>
      </c>
      <c r="IW30" s="158">
        <v>112.1858</v>
      </c>
      <c r="IX30" s="158">
        <v>-249.6113</v>
      </c>
      <c r="IY30" s="158">
        <v>12.176</v>
      </c>
      <c r="IZ30" s="158">
        <v>-1.6531</v>
      </c>
      <c r="JA30" s="158">
        <v>-1.0290999999999999</v>
      </c>
      <c r="JB30" s="158">
        <v>4.5250000000000004</v>
      </c>
      <c r="JC30" s="158">
        <v>-10.72</v>
      </c>
      <c r="JD30" s="158">
        <v>-0.76100000000000001</v>
      </c>
      <c r="JE30" s="158">
        <v>-0.77400000000000002</v>
      </c>
      <c r="JF30" s="158">
        <v>8.8000000000000007</v>
      </c>
      <c r="JG30" s="158">
        <v>-8.48</v>
      </c>
      <c r="JH30" s="158">
        <v>-1.5711999999999999</v>
      </c>
      <c r="JI30" s="158">
        <v>3.0198</v>
      </c>
      <c r="JJ30" s="158">
        <v>8.7326999999999995</v>
      </c>
      <c r="JK30" s="158">
        <v>-9.7856000000000005</v>
      </c>
      <c r="JL30" s="158">
        <v>-7.6</v>
      </c>
      <c r="JM30" s="158">
        <v>1.9870000000000001</v>
      </c>
      <c r="JN30" s="158">
        <v>0.86899999999999999</v>
      </c>
      <c r="JO30" s="159"/>
      <c r="JP30" s="159"/>
      <c r="JQ30" s="158">
        <v>5.1093999999999999</v>
      </c>
      <c r="JR30" s="158">
        <v>3.6739000000000002</v>
      </c>
      <c r="JS30" s="158">
        <v>3.5154000000000001</v>
      </c>
      <c r="JT30" s="159"/>
      <c r="JU30" s="158">
        <v>34.700000000000003</v>
      </c>
      <c r="JV30" s="158">
        <v>4.2340999999999998</v>
      </c>
      <c r="JW30" s="158">
        <v>1.1399999999999999</v>
      </c>
      <c r="JX30" s="159"/>
      <c r="JY30" s="158">
        <v>-17.099799999999998</v>
      </c>
      <c r="JZ30" s="158">
        <v>3.4693999999999998</v>
      </c>
      <c r="KA30" s="158">
        <v>-21.562000000000001</v>
      </c>
      <c r="KB30" s="158">
        <v>-15.210699999999999</v>
      </c>
      <c r="KC30" s="158">
        <v>-8.7294999999999998</v>
      </c>
      <c r="KD30" s="158">
        <v>-23.340299999999999</v>
      </c>
      <c r="KE30" s="158">
        <v>0</v>
      </c>
      <c r="KF30" s="158">
        <v>-26.9</v>
      </c>
      <c r="KG30" s="158">
        <v>12.3</v>
      </c>
      <c r="KH30" s="158">
        <v>18.898199999999999</v>
      </c>
      <c r="KI30" s="158">
        <v>-85.426100000000005</v>
      </c>
    </row>
    <row r="31" spans="1:295" ht="18" customHeight="1" x14ac:dyDescent="0.35">
      <c r="A31" s="153" t="s">
        <v>47</v>
      </c>
      <c r="B31" s="153" t="s">
        <v>846</v>
      </c>
      <c r="C31" s="157">
        <v>0</v>
      </c>
      <c r="D31" s="158">
        <v>2.6419000000000001</v>
      </c>
      <c r="E31" s="158">
        <v>-7.4119000000000002</v>
      </c>
      <c r="F31" s="158">
        <v>9.0958000000000006</v>
      </c>
      <c r="G31" s="158">
        <v>9.8612000000000002</v>
      </c>
      <c r="H31" s="159"/>
      <c r="I31" s="158">
        <v>10.631600000000001</v>
      </c>
      <c r="J31" s="159"/>
      <c r="K31" s="158">
        <v>26.0961</v>
      </c>
      <c r="L31" s="158">
        <v>11.5746</v>
      </c>
      <c r="M31" s="159"/>
      <c r="N31" s="158">
        <v>-28.86</v>
      </c>
      <c r="O31" s="159"/>
      <c r="P31" s="158">
        <v>13.2</v>
      </c>
      <c r="Q31" s="158">
        <v>6.6239999999999997</v>
      </c>
      <c r="R31" s="159"/>
      <c r="S31" s="158">
        <v>3.3973</v>
      </c>
      <c r="T31" s="158">
        <v>-12.505100000000001</v>
      </c>
      <c r="U31" s="158">
        <v>7.8066000000000004</v>
      </c>
      <c r="V31" s="158">
        <v>7.7667999999999999</v>
      </c>
      <c r="W31" s="158">
        <v>13.279299999999999</v>
      </c>
      <c r="X31" s="158">
        <v>2.2654999999999998</v>
      </c>
      <c r="Y31" s="158">
        <v>0.13089999999999999</v>
      </c>
      <c r="Z31" s="158">
        <v>2.3384</v>
      </c>
      <c r="AA31" s="159"/>
      <c r="AB31" s="158">
        <v>-0.48330000000000001</v>
      </c>
      <c r="AC31" s="158">
        <v>-0.69</v>
      </c>
      <c r="AD31" s="158">
        <v>-0.67200000000000004</v>
      </c>
      <c r="AE31" s="158">
        <v>4.5529999999999999</v>
      </c>
      <c r="AF31" s="158">
        <v>4.4400000000000004</v>
      </c>
      <c r="AG31" s="158">
        <v>4.4000000000000004</v>
      </c>
      <c r="AH31" s="158">
        <v>0.58599999999999997</v>
      </c>
      <c r="AI31" s="158">
        <v>0.25700000000000001</v>
      </c>
      <c r="AJ31" s="159"/>
      <c r="AK31" s="158">
        <v>-10.01</v>
      </c>
      <c r="AL31" s="159"/>
      <c r="AM31" s="158">
        <v>-14.41</v>
      </c>
      <c r="AN31" s="158">
        <v>-14.47</v>
      </c>
      <c r="AO31" s="158">
        <v>5.3792</v>
      </c>
      <c r="AP31" s="158">
        <v>3.2898999999999998</v>
      </c>
      <c r="AQ31" s="158">
        <v>30.5396</v>
      </c>
      <c r="AR31" s="158">
        <v>32.327599999999997</v>
      </c>
      <c r="AS31" s="158">
        <v>-10.876899999999999</v>
      </c>
      <c r="AT31" s="158">
        <v>-5.0903999999999998</v>
      </c>
      <c r="AU31" s="158">
        <v>-4.4801000000000002</v>
      </c>
      <c r="AV31" s="158">
        <v>1.0322</v>
      </c>
      <c r="AW31" s="158">
        <v>1.0039</v>
      </c>
      <c r="AX31" s="158">
        <v>-9.7789999999999999</v>
      </c>
      <c r="AY31" s="158">
        <v>-7.2337999999999996</v>
      </c>
      <c r="AZ31" s="158">
        <v>14.270899999999999</v>
      </c>
      <c r="BA31" s="158">
        <v>15.900600000000001</v>
      </c>
      <c r="BB31" s="158">
        <v>77.585499999999996</v>
      </c>
      <c r="BC31" s="158">
        <v>11.973100000000001</v>
      </c>
      <c r="BD31" s="158">
        <v>-4.5999999999999996</v>
      </c>
      <c r="BE31" s="158">
        <v>-4.5</v>
      </c>
      <c r="BF31" s="158">
        <v>-30.1248</v>
      </c>
      <c r="BG31" s="158">
        <v>-29.104399999999998</v>
      </c>
      <c r="BH31" s="158">
        <v>-2.6943999999999999</v>
      </c>
      <c r="BI31" s="159"/>
      <c r="BJ31" s="158">
        <v>8.4018999999999995</v>
      </c>
      <c r="BK31" s="158">
        <v>7.2561999999999998</v>
      </c>
      <c r="BL31" s="158">
        <v>5.6501000000000001</v>
      </c>
      <c r="BM31" s="158">
        <v>3.7629000000000001</v>
      </c>
      <c r="BN31" s="158">
        <v>-136.50919999999999</v>
      </c>
      <c r="BO31" s="158">
        <v>76.448800000000006</v>
      </c>
      <c r="BP31" s="158">
        <v>76.662499999999994</v>
      </c>
      <c r="BQ31" s="158">
        <v>-54.436700000000002</v>
      </c>
      <c r="BR31" s="158">
        <v>-112.3891</v>
      </c>
      <c r="BS31" s="159"/>
      <c r="BT31" s="159"/>
      <c r="BU31" s="159"/>
      <c r="BV31" s="158">
        <v>35.427399999999999</v>
      </c>
      <c r="BW31" s="158">
        <v>10.29</v>
      </c>
      <c r="BX31" s="158">
        <v>10.34</v>
      </c>
      <c r="BY31" s="158">
        <v>5.82</v>
      </c>
      <c r="BZ31" s="158">
        <v>12.94</v>
      </c>
      <c r="CA31" s="158">
        <v>-25.447700000000001</v>
      </c>
      <c r="CB31" s="158">
        <v>-25.715599999999998</v>
      </c>
      <c r="CC31" s="158">
        <v>45.243699999999997</v>
      </c>
      <c r="CD31" s="158">
        <v>43.672800000000002</v>
      </c>
      <c r="CE31" s="158">
        <v>-10.8116</v>
      </c>
      <c r="CF31" s="158">
        <v>-12.6248</v>
      </c>
      <c r="CG31" s="158">
        <v>-12.7592</v>
      </c>
      <c r="CH31" s="158">
        <v>8.0984999999999996</v>
      </c>
      <c r="CI31" s="159"/>
      <c r="CJ31" s="159"/>
      <c r="CK31" s="159"/>
      <c r="CL31" s="158">
        <v>-2.9</v>
      </c>
      <c r="CM31" s="158">
        <v>-4.7</v>
      </c>
      <c r="CN31" s="158">
        <v>-0.5</v>
      </c>
      <c r="CO31" s="158">
        <v>30.745000000000001</v>
      </c>
      <c r="CP31" s="158">
        <v>30.8721</v>
      </c>
      <c r="CQ31" s="158">
        <v>28.788900000000002</v>
      </c>
      <c r="CR31" s="158">
        <v>52.772199999999998</v>
      </c>
      <c r="CS31" s="158">
        <v>53.200899999999997</v>
      </c>
      <c r="CT31" s="158">
        <v>-27.201000000000001</v>
      </c>
      <c r="CU31" s="158">
        <v>-46.268500000000003</v>
      </c>
      <c r="CV31" s="158">
        <v>-21.281199999999998</v>
      </c>
      <c r="CW31" s="158">
        <v>4.4298000000000002</v>
      </c>
      <c r="CX31" s="158">
        <v>32.25</v>
      </c>
      <c r="CY31" s="158">
        <v>13.72</v>
      </c>
      <c r="CZ31" s="158">
        <v>15.629899999999999</v>
      </c>
      <c r="DA31" s="158">
        <v>15.5304</v>
      </c>
      <c r="DB31" s="158">
        <v>-13.56</v>
      </c>
      <c r="DC31" s="159"/>
      <c r="DD31" s="159"/>
      <c r="DE31" s="159"/>
      <c r="DF31" s="158">
        <v>28.940100000000001</v>
      </c>
      <c r="DG31" s="159"/>
      <c r="DH31" s="158">
        <v>-7.1515000000000004</v>
      </c>
      <c r="DI31" s="158">
        <v>-39.5</v>
      </c>
      <c r="DJ31" s="158">
        <v>-37.5</v>
      </c>
      <c r="DK31" s="158">
        <v>0.18010000000000001</v>
      </c>
      <c r="DL31" s="158">
        <v>9.5432000000000006</v>
      </c>
      <c r="DM31" s="158">
        <v>15.1456</v>
      </c>
      <c r="DN31" s="158">
        <v>20.786999999999999</v>
      </c>
      <c r="DO31" s="158">
        <v>10.55</v>
      </c>
      <c r="DP31" s="158">
        <v>-3.88</v>
      </c>
      <c r="DQ31" s="158">
        <v>13.919</v>
      </c>
      <c r="DR31" s="158">
        <v>-27.1615</v>
      </c>
      <c r="DS31" s="158">
        <v>-24.46</v>
      </c>
      <c r="DT31" s="159"/>
      <c r="DU31" s="158">
        <v>35.869999999999997</v>
      </c>
      <c r="DV31" s="158">
        <v>29.95</v>
      </c>
      <c r="DW31" s="158">
        <v>-26.7273</v>
      </c>
      <c r="DX31" s="158">
        <v>-13.2818</v>
      </c>
      <c r="DY31" s="159"/>
      <c r="DZ31" s="158">
        <v>-47.690899999999999</v>
      </c>
      <c r="EA31" s="158">
        <v>37.1892</v>
      </c>
      <c r="EB31" s="158">
        <v>8.2010000000000005</v>
      </c>
      <c r="EC31" s="158">
        <v>-3.2976999999999999</v>
      </c>
      <c r="ED31" s="158">
        <v>-2.2854999999999999</v>
      </c>
      <c r="EE31" s="158">
        <v>-13.1677</v>
      </c>
      <c r="EF31" s="158">
        <v>-19.1388</v>
      </c>
      <c r="EG31" s="158">
        <v>-11.244999999999999</v>
      </c>
      <c r="EH31" s="158">
        <v>-27.748000000000001</v>
      </c>
      <c r="EI31" s="158">
        <v>-57.4589</v>
      </c>
      <c r="EJ31" s="159"/>
      <c r="EK31" s="158">
        <v>-15.0959</v>
      </c>
      <c r="EL31" s="158">
        <v>-14.0906</v>
      </c>
      <c r="EM31" s="158">
        <v>17.088200000000001</v>
      </c>
      <c r="EN31" s="158">
        <v>-5.9423000000000004</v>
      </c>
      <c r="EO31" s="158">
        <v>-6.6241000000000003</v>
      </c>
      <c r="EP31" s="158">
        <v>24.591999999999999</v>
      </c>
      <c r="EQ31" s="158">
        <v>-35.195</v>
      </c>
      <c r="ER31" s="158">
        <v>-34.776299999999999</v>
      </c>
      <c r="ES31" s="158">
        <v>6.8080999999999996</v>
      </c>
      <c r="ET31" s="158">
        <v>0</v>
      </c>
      <c r="EU31" s="158">
        <v>-4.57</v>
      </c>
      <c r="EV31" s="158">
        <v>-3</v>
      </c>
      <c r="EW31" s="158">
        <v>7.8118999999999996</v>
      </c>
      <c r="EX31" s="158">
        <v>-21.050699999999999</v>
      </c>
      <c r="EY31" s="158">
        <v>-11.053699999999999</v>
      </c>
      <c r="EZ31" s="158">
        <v>-10.9284</v>
      </c>
      <c r="FA31" s="158">
        <v>6.8007999999999997</v>
      </c>
      <c r="FB31" s="158">
        <v>2.4902000000000002</v>
      </c>
      <c r="FC31" s="158">
        <v>-17.712599999999998</v>
      </c>
      <c r="FD31" s="158">
        <v>5.3834</v>
      </c>
      <c r="FE31" s="159"/>
      <c r="FF31" s="158">
        <v>4.9657999999999998</v>
      </c>
      <c r="FG31" s="159"/>
      <c r="FH31" s="159"/>
      <c r="FI31" s="159"/>
      <c r="FJ31" s="158">
        <v>15.7409</v>
      </c>
      <c r="FK31" s="158">
        <v>15.406000000000001</v>
      </c>
      <c r="FL31" s="158">
        <v>-11.8894</v>
      </c>
      <c r="FM31" s="158">
        <v>32.691699999999997</v>
      </c>
      <c r="FN31" s="158">
        <v>32.587800000000001</v>
      </c>
      <c r="FO31" s="158">
        <v>-1.5369999999999999</v>
      </c>
      <c r="FP31" s="158">
        <v>12.1456</v>
      </c>
      <c r="FQ31" s="158">
        <v>19.9283</v>
      </c>
      <c r="FR31" s="158">
        <v>-18.96</v>
      </c>
      <c r="FS31" s="158">
        <v>-1.2043999999999999</v>
      </c>
      <c r="FT31" s="158">
        <v>0.22639999999999999</v>
      </c>
      <c r="FU31" s="158">
        <v>0.73</v>
      </c>
      <c r="FV31" s="158">
        <v>2.52</v>
      </c>
      <c r="FW31" s="158">
        <v>-18.815100000000001</v>
      </c>
      <c r="FX31" s="159"/>
      <c r="FY31" s="158">
        <v>3.173</v>
      </c>
      <c r="FZ31" s="158">
        <v>1.1539999999999999</v>
      </c>
      <c r="GA31" s="159"/>
      <c r="GB31" s="158">
        <v>13.83</v>
      </c>
      <c r="GC31" s="158">
        <v>-25.94</v>
      </c>
      <c r="GD31" s="158">
        <v>-16.733000000000001</v>
      </c>
      <c r="GE31" s="158">
        <v>-2.41</v>
      </c>
      <c r="GF31" s="158">
        <v>30.330200000000001</v>
      </c>
      <c r="GG31" s="159"/>
      <c r="GH31" s="158">
        <v>28.298500000000001</v>
      </c>
      <c r="GI31" s="158">
        <v>-10.4887</v>
      </c>
      <c r="GJ31" s="158">
        <v>-11.2667</v>
      </c>
      <c r="GK31" s="158">
        <v>3.0243000000000002</v>
      </c>
      <c r="GL31" s="159"/>
      <c r="GM31" s="159"/>
      <c r="GN31" s="158">
        <v>-11.483499999999999</v>
      </c>
      <c r="GO31" s="158">
        <v>-23.210899999999999</v>
      </c>
      <c r="GP31" s="158">
        <v>7.5121000000000002</v>
      </c>
      <c r="GQ31" s="158">
        <v>-21.0517</v>
      </c>
      <c r="GR31" s="158">
        <v>5.7977999999999996</v>
      </c>
      <c r="GS31" s="158">
        <v>5.65</v>
      </c>
      <c r="GT31" s="158">
        <v>157.48820000000001</v>
      </c>
      <c r="GU31" s="158">
        <v>-3.3809</v>
      </c>
      <c r="GV31" s="158">
        <v>-6.8890000000000002</v>
      </c>
      <c r="GW31" s="158">
        <v>-15.092499999999999</v>
      </c>
      <c r="GX31" s="158">
        <v>0.41810000000000003</v>
      </c>
      <c r="GY31" s="158">
        <v>6.6222000000000003</v>
      </c>
      <c r="GZ31" s="158">
        <v>6.5587</v>
      </c>
      <c r="HA31" s="158">
        <v>0</v>
      </c>
      <c r="HB31" s="158">
        <v>-6.7465999999999999</v>
      </c>
      <c r="HC31" s="158">
        <v>-4.1148999999999996</v>
      </c>
      <c r="HD31" s="158">
        <v>-12.99</v>
      </c>
      <c r="HE31" s="158">
        <v>4.0038</v>
      </c>
      <c r="HF31" s="158">
        <v>-6.9466000000000001</v>
      </c>
      <c r="HG31" s="158">
        <v>48.012999999999998</v>
      </c>
      <c r="HH31" s="158">
        <v>81.345699999999994</v>
      </c>
      <c r="HI31" s="158">
        <v>-38.664000000000001</v>
      </c>
      <c r="HJ31" s="158">
        <v>12.5123</v>
      </c>
      <c r="HK31" s="158">
        <v>-6.8681000000000001</v>
      </c>
      <c r="HL31" s="159"/>
      <c r="HM31" s="158">
        <v>0</v>
      </c>
      <c r="HN31" s="158">
        <v>-10.420500000000001</v>
      </c>
      <c r="HO31" s="159"/>
      <c r="HP31" s="159"/>
      <c r="HQ31" s="158">
        <v>-8.7659000000000002</v>
      </c>
      <c r="HR31" s="158">
        <v>-8.5846</v>
      </c>
      <c r="HS31" s="158">
        <v>-25.6965</v>
      </c>
      <c r="HT31" s="158">
        <v>-25.591999999999999</v>
      </c>
      <c r="HU31" s="158">
        <v>17.059999999999999</v>
      </c>
      <c r="HV31" s="158">
        <v>17.100000000000001</v>
      </c>
      <c r="HW31" s="158">
        <v>-22.6</v>
      </c>
      <c r="HX31" s="158">
        <v>-22.7</v>
      </c>
      <c r="HY31" s="158">
        <v>2.0920000000000001</v>
      </c>
      <c r="HZ31" s="158">
        <v>10.72</v>
      </c>
      <c r="IA31" s="158">
        <v>71.783299999999997</v>
      </c>
      <c r="IB31" s="158">
        <v>22.7438</v>
      </c>
      <c r="IC31" s="158">
        <v>22.7073</v>
      </c>
      <c r="ID31" s="158">
        <v>-11.5</v>
      </c>
      <c r="IE31" s="158">
        <v>-42.2</v>
      </c>
      <c r="IF31" s="158">
        <v>-8.8000000000000007</v>
      </c>
      <c r="IG31" s="158">
        <v>-9.4</v>
      </c>
      <c r="IH31" s="159"/>
      <c r="II31" s="158">
        <v>-17.642099999999999</v>
      </c>
      <c r="IJ31" s="158">
        <v>-170.34970000000001</v>
      </c>
      <c r="IK31" s="158">
        <v>2.9830000000000001</v>
      </c>
      <c r="IL31" s="158">
        <v>-227.85769999999999</v>
      </c>
      <c r="IM31" s="158">
        <v>-24.995899999999999</v>
      </c>
      <c r="IN31" s="159"/>
      <c r="IO31" s="158">
        <v>74.831000000000003</v>
      </c>
      <c r="IP31" s="158">
        <v>94.332700000000003</v>
      </c>
      <c r="IQ31" s="158">
        <v>77.929500000000004</v>
      </c>
      <c r="IR31" s="158">
        <v>138.3203</v>
      </c>
      <c r="IS31" s="158">
        <v>2.2433000000000001</v>
      </c>
      <c r="IT31" s="159"/>
      <c r="IU31" s="159"/>
      <c r="IV31" s="158">
        <v>33.187199999999997</v>
      </c>
      <c r="IW31" s="158">
        <v>110.3652</v>
      </c>
      <c r="IX31" s="158">
        <v>-250.36500000000001</v>
      </c>
      <c r="IY31" s="158">
        <v>9.8117000000000001</v>
      </c>
      <c r="IZ31" s="158">
        <v>2.5979000000000001</v>
      </c>
      <c r="JA31" s="158">
        <v>-1.5686</v>
      </c>
      <c r="JB31" s="158">
        <v>4.3490000000000002</v>
      </c>
      <c r="JC31" s="158">
        <v>-9.2799999999999994</v>
      </c>
      <c r="JD31" s="158">
        <v>-0.63300000000000001</v>
      </c>
      <c r="JE31" s="158">
        <v>-0.64200000000000002</v>
      </c>
      <c r="JF31" s="158">
        <v>5.76</v>
      </c>
      <c r="JG31" s="158">
        <v>-4.8</v>
      </c>
      <c r="JH31" s="158">
        <v>-1.5596000000000001</v>
      </c>
      <c r="JI31" s="158">
        <v>-1.5518000000000001</v>
      </c>
      <c r="JJ31" s="158">
        <v>4.6585999999999999</v>
      </c>
      <c r="JK31" s="158">
        <v>-0.40739999999999998</v>
      </c>
      <c r="JL31" s="158">
        <v>-8.5</v>
      </c>
      <c r="JM31" s="158">
        <v>2.8490000000000002</v>
      </c>
      <c r="JN31" s="158">
        <v>2.206</v>
      </c>
      <c r="JO31" s="159"/>
      <c r="JP31" s="159"/>
      <c r="JQ31" s="158">
        <v>3.1265999999999998</v>
      </c>
      <c r="JR31" s="158">
        <v>4.1097999999999999</v>
      </c>
      <c r="JS31" s="158">
        <v>3.9373999999999998</v>
      </c>
      <c r="JT31" s="159"/>
      <c r="JU31" s="158">
        <v>25.4</v>
      </c>
      <c r="JV31" s="158">
        <v>4.2775999999999996</v>
      </c>
      <c r="JW31" s="158">
        <v>1.27</v>
      </c>
      <c r="JX31" s="159"/>
      <c r="JY31" s="158">
        <v>-14.625400000000001</v>
      </c>
      <c r="JZ31" s="158">
        <v>3.2393000000000001</v>
      </c>
      <c r="KA31" s="158">
        <v>-22.032599999999999</v>
      </c>
      <c r="KB31" s="158">
        <v>-13.379799999999999</v>
      </c>
      <c r="KC31" s="158">
        <v>-7.3399000000000001</v>
      </c>
      <c r="KD31" s="158">
        <v>-25.153700000000001</v>
      </c>
      <c r="KE31" s="158">
        <v>1.9996</v>
      </c>
      <c r="KF31" s="158">
        <v>-17.899999999999999</v>
      </c>
      <c r="KG31" s="158">
        <v>0.7</v>
      </c>
      <c r="KH31" s="158">
        <v>15.4061</v>
      </c>
      <c r="KI31" s="158">
        <v>-74.420699999999997</v>
      </c>
    </row>
    <row r="32" spans="1:295" ht="18" customHeight="1" x14ac:dyDescent="0.35">
      <c r="A32" s="153" t="s">
        <v>47</v>
      </c>
      <c r="B32" s="153" t="s">
        <v>847</v>
      </c>
      <c r="C32" s="160">
        <v>0</v>
      </c>
      <c r="D32" s="161">
        <v>2.8003</v>
      </c>
      <c r="E32" s="161">
        <v>-7.3997000000000002</v>
      </c>
      <c r="F32" s="161">
        <v>7.5570000000000004</v>
      </c>
      <c r="G32" s="161">
        <v>9.7455999999999996</v>
      </c>
      <c r="H32" s="162"/>
      <c r="I32" s="161">
        <v>11.590299999999999</v>
      </c>
      <c r="J32" s="162"/>
      <c r="K32" s="161">
        <v>26.959499999999998</v>
      </c>
      <c r="L32" s="161">
        <v>11.9526</v>
      </c>
      <c r="M32" s="162"/>
      <c r="N32" s="161">
        <v>-26.64</v>
      </c>
      <c r="O32" s="161">
        <v>-35.200000000000003</v>
      </c>
      <c r="P32" s="161">
        <v>13.2</v>
      </c>
      <c r="Q32" s="161">
        <v>6.6239999999999997</v>
      </c>
      <c r="R32" s="161">
        <v>-26.4</v>
      </c>
      <c r="S32" s="161">
        <v>1.8908</v>
      </c>
      <c r="T32" s="161">
        <v>-12.1305</v>
      </c>
      <c r="U32" s="161">
        <v>8.4535</v>
      </c>
      <c r="V32" s="161">
        <v>8.4237000000000002</v>
      </c>
      <c r="W32" s="161">
        <v>14.272600000000001</v>
      </c>
      <c r="X32" s="161">
        <v>3.0708000000000002</v>
      </c>
      <c r="Y32" s="161">
        <v>0.2162</v>
      </c>
      <c r="Z32" s="161">
        <v>2.3359000000000001</v>
      </c>
      <c r="AA32" s="162"/>
      <c r="AB32" s="161">
        <v>-0.4627</v>
      </c>
      <c r="AC32" s="161">
        <v>-0.74099999999999999</v>
      </c>
      <c r="AD32" s="161">
        <v>-0.70799999999999996</v>
      </c>
      <c r="AE32" s="161">
        <v>4.3570000000000002</v>
      </c>
      <c r="AF32" s="161">
        <v>4.4400000000000004</v>
      </c>
      <c r="AG32" s="161">
        <v>4.4000000000000004</v>
      </c>
      <c r="AH32" s="161">
        <v>0.71199999999999997</v>
      </c>
      <c r="AI32" s="161">
        <v>0.24199999999999999</v>
      </c>
      <c r="AJ32" s="162"/>
      <c r="AK32" s="161">
        <v>-10.29</v>
      </c>
      <c r="AL32" s="162"/>
      <c r="AM32" s="161">
        <v>-14.51</v>
      </c>
      <c r="AN32" s="161">
        <v>-14.6</v>
      </c>
      <c r="AO32" s="161">
        <v>5.2939999999999996</v>
      </c>
      <c r="AP32" s="161">
        <v>3.1496</v>
      </c>
      <c r="AQ32" s="161">
        <v>31.336400000000001</v>
      </c>
      <c r="AR32" s="161">
        <v>32.8232</v>
      </c>
      <c r="AS32" s="161">
        <v>-10.7536</v>
      </c>
      <c r="AT32" s="161">
        <v>-4.6886000000000001</v>
      </c>
      <c r="AU32" s="161">
        <v>-4.7548000000000004</v>
      </c>
      <c r="AV32" s="161">
        <v>-6.0100000000000001E-2</v>
      </c>
      <c r="AW32" s="161">
        <v>0.20899999999999999</v>
      </c>
      <c r="AX32" s="161">
        <v>-9.1091999999999995</v>
      </c>
      <c r="AY32" s="161">
        <v>-6.2961</v>
      </c>
      <c r="AZ32" s="161">
        <v>14.3302</v>
      </c>
      <c r="BA32" s="161">
        <v>14.5784</v>
      </c>
      <c r="BB32" s="161">
        <v>76.161500000000004</v>
      </c>
      <c r="BC32" s="161">
        <v>11.942600000000001</v>
      </c>
      <c r="BD32" s="161">
        <v>-5.5</v>
      </c>
      <c r="BE32" s="161">
        <v>-5.5</v>
      </c>
      <c r="BF32" s="161">
        <v>-29.439599999999999</v>
      </c>
      <c r="BG32" s="161">
        <v>-29.4786</v>
      </c>
      <c r="BH32" s="161">
        <v>-2.7160000000000002</v>
      </c>
      <c r="BI32" s="162"/>
      <c r="BJ32" s="161">
        <v>8.6882999999999999</v>
      </c>
      <c r="BK32" s="161">
        <v>7.2241999999999997</v>
      </c>
      <c r="BL32" s="161">
        <v>5.8968999999999996</v>
      </c>
      <c r="BM32" s="161">
        <v>4.0415999999999999</v>
      </c>
      <c r="BN32" s="161">
        <v>-138.34039999999999</v>
      </c>
      <c r="BO32" s="161">
        <v>76.509900000000002</v>
      </c>
      <c r="BP32" s="161">
        <v>76.448800000000006</v>
      </c>
      <c r="BQ32" s="161">
        <v>-52.630600000000001</v>
      </c>
      <c r="BR32" s="161">
        <v>-114.20180000000001</v>
      </c>
      <c r="BS32" s="162"/>
      <c r="BT32" s="162"/>
      <c r="BU32" s="162"/>
      <c r="BV32" s="161">
        <v>35.267699999999998</v>
      </c>
      <c r="BW32" s="161">
        <v>10.06</v>
      </c>
      <c r="BX32" s="161">
        <v>10.4</v>
      </c>
      <c r="BY32" s="161">
        <v>5.92</v>
      </c>
      <c r="BZ32" s="161">
        <v>12.66</v>
      </c>
      <c r="CA32" s="161">
        <v>-24.643899999999999</v>
      </c>
      <c r="CB32" s="161">
        <v>-24.911799999999999</v>
      </c>
      <c r="CC32" s="161">
        <v>44.130600000000001</v>
      </c>
      <c r="CD32" s="161">
        <v>42.588500000000003</v>
      </c>
      <c r="CE32" s="161">
        <v>-10.372199999999999</v>
      </c>
      <c r="CF32" s="161">
        <v>-14.036</v>
      </c>
      <c r="CG32" s="161">
        <v>-14.0398</v>
      </c>
      <c r="CH32" s="161">
        <v>8.7631999999999994</v>
      </c>
      <c r="CI32" s="162"/>
      <c r="CJ32" s="162"/>
      <c r="CK32" s="162"/>
      <c r="CL32" s="161">
        <v>-3.4</v>
      </c>
      <c r="CM32" s="161">
        <v>-4.5999999999999996</v>
      </c>
      <c r="CN32" s="161">
        <v>-0.56000000000000005</v>
      </c>
      <c r="CO32" s="161">
        <v>30.230899999999998</v>
      </c>
      <c r="CP32" s="161">
        <v>30.055399999999999</v>
      </c>
      <c r="CQ32" s="161">
        <v>28.354900000000001</v>
      </c>
      <c r="CR32" s="161">
        <v>55.274799999999999</v>
      </c>
      <c r="CS32" s="161">
        <v>55.174100000000003</v>
      </c>
      <c r="CT32" s="161">
        <v>-28.199100000000001</v>
      </c>
      <c r="CU32" s="161">
        <v>-46.077100000000002</v>
      </c>
      <c r="CV32" s="161">
        <v>-23.2788</v>
      </c>
      <c r="CW32" s="161">
        <v>4.5785999999999998</v>
      </c>
      <c r="CX32" s="161">
        <v>32.67</v>
      </c>
      <c r="CY32" s="161">
        <v>13.55</v>
      </c>
      <c r="CZ32" s="161">
        <v>15.629899999999999</v>
      </c>
      <c r="DA32" s="161">
        <v>15.7257</v>
      </c>
      <c r="DB32" s="161">
        <v>-13.34</v>
      </c>
      <c r="DC32" s="162"/>
      <c r="DD32" s="162"/>
      <c r="DE32" s="162"/>
      <c r="DF32" s="161">
        <v>26.413799999999998</v>
      </c>
      <c r="DG32" s="162"/>
      <c r="DH32" s="161">
        <v>-7.1562000000000001</v>
      </c>
      <c r="DI32" s="162"/>
      <c r="DJ32" s="161">
        <v>-40</v>
      </c>
      <c r="DK32" s="161">
        <v>0.26919999999999999</v>
      </c>
      <c r="DL32" s="161">
        <v>10.1043</v>
      </c>
      <c r="DM32" s="161">
        <v>15.776400000000001</v>
      </c>
      <c r="DN32" s="161">
        <v>21.343699999999998</v>
      </c>
      <c r="DO32" s="161">
        <v>10.91</v>
      </c>
      <c r="DP32" s="161">
        <v>-3.71</v>
      </c>
      <c r="DQ32" s="161">
        <v>13.717499999999999</v>
      </c>
      <c r="DR32" s="161">
        <v>-26.141500000000001</v>
      </c>
      <c r="DS32" s="161">
        <v>-24.46</v>
      </c>
      <c r="DT32" s="162"/>
      <c r="DU32" s="161">
        <v>36.33</v>
      </c>
      <c r="DV32" s="161">
        <v>29.96</v>
      </c>
      <c r="DW32" s="161">
        <v>-24.927299999999999</v>
      </c>
      <c r="DX32" s="161">
        <v>-12.5</v>
      </c>
      <c r="DY32" s="162"/>
      <c r="DZ32" s="161">
        <v>-47.445500000000003</v>
      </c>
      <c r="EA32" s="161">
        <v>38.519399999999997</v>
      </c>
      <c r="EB32" s="161">
        <v>9.6081000000000003</v>
      </c>
      <c r="EC32" s="161">
        <v>-1.2497</v>
      </c>
      <c r="ED32" s="161">
        <v>-0.88500000000000001</v>
      </c>
      <c r="EE32" s="161">
        <v>-14.8248</v>
      </c>
      <c r="EF32" s="161">
        <v>-19.4694</v>
      </c>
      <c r="EG32" s="161">
        <v>-10.754</v>
      </c>
      <c r="EH32" s="161">
        <v>-29.217400000000001</v>
      </c>
      <c r="EI32" s="161">
        <v>-56.792999999999999</v>
      </c>
      <c r="EJ32" s="162"/>
      <c r="EK32" s="161">
        <v>-15.442</v>
      </c>
      <c r="EL32" s="161">
        <v>-13.988200000000001</v>
      </c>
      <c r="EM32" s="161">
        <v>18.2423</v>
      </c>
      <c r="EN32" s="161">
        <v>-4.3358999999999996</v>
      </c>
      <c r="EO32" s="161">
        <v>-4.7331000000000003</v>
      </c>
      <c r="EP32" s="161">
        <v>25.103999999999999</v>
      </c>
      <c r="EQ32" s="161">
        <v>-35.856699999999996</v>
      </c>
      <c r="ER32" s="161">
        <v>-35.323999999999998</v>
      </c>
      <c r="ES32" s="161">
        <v>4.4100999999999999</v>
      </c>
      <c r="ET32" s="161">
        <v>0</v>
      </c>
      <c r="EU32" s="161">
        <v>-12.99</v>
      </c>
      <c r="EV32" s="161">
        <v>0</v>
      </c>
      <c r="EW32" s="161">
        <v>7.9534000000000002</v>
      </c>
      <c r="EX32" s="161">
        <v>-19.258199999999999</v>
      </c>
      <c r="EY32" s="161">
        <v>-9.7981999999999996</v>
      </c>
      <c r="EZ32" s="161">
        <v>-9.7957000000000001</v>
      </c>
      <c r="FA32" s="161">
        <v>5.7004999999999999</v>
      </c>
      <c r="FB32" s="161">
        <v>1.4695</v>
      </c>
      <c r="FC32" s="161">
        <v>-17.173500000000001</v>
      </c>
      <c r="FD32" s="161">
        <v>5.3453999999999997</v>
      </c>
      <c r="FE32" s="162"/>
      <c r="FF32" s="161">
        <v>5.0380000000000003</v>
      </c>
      <c r="FG32" s="161">
        <v>0</v>
      </c>
      <c r="FH32" s="161">
        <v>0</v>
      </c>
      <c r="FI32" s="162"/>
      <c r="FJ32" s="161">
        <v>15.573399999999999</v>
      </c>
      <c r="FK32" s="161">
        <v>15.2385</v>
      </c>
      <c r="FL32" s="161">
        <v>-13.229100000000001</v>
      </c>
      <c r="FM32" s="161">
        <v>31.881799999999998</v>
      </c>
      <c r="FN32" s="161">
        <v>31.444199999999999</v>
      </c>
      <c r="FO32" s="161">
        <v>-1.9565999999999999</v>
      </c>
      <c r="FP32" s="161">
        <v>12.1401</v>
      </c>
      <c r="FQ32" s="161">
        <v>19.415600000000001</v>
      </c>
      <c r="FR32" s="161">
        <v>-16.28</v>
      </c>
      <c r="FS32" s="161">
        <v>-0.90590000000000004</v>
      </c>
      <c r="FT32" s="161">
        <v>0.21629999999999999</v>
      </c>
      <c r="FU32" s="161">
        <v>0.7</v>
      </c>
      <c r="FV32" s="161">
        <v>2.0699999999999998</v>
      </c>
      <c r="FW32" s="161">
        <v>-20.210699999999999</v>
      </c>
      <c r="FX32" s="161">
        <v>2.1894</v>
      </c>
      <c r="FY32" s="161">
        <v>3.1110000000000002</v>
      </c>
      <c r="FZ32" s="161">
        <v>1.0569999999999999</v>
      </c>
      <c r="GA32" s="162"/>
      <c r="GB32" s="161">
        <v>11.99</v>
      </c>
      <c r="GC32" s="161">
        <v>-24.9421</v>
      </c>
      <c r="GD32" s="161">
        <v>-15.5825</v>
      </c>
      <c r="GE32" s="161">
        <v>-2.31</v>
      </c>
      <c r="GF32" s="161">
        <v>29.112500000000001</v>
      </c>
      <c r="GG32" s="162"/>
      <c r="GH32" s="161">
        <v>27.8354</v>
      </c>
      <c r="GI32" s="161">
        <v>-10.277699999999999</v>
      </c>
      <c r="GJ32" s="161">
        <v>-10.9032</v>
      </c>
      <c r="GK32" s="161">
        <v>3.0350000000000001</v>
      </c>
      <c r="GL32" s="162"/>
      <c r="GM32" s="162"/>
      <c r="GN32" s="161">
        <v>-11.5617</v>
      </c>
      <c r="GO32" s="161">
        <v>-23.834599999999998</v>
      </c>
      <c r="GP32" s="161">
        <v>4.7481</v>
      </c>
      <c r="GQ32" s="161">
        <v>-20.8261</v>
      </c>
      <c r="GR32" s="161">
        <v>5.5511999999999997</v>
      </c>
      <c r="GS32" s="161">
        <v>5.1764000000000001</v>
      </c>
      <c r="GT32" s="161">
        <v>156.6164</v>
      </c>
      <c r="GU32" s="161">
        <v>-3.6423000000000001</v>
      </c>
      <c r="GV32" s="161">
        <v>-6.9317000000000002</v>
      </c>
      <c r="GW32" s="161">
        <v>-14.873699999999999</v>
      </c>
      <c r="GX32" s="161">
        <v>0.90310000000000001</v>
      </c>
      <c r="GY32" s="161">
        <v>6.798</v>
      </c>
      <c r="GZ32" s="161">
        <v>6.8356000000000003</v>
      </c>
      <c r="HA32" s="161">
        <v>0.31209999999999999</v>
      </c>
      <c r="HB32" s="161">
        <v>-7.8036000000000003</v>
      </c>
      <c r="HC32" s="161">
        <v>-6.9351000000000003</v>
      </c>
      <c r="HD32" s="161">
        <v>-11.31</v>
      </c>
      <c r="HE32" s="161">
        <v>5.7374000000000001</v>
      </c>
      <c r="HF32" s="161">
        <v>-7.0774999999999997</v>
      </c>
      <c r="HG32" s="161">
        <v>46.199300000000001</v>
      </c>
      <c r="HH32" s="161">
        <v>82.6357</v>
      </c>
      <c r="HI32" s="161">
        <v>-38.992899999999999</v>
      </c>
      <c r="HJ32" s="161">
        <v>12.6541</v>
      </c>
      <c r="HK32" s="161">
        <v>-6.6696</v>
      </c>
      <c r="HL32" s="162"/>
      <c r="HM32" s="161">
        <v>-10.8553</v>
      </c>
      <c r="HN32" s="161">
        <v>-12.0694</v>
      </c>
      <c r="HO32" s="162"/>
      <c r="HP32" s="162"/>
      <c r="HQ32" s="161">
        <v>-7.4804000000000004</v>
      </c>
      <c r="HR32" s="161">
        <v>-6.9531000000000001</v>
      </c>
      <c r="HS32" s="161">
        <v>-22.995699999999999</v>
      </c>
      <c r="HT32" s="161">
        <v>-22.845700000000001</v>
      </c>
      <c r="HU32" s="161">
        <v>15.53</v>
      </c>
      <c r="HV32" s="161">
        <v>15.6</v>
      </c>
      <c r="HW32" s="161">
        <v>-24.2</v>
      </c>
      <c r="HX32" s="161">
        <v>-24.1</v>
      </c>
      <c r="HY32" s="161">
        <v>2.0224000000000002</v>
      </c>
      <c r="HZ32" s="161">
        <v>7.84</v>
      </c>
      <c r="IA32" s="161">
        <v>71.360900000000001</v>
      </c>
      <c r="IB32" s="161">
        <v>20.984999999999999</v>
      </c>
      <c r="IC32" s="161">
        <v>21.0823</v>
      </c>
      <c r="ID32" s="161">
        <v>-11.9</v>
      </c>
      <c r="IE32" s="161">
        <v>-41.8</v>
      </c>
      <c r="IF32" s="161">
        <v>-9.1999999999999993</v>
      </c>
      <c r="IG32" s="161">
        <v>-9.4</v>
      </c>
      <c r="IH32" s="162"/>
      <c r="II32" s="162"/>
      <c r="IJ32" s="161">
        <v>-171.90049999999999</v>
      </c>
      <c r="IK32" s="161">
        <v>6.0519999999999996</v>
      </c>
      <c r="IL32" s="161">
        <v>-225.09190000000001</v>
      </c>
      <c r="IM32" s="161">
        <v>-24.157699999999998</v>
      </c>
      <c r="IN32" s="162"/>
      <c r="IO32" s="161">
        <v>73.714399999999998</v>
      </c>
      <c r="IP32" s="161">
        <v>97.543000000000006</v>
      </c>
      <c r="IQ32" s="161">
        <v>74.2149</v>
      </c>
      <c r="IR32" s="161">
        <v>133.13480000000001</v>
      </c>
      <c r="IS32" s="161">
        <v>-3.1069</v>
      </c>
      <c r="IT32" s="161">
        <v>0</v>
      </c>
      <c r="IU32" s="161">
        <v>0</v>
      </c>
      <c r="IV32" s="161">
        <v>32.592799999999997</v>
      </c>
      <c r="IW32" s="161">
        <v>103.5851</v>
      </c>
      <c r="IX32" s="161">
        <v>-247.00489999999999</v>
      </c>
      <c r="IY32" s="161">
        <v>2.6718000000000002</v>
      </c>
      <c r="IZ32" s="161">
        <v>2.0190999999999999</v>
      </c>
      <c r="JA32" s="161">
        <v>-1.1951000000000001</v>
      </c>
      <c r="JB32" s="161">
        <v>1.698</v>
      </c>
      <c r="JC32" s="161">
        <v>-8.7200000000000006</v>
      </c>
      <c r="JD32" s="161">
        <v>-0.78900000000000003</v>
      </c>
      <c r="JE32" s="161">
        <v>-0.80600000000000005</v>
      </c>
      <c r="JF32" s="161">
        <v>4.8</v>
      </c>
      <c r="JG32" s="161">
        <v>-4.08</v>
      </c>
      <c r="JH32" s="161">
        <v>-1.7555000000000001</v>
      </c>
      <c r="JI32" s="161">
        <v>-2.1652999999999998</v>
      </c>
      <c r="JJ32" s="161">
        <v>3.7216999999999998</v>
      </c>
      <c r="JK32" s="161">
        <v>1.3504</v>
      </c>
      <c r="JL32" s="161">
        <v>-8.8000000000000007</v>
      </c>
      <c r="JM32" s="161">
        <v>0.13</v>
      </c>
      <c r="JN32" s="161">
        <v>0.85899999999999999</v>
      </c>
      <c r="JO32" s="161">
        <v>2.8323999999999998</v>
      </c>
      <c r="JP32" s="162"/>
      <c r="JQ32" s="161">
        <v>3.8353999999999999</v>
      </c>
      <c r="JR32" s="161">
        <v>3.8012000000000001</v>
      </c>
      <c r="JS32" s="161">
        <v>3.4811000000000001</v>
      </c>
      <c r="JT32" s="162"/>
      <c r="JU32" s="161">
        <v>26.6</v>
      </c>
      <c r="JV32" s="161">
        <v>4.2436999999999996</v>
      </c>
      <c r="JW32" s="161">
        <v>1.29</v>
      </c>
      <c r="JX32" s="162"/>
      <c r="JY32" s="161">
        <v>-14.4747</v>
      </c>
      <c r="JZ32" s="161">
        <v>2.9550000000000001</v>
      </c>
      <c r="KA32" s="161">
        <v>-22.2136</v>
      </c>
      <c r="KB32" s="161">
        <v>-12.2254</v>
      </c>
      <c r="KC32" s="161">
        <v>-7.9053000000000004</v>
      </c>
      <c r="KD32" s="161">
        <v>-24.3504</v>
      </c>
      <c r="KE32" s="161">
        <v>2.1802000000000001</v>
      </c>
      <c r="KF32" s="161">
        <v>-17.8</v>
      </c>
      <c r="KG32" s="161">
        <v>0.2</v>
      </c>
      <c r="KH32" s="161">
        <v>17.3719</v>
      </c>
      <c r="KI32" s="161">
        <v>-72.510099999999994</v>
      </c>
    </row>
    <row r="33" spans="1:295" ht="18" customHeight="1" x14ac:dyDescent="0.35">
      <c r="A33" s="153" t="s">
        <v>47</v>
      </c>
      <c r="B33" s="153" t="s">
        <v>848</v>
      </c>
      <c r="C33" s="154">
        <v>0</v>
      </c>
      <c r="D33" s="155">
        <v>2.9636999999999998</v>
      </c>
      <c r="E33" s="155">
        <v>-7.6524999999999999</v>
      </c>
      <c r="F33" s="155">
        <v>6.8630000000000004</v>
      </c>
      <c r="G33" s="155">
        <v>9.3864000000000001</v>
      </c>
      <c r="H33" s="156"/>
      <c r="I33" s="155">
        <v>12.15</v>
      </c>
      <c r="J33" s="156"/>
      <c r="K33" s="155">
        <v>26.118300000000001</v>
      </c>
      <c r="L33" s="155">
        <v>11.4497</v>
      </c>
      <c r="M33" s="156"/>
      <c r="N33" s="155">
        <v>-26.64</v>
      </c>
      <c r="O33" s="155">
        <v>-35.200000000000003</v>
      </c>
      <c r="P33" s="155">
        <v>11</v>
      </c>
      <c r="Q33" s="155">
        <v>5.7960000000000003</v>
      </c>
      <c r="R33" s="155">
        <v>-26.4</v>
      </c>
      <c r="S33" s="155">
        <v>3.2019000000000002</v>
      </c>
      <c r="T33" s="155">
        <v>-11.5794</v>
      </c>
      <c r="U33" s="155">
        <v>8.1473999999999993</v>
      </c>
      <c r="V33" s="155">
        <v>8.3899000000000008</v>
      </c>
      <c r="W33" s="155">
        <v>13.9847</v>
      </c>
      <c r="X33" s="155">
        <v>3.5973000000000002</v>
      </c>
      <c r="Y33" s="155">
        <v>9.1700000000000004E-2</v>
      </c>
      <c r="Z33" s="155">
        <v>2.3919999999999999</v>
      </c>
      <c r="AA33" s="156"/>
      <c r="AB33" s="155">
        <v>-0.42970000000000003</v>
      </c>
      <c r="AC33" s="155">
        <v>-0.80500000000000005</v>
      </c>
      <c r="AD33" s="155">
        <v>-0.80300000000000005</v>
      </c>
      <c r="AE33" s="155">
        <v>4.3099999999999996</v>
      </c>
      <c r="AF33" s="155">
        <v>4.4400000000000004</v>
      </c>
      <c r="AG33" s="155">
        <v>2.2000000000000002</v>
      </c>
      <c r="AH33" s="155">
        <v>0.55500000000000005</v>
      </c>
      <c r="AI33" s="155">
        <v>0.24199999999999999</v>
      </c>
      <c r="AJ33" s="156"/>
      <c r="AK33" s="155">
        <v>-10.52</v>
      </c>
      <c r="AL33" s="156"/>
      <c r="AM33" s="155">
        <v>-14.26</v>
      </c>
      <c r="AN33" s="155">
        <v>-14.32</v>
      </c>
      <c r="AO33" s="155">
        <v>5.016</v>
      </c>
      <c r="AP33" s="155">
        <v>3.3511000000000002</v>
      </c>
      <c r="AQ33" s="155">
        <v>29.138300000000001</v>
      </c>
      <c r="AR33" s="155">
        <v>30.941500000000001</v>
      </c>
      <c r="AS33" s="155">
        <v>-8.1660000000000004</v>
      </c>
      <c r="AT33" s="155">
        <v>-4.9565000000000001</v>
      </c>
      <c r="AU33" s="155">
        <v>-4.6258999999999997</v>
      </c>
      <c r="AV33" s="155">
        <v>1.3623000000000001</v>
      </c>
      <c r="AW33" s="155">
        <v>1.4797</v>
      </c>
      <c r="AX33" s="155">
        <v>-9.2431999999999999</v>
      </c>
      <c r="AY33" s="155">
        <v>-6.5640000000000001</v>
      </c>
      <c r="AZ33" s="155">
        <v>15.2014</v>
      </c>
      <c r="BA33" s="155">
        <v>16.5444</v>
      </c>
      <c r="BB33" s="155">
        <v>70.985699999999994</v>
      </c>
      <c r="BC33" s="155">
        <v>13.0738</v>
      </c>
      <c r="BD33" s="155">
        <v>-5.6</v>
      </c>
      <c r="BE33" s="155">
        <v>-5.6</v>
      </c>
      <c r="BF33" s="155">
        <v>-29.518699999999999</v>
      </c>
      <c r="BG33" s="155">
        <v>-29.746500000000001</v>
      </c>
      <c r="BH33" s="155">
        <v>-2.6183999999999998</v>
      </c>
      <c r="BI33" s="156"/>
      <c r="BJ33" s="155">
        <v>7.2381000000000002</v>
      </c>
      <c r="BK33" s="155">
        <v>6.6538000000000004</v>
      </c>
      <c r="BL33" s="155">
        <v>5.7915999999999999</v>
      </c>
      <c r="BM33" s="155">
        <v>3.9786999999999999</v>
      </c>
      <c r="BN33" s="155">
        <v>-143.4675</v>
      </c>
      <c r="BO33" s="155">
        <v>76.174199999999999</v>
      </c>
      <c r="BP33" s="155">
        <v>76.479399999999998</v>
      </c>
      <c r="BQ33" s="155">
        <v>-44.866500000000002</v>
      </c>
      <c r="BR33" s="155">
        <v>-118.41240000000001</v>
      </c>
      <c r="BS33" s="156"/>
      <c r="BT33" s="156"/>
      <c r="BU33" s="156"/>
      <c r="BV33" s="155">
        <v>32.992400000000004</v>
      </c>
      <c r="BW33" s="155">
        <v>9.3699999999999992</v>
      </c>
      <c r="BX33" s="155">
        <v>9.85</v>
      </c>
      <c r="BY33" s="155">
        <v>4.5</v>
      </c>
      <c r="BZ33" s="155">
        <v>10.93</v>
      </c>
      <c r="CA33" s="155">
        <v>-24.777899999999999</v>
      </c>
      <c r="CB33" s="155">
        <v>-24.777899999999999</v>
      </c>
      <c r="CC33" s="155">
        <v>43.856900000000003</v>
      </c>
      <c r="CD33" s="155">
        <v>41.8065</v>
      </c>
      <c r="CE33" s="155">
        <v>-8.3301999999999996</v>
      </c>
      <c r="CF33" s="155">
        <v>-14.4419</v>
      </c>
      <c r="CG33" s="155">
        <v>-14.454499999999999</v>
      </c>
      <c r="CH33" s="155">
        <v>7.3170999999999999</v>
      </c>
      <c r="CI33" s="156"/>
      <c r="CJ33" s="156"/>
      <c r="CK33" s="156"/>
      <c r="CL33" s="155">
        <v>-4.2</v>
      </c>
      <c r="CM33" s="155">
        <v>-5.4</v>
      </c>
      <c r="CN33" s="155">
        <v>-0.37</v>
      </c>
      <c r="CO33" s="155">
        <v>28.674499999999998</v>
      </c>
      <c r="CP33" s="155">
        <v>28.0594</v>
      </c>
      <c r="CQ33" s="155">
        <v>26.299800000000001</v>
      </c>
      <c r="CR33" s="155">
        <v>58.339599999999997</v>
      </c>
      <c r="CS33" s="155">
        <v>59.213099999999997</v>
      </c>
      <c r="CT33" s="155">
        <v>-28.651399999999999</v>
      </c>
      <c r="CU33" s="155">
        <v>-47.292900000000003</v>
      </c>
      <c r="CV33" s="155">
        <v>-22.910900000000002</v>
      </c>
      <c r="CW33" s="155">
        <v>4.4214000000000002</v>
      </c>
      <c r="CX33" s="155">
        <v>35.14</v>
      </c>
      <c r="CY33" s="155">
        <v>14.58</v>
      </c>
      <c r="CZ33" s="155">
        <v>15.317399999999999</v>
      </c>
      <c r="DA33" s="155">
        <v>15.237399999999999</v>
      </c>
      <c r="DB33" s="155">
        <v>-12.89</v>
      </c>
      <c r="DC33" s="156"/>
      <c r="DD33" s="156"/>
      <c r="DE33" s="156"/>
      <c r="DF33" s="155">
        <v>29.531300000000002</v>
      </c>
      <c r="DG33" s="156"/>
      <c r="DH33" s="155">
        <v>-6.8498999999999999</v>
      </c>
      <c r="DI33" s="156"/>
      <c r="DJ33" s="156"/>
      <c r="DK33" s="155">
        <v>-0.24540000000000001</v>
      </c>
      <c r="DL33" s="155">
        <v>10.2913</v>
      </c>
      <c r="DM33" s="155">
        <v>13.726100000000001</v>
      </c>
      <c r="DN33" s="155">
        <v>22.085899999999999</v>
      </c>
      <c r="DO33" s="155">
        <v>11.19</v>
      </c>
      <c r="DP33" s="155">
        <v>-2.98</v>
      </c>
      <c r="DQ33" s="155">
        <v>12.586</v>
      </c>
      <c r="DR33" s="155">
        <v>-29.4267</v>
      </c>
      <c r="DS33" s="155">
        <v>-23.71</v>
      </c>
      <c r="DT33" s="156"/>
      <c r="DU33" s="155">
        <v>36.799999999999997</v>
      </c>
      <c r="DV33" s="155">
        <v>29.55</v>
      </c>
      <c r="DW33" s="155">
        <v>-28.290900000000001</v>
      </c>
      <c r="DX33" s="155">
        <v>-14.072699999999999</v>
      </c>
      <c r="DY33" s="156"/>
      <c r="DZ33" s="155">
        <v>-48.309100000000001</v>
      </c>
      <c r="EA33" s="155">
        <v>33.520299999999999</v>
      </c>
      <c r="EB33" s="155">
        <v>7.5915999999999997</v>
      </c>
      <c r="EC33" s="155">
        <v>-3.8148</v>
      </c>
      <c r="ED33" s="155">
        <v>-3.2565</v>
      </c>
      <c r="EE33" s="155">
        <v>-17.514800000000001</v>
      </c>
      <c r="EF33" s="155">
        <v>-20.928599999999999</v>
      </c>
      <c r="EG33" s="155">
        <v>-9.2789999999999999</v>
      </c>
      <c r="EH33" s="155">
        <v>-38.770899999999997</v>
      </c>
      <c r="EI33" s="155">
        <v>-57.003100000000003</v>
      </c>
      <c r="EJ33" s="156"/>
      <c r="EK33" s="155">
        <v>-14.828200000000001</v>
      </c>
      <c r="EL33" s="155">
        <v>-13.439</v>
      </c>
      <c r="EM33" s="155">
        <v>18.3079</v>
      </c>
      <c r="EN33" s="155">
        <v>-3.9741</v>
      </c>
      <c r="EO33" s="155">
        <v>-4.1199000000000003</v>
      </c>
      <c r="EP33" s="155">
        <v>26.128</v>
      </c>
      <c r="EQ33" s="155">
        <v>-36.525500000000001</v>
      </c>
      <c r="ER33" s="155">
        <v>-36.472799999999999</v>
      </c>
      <c r="ES33" s="155">
        <v>5.2001999999999997</v>
      </c>
      <c r="ET33" s="155">
        <v>0</v>
      </c>
      <c r="EU33" s="155">
        <v>-12.34</v>
      </c>
      <c r="EV33" s="155">
        <v>0</v>
      </c>
      <c r="EW33" s="155">
        <v>7.8483000000000001</v>
      </c>
      <c r="EX33" s="155">
        <v>-18.033300000000001</v>
      </c>
      <c r="EY33" s="155">
        <v>-9.0573999999999995</v>
      </c>
      <c r="EZ33" s="155">
        <v>-9.0449000000000002</v>
      </c>
      <c r="FA33" s="155">
        <v>4.7218999999999998</v>
      </c>
      <c r="FB33" s="155">
        <v>3.3393000000000002</v>
      </c>
      <c r="FC33" s="155">
        <v>-17.904199999999999</v>
      </c>
      <c r="FD33" s="155">
        <v>5.4132999999999996</v>
      </c>
      <c r="FE33" s="156"/>
      <c r="FF33" s="155">
        <v>5.0997000000000003</v>
      </c>
      <c r="FG33" s="156"/>
      <c r="FH33" s="155">
        <v>0</v>
      </c>
      <c r="FI33" s="156"/>
      <c r="FJ33" s="155">
        <v>14.7362</v>
      </c>
      <c r="FK33" s="155">
        <v>14.5687</v>
      </c>
      <c r="FL33" s="155">
        <v>-11.052099999999999</v>
      </c>
      <c r="FM33" s="155">
        <v>33.5456</v>
      </c>
      <c r="FN33" s="155">
        <v>33.595700000000001</v>
      </c>
      <c r="FO33" s="155">
        <v>8.7900000000000006E-2</v>
      </c>
      <c r="FP33" s="155">
        <v>14.1516</v>
      </c>
      <c r="FQ33" s="155">
        <v>19.698799999999999</v>
      </c>
      <c r="FR33" s="155">
        <v>-17.66</v>
      </c>
      <c r="FS33" s="155">
        <v>-1.3106</v>
      </c>
      <c r="FT33" s="155">
        <v>0.18970000000000001</v>
      </c>
      <c r="FU33" s="155">
        <v>0.49</v>
      </c>
      <c r="FV33" s="155">
        <v>2.36</v>
      </c>
      <c r="FW33" s="155">
        <v>-20.259599999999999</v>
      </c>
      <c r="FX33" s="155">
        <v>2.1692</v>
      </c>
      <c r="FY33" s="155">
        <v>2.819</v>
      </c>
      <c r="FZ33" s="155">
        <v>0.96099999999999997</v>
      </c>
      <c r="GA33" s="156"/>
      <c r="GB33" s="155">
        <v>11.58</v>
      </c>
      <c r="GC33" s="155">
        <v>-26.924399999999999</v>
      </c>
      <c r="GD33" s="155">
        <v>-18.125</v>
      </c>
      <c r="GE33" s="155">
        <v>-2.2799999999999998</v>
      </c>
      <c r="GF33" s="155">
        <v>27.8538</v>
      </c>
      <c r="GG33" s="156"/>
      <c r="GH33" s="155">
        <v>28.0473</v>
      </c>
      <c r="GI33" s="155">
        <v>-9.9786000000000001</v>
      </c>
      <c r="GJ33" s="155">
        <v>-10.671200000000001</v>
      </c>
      <c r="GK33" s="155">
        <v>3.0032000000000001</v>
      </c>
      <c r="GL33" s="156"/>
      <c r="GM33" s="156"/>
      <c r="GN33" s="156"/>
      <c r="GO33" s="155">
        <v>-20.426600000000001</v>
      </c>
      <c r="GP33" s="155">
        <v>4.9516999999999998</v>
      </c>
      <c r="GQ33" s="155">
        <v>-21.8995</v>
      </c>
      <c r="GR33" s="155">
        <v>4.4051</v>
      </c>
      <c r="GS33" s="155">
        <v>4.1628999999999996</v>
      </c>
      <c r="GT33" s="155">
        <v>151.56530000000001</v>
      </c>
      <c r="GU33" s="155">
        <v>-5.3586</v>
      </c>
      <c r="GV33" s="155">
        <v>-7.7171000000000003</v>
      </c>
      <c r="GW33" s="155">
        <v>-13.9129</v>
      </c>
      <c r="GX33" s="156"/>
      <c r="GY33" s="155">
        <v>6.7173999999999996</v>
      </c>
      <c r="GZ33" s="155">
        <v>6.8356000000000003</v>
      </c>
      <c r="HA33" s="156"/>
      <c r="HB33" s="155">
        <v>-6.7188999999999997</v>
      </c>
      <c r="HC33" s="155">
        <v>-5.0321999999999996</v>
      </c>
      <c r="HD33" s="155">
        <v>-11.31</v>
      </c>
      <c r="HE33" s="155">
        <v>4.1513</v>
      </c>
      <c r="HF33" s="155">
        <v>-10.476000000000001</v>
      </c>
      <c r="HG33" s="155">
        <v>42.839799999999997</v>
      </c>
      <c r="HH33" s="155">
        <v>88.676500000000004</v>
      </c>
      <c r="HI33" s="155">
        <v>-38.082700000000003</v>
      </c>
      <c r="HJ33" s="155">
        <v>13.7087</v>
      </c>
      <c r="HK33" s="155">
        <v>-6.5556000000000001</v>
      </c>
      <c r="HL33" s="156"/>
      <c r="HM33" s="155">
        <v>0</v>
      </c>
      <c r="HN33" s="155">
        <v>0</v>
      </c>
      <c r="HO33" s="156"/>
      <c r="HP33" s="156"/>
      <c r="HQ33" s="155">
        <v>-8.7493999999999996</v>
      </c>
      <c r="HR33" s="155">
        <v>-8.5405999999999995</v>
      </c>
      <c r="HS33" s="155">
        <v>-20.8582</v>
      </c>
      <c r="HT33" s="155">
        <v>-21.070499999999999</v>
      </c>
      <c r="HU33" s="155">
        <v>17.760000000000002</v>
      </c>
      <c r="HV33" s="155">
        <v>17.75</v>
      </c>
      <c r="HW33" s="155">
        <v>-24.8</v>
      </c>
      <c r="HX33" s="155">
        <v>-24.9</v>
      </c>
      <c r="HY33" s="155">
        <v>1.8466</v>
      </c>
      <c r="HZ33" s="155">
        <v>10.16</v>
      </c>
      <c r="IA33" s="155">
        <v>65.742800000000003</v>
      </c>
      <c r="IB33" s="155">
        <v>24.235600000000002</v>
      </c>
      <c r="IC33" s="155">
        <v>23.999300000000002</v>
      </c>
      <c r="ID33" s="155">
        <v>-12.7</v>
      </c>
      <c r="IE33" s="155">
        <v>-41.8</v>
      </c>
      <c r="IF33" s="155">
        <v>-8</v>
      </c>
      <c r="IG33" s="155">
        <v>-8.5</v>
      </c>
      <c r="IH33" s="156"/>
      <c r="II33" s="156"/>
      <c r="IJ33" s="155">
        <v>-177.90469999999999</v>
      </c>
      <c r="IK33" s="155">
        <v>1.5457000000000001</v>
      </c>
      <c r="IL33" s="155">
        <v>-223.42250000000001</v>
      </c>
      <c r="IM33" s="155">
        <v>-23.956099999999999</v>
      </c>
      <c r="IN33" s="156"/>
      <c r="IO33" s="155">
        <v>73.436499999999995</v>
      </c>
      <c r="IP33" s="155">
        <v>97.253500000000003</v>
      </c>
      <c r="IQ33" s="155">
        <v>78.237399999999994</v>
      </c>
      <c r="IR33" s="155">
        <v>135.1891</v>
      </c>
      <c r="IS33" s="155">
        <v>-1.6426000000000001</v>
      </c>
      <c r="IT33" s="155">
        <v>0</v>
      </c>
      <c r="IU33" s="155">
        <v>0</v>
      </c>
      <c r="IV33" s="155">
        <v>30.8278</v>
      </c>
      <c r="IW33" s="155">
        <v>105.9397</v>
      </c>
      <c r="IX33" s="155">
        <v>-250.72479999999999</v>
      </c>
      <c r="IY33" s="155">
        <v>1.8319000000000001</v>
      </c>
      <c r="IZ33" s="155">
        <v>3.4961000000000002</v>
      </c>
      <c r="JA33" s="155">
        <v>-1.3806</v>
      </c>
      <c r="JB33" s="155">
        <v>0.78700000000000003</v>
      </c>
      <c r="JC33" s="155">
        <v>-9.52</v>
      </c>
      <c r="JD33" s="155">
        <v>-0.70399999999999996</v>
      </c>
      <c r="JE33" s="155">
        <v>-0.71199999999999997</v>
      </c>
      <c r="JF33" s="155">
        <v>5.2</v>
      </c>
      <c r="JG33" s="155">
        <v>-3.68</v>
      </c>
      <c r="JH33" s="155">
        <v>-2.5724</v>
      </c>
      <c r="JI33" s="155">
        <v>-2.2843</v>
      </c>
      <c r="JJ33" s="155">
        <v>3.1356999999999999</v>
      </c>
      <c r="JK33" s="155">
        <v>1.9363999999999999</v>
      </c>
      <c r="JL33" s="155">
        <v>-8.5</v>
      </c>
      <c r="JM33" s="155">
        <v>1.4119999999999999</v>
      </c>
      <c r="JN33" s="155">
        <v>1.109</v>
      </c>
      <c r="JO33" s="155">
        <v>2.7277</v>
      </c>
      <c r="JP33" s="156"/>
      <c r="JQ33" s="155">
        <v>4.5970000000000004</v>
      </c>
      <c r="JR33" s="155">
        <v>3.3765000000000001</v>
      </c>
      <c r="JS33" s="155">
        <v>3.4666000000000001</v>
      </c>
      <c r="JT33" s="156"/>
      <c r="JU33" s="155">
        <v>25.9</v>
      </c>
      <c r="JV33" s="155">
        <v>2.4203000000000001</v>
      </c>
      <c r="JW33" s="155">
        <v>1.18</v>
      </c>
      <c r="JX33" s="156"/>
      <c r="JY33" s="155">
        <v>-14.4048</v>
      </c>
      <c r="JZ33" s="155">
        <v>2.6640000000000001</v>
      </c>
      <c r="KA33" s="155">
        <v>-21.8552</v>
      </c>
      <c r="KB33" s="155">
        <v>-12.3042</v>
      </c>
      <c r="KC33" s="155">
        <v>-7.7679</v>
      </c>
      <c r="KD33" s="155">
        <v>-23.928599999999999</v>
      </c>
      <c r="KE33" s="155">
        <v>0</v>
      </c>
      <c r="KF33" s="155">
        <v>-18.3</v>
      </c>
      <c r="KG33" s="155">
        <v>0.3</v>
      </c>
      <c r="KH33" s="155">
        <v>15.020899999999999</v>
      </c>
      <c r="KI33" s="155">
        <v>-76.8095</v>
      </c>
    </row>
    <row r="34" spans="1:295" ht="18" customHeight="1" x14ac:dyDescent="0.35">
      <c r="A34" s="153" t="s">
        <v>47</v>
      </c>
      <c r="B34" s="153" t="s">
        <v>849</v>
      </c>
      <c r="C34" s="157">
        <v>0</v>
      </c>
      <c r="D34" s="158">
        <v>2.8233999999999999</v>
      </c>
      <c r="E34" s="158">
        <v>-7.5205000000000002</v>
      </c>
      <c r="F34" s="158">
        <v>6.5301</v>
      </c>
      <c r="G34" s="158">
        <v>9.3018999999999998</v>
      </c>
      <c r="H34" s="159"/>
      <c r="I34" s="158">
        <v>12.274800000000001</v>
      </c>
      <c r="J34" s="159"/>
      <c r="K34" s="158">
        <v>24.497900000000001</v>
      </c>
      <c r="L34" s="158">
        <v>10.6477</v>
      </c>
      <c r="M34" s="159"/>
      <c r="N34" s="158">
        <v>-28.86</v>
      </c>
      <c r="O34" s="158">
        <v>-33</v>
      </c>
      <c r="P34" s="158">
        <v>8.8000000000000007</v>
      </c>
      <c r="Q34" s="158">
        <v>5.7960000000000003</v>
      </c>
      <c r="R34" s="158">
        <v>-24.2</v>
      </c>
      <c r="S34" s="158">
        <v>3.4051999999999998</v>
      </c>
      <c r="T34" s="158">
        <v>-10.5296</v>
      </c>
      <c r="U34" s="158">
        <v>7.4957000000000003</v>
      </c>
      <c r="V34" s="158">
        <v>7.9093</v>
      </c>
      <c r="W34" s="158">
        <v>12.425599999999999</v>
      </c>
      <c r="X34" s="158">
        <v>4.0221999999999998</v>
      </c>
      <c r="Y34" s="158">
        <v>-9.98E-2</v>
      </c>
      <c r="Z34" s="158">
        <v>2.3931</v>
      </c>
      <c r="AA34" s="159"/>
      <c r="AB34" s="158">
        <v>-0.39290000000000003</v>
      </c>
      <c r="AC34" s="158">
        <v>-0.89900000000000002</v>
      </c>
      <c r="AD34" s="158">
        <v>-0.88700000000000001</v>
      </c>
      <c r="AE34" s="158">
        <v>3.9929999999999999</v>
      </c>
      <c r="AF34" s="158">
        <v>6.66</v>
      </c>
      <c r="AG34" s="158">
        <v>-2.2000000000000002</v>
      </c>
      <c r="AH34" s="158">
        <v>0.60899999999999999</v>
      </c>
      <c r="AI34" s="158">
        <v>0.22900000000000001</v>
      </c>
      <c r="AJ34" s="159"/>
      <c r="AK34" s="158">
        <v>-11.28</v>
      </c>
      <c r="AL34" s="159"/>
      <c r="AM34" s="158">
        <v>-14.2</v>
      </c>
      <c r="AN34" s="158">
        <v>-14.2</v>
      </c>
      <c r="AO34" s="158">
        <v>4.3686999999999996</v>
      </c>
      <c r="AP34" s="158">
        <v>3.6526999999999998</v>
      </c>
      <c r="AQ34" s="158">
        <v>27.717600000000001</v>
      </c>
      <c r="AR34" s="158">
        <v>29.1114</v>
      </c>
      <c r="AS34" s="158">
        <v>-6.1258999999999997</v>
      </c>
      <c r="AT34" s="158">
        <v>-4.9565000000000001</v>
      </c>
      <c r="AU34" s="158">
        <v>-5.3872999999999998</v>
      </c>
      <c r="AV34" s="158">
        <v>5.45E-2</v>
      </c>
      <c r="AW34" s="158">
        <v>0.16930000000000001</v>
      </c>
      <c r="AX34" s="158">
        <v>-9.5111000000000008</v>
      </c>
      <c r="AY34" s="158">
        <v>-6.43</v>
      </c>
      <c r="AZ34" s="158">
        <v>16.559899999999999</v>
      </c>
      <c r="BA34" s="158">
        <v>17.316099999999999</v>
      </c>
      <c r="BB34" s="158">
        <v>68.547799999999995</v>
      </c>
      <c r="BC34" s="158">
        <v>13.202500000000001</v>
      </c>
      <c r="BD34" s="158">
        <v>-5.9</v>
      </c>
      <c r="BE34" s="158">
        <v>-5.8</v>
      </c>
      <c r="BF34" s="158">
        <v>-29.914300000000001</v>
      </c>
      <c r="BG34" s="158">
        <v>-29.762699999999999</v>
      </c>
      <c r="BH34" s="158">
        <v>-2.4363999999999999</v>
      </c>
      <c r="BI34" s="159"/>
      <c r="BJ34" s="158">
        <v>6.0486000000000004</v>
      </c>
      <c r="BK34" s="158">
        <v>6.5172999999999996</v>
      </c>
      <c r="BL34" s="158">
        <v>5.4851999999999999</v>
      </c>
      <c r="BM34" s="158">
        <v>3.7282000000000002</v>
      </c>
      <c r="BN34" s="158">
        <v>-150.09</v>
      </c>
      <c r="BO34" s="158">
        <v>77.394900000000007</v>
      </c>
      <c r="BP34" s="158">
        <v>76.937100000000001</v>
      </c>
      <c r="BQ34" s="158">
        <v>-40.0657</v>
      </c>
      <c r="BR34" s="158">
        <v>-126.57989999999999</v>
      </c>
      <c r="BS34" s="159"/>
      <c r="BT34" s="159"/>
      <c r="BU34" s="159"/>
      <c r="BV34" s="158">
        <v>29.818899999999999</v>
      </c>
      <c r="BW34" s="158">
        <v>8.74</v>
      </c>
      <c r="BX34" s="158">
        <v>8.83</v>
      </c>
      <c r="BY34" s="158">
        <v>3.24</v>
      </c>
      <c r="BZ34" s="158">
        <v>10.68</v>
      </c>
      <c r="CA34" s="158">
        <v>-22.7685</v>
      </c>
      <c r="CB34" s="158">
        <v>-22.634599999999999</v>
      </c>
      <c r="CC34" s="158">
        <v>43.6083</v>
      </c>
      <c r="CD34" s="158">
        <v>41.757599999999996</v>
      </c>
      <c r="CE34" s="158">
        <v>-7.9954000000000001</v>
      </c>
      <c r="CF34" s="158">
        <v>-16.9224</v>
      </c>
      <c r="CG34" s="158">
        <v>-16.720199999999998</v>
      </c>
      <c r="CH34" s="158">
        <v>6.5054999999999996</v>
      </c>
      <c r="CI34" s="159"/>
      <c r="CJ34" s="159"/>
      <c r="CK34" s="159"/>
      <c r="CL34" s="158">
        <v>-4.4000000000000004</v>
      </c>
      <c r="CM34" s="158">
        <v>-5.5</v>
      </c>
      <c r="CN34" s="158">
        <v>-0.44</v>
      </c>
      <c r="CO34" s="158">
        <v>26.541</v>
      </c>
      <c r="CP34" s="158">
        <v>26.895399999999999</v>
      </c>
      <c r="CQ34" s="158">
        <v>24.953499999999998</v>
      </c>
      <c r="CR34" s="158">
        <v>61.2515</v>
      </c>
      <c r="CS34" s="158">
        <v>61.484499999999997</v>
      </c>
      <c r="CT34" s="158">
        <v>-28.8169</v>
      </c>
      <c r="CU34" s="158">
        <v>-47.224699999999999</v>
      </c>
      <c r="CV34" s="158">
        <v>-25.164300000000001</v>
      </c>
      <c r="CW34" s="158">
        <v>4.3596000000000004</v>
      </c>
      <c r="CX34" s="158">
        <v>31.41</v>
      </c>
      <c r="CY34" s="158">
        <v>12.97</v>
      </c>
      <c r="CZ34" s="158">
        <v>15.629899999999999</v>
      </c>
      <c r="DA34" s="158">
        <v>15.5304</v>
      </c>
      <c r="DB34" s="158">
        <v>-13.04</v>
      </c>
      <c r="DC34" s="159"/>
      <c r="DD34" s="159"/>
      <c r="DE34" s="159"/>
      <c r="DF34" s="158">
        <v>32.271799999999999</v>
      </c>
      <c r="DG34" s="159"/>
      <c r="DH34" s="158">
        <v>-6.8029000000000002</v>
      </c>
      <c r="DI34" s="158">
        <v>-37.299999999999997</v>
      </c>
      <c r="DJ34" s="159"/>
      <c r="DK34" s="158">
        <v>-0.45900000000000002</v>
      </c>
      <c r="DL34" s="158">
        <v>10.2913</v>
      </c>
      <c r="DM34" s="158">
        <v>13.5684</v>
      </c>
      <c r="DN34" s="158">
        <v>21.529199999999999</v>
      </c>
      <c r="DO34" s="158">
        <v>11.09</v>
      </c>
      <c r="DP34" s="158">
        <v>-2.81</v>
      </c>
      <c r="DQ34" s="158">
        <v>13.0045</v>
      </c>
      <c r="DR34" s="158">
        <v>-32.171799999999998</v>
      </c>
      <c r="DS34" s="158">
        <v>-24.25</v>
      </c>
      <c r="DT34" s="159"/>
      <c r="DU34" s="158">
        <v>36.29</v>
      </c>
      <c r="DV34" s="158">
        <v>27.69</v>
      </c>
      <c r="DW34" s="158">
        <v>-30.9818</v>
      </c>
      <c r="DX34" s="158">
        <v>-15.072699999999999</v>
      </c>
      <c r="DY34" s="159"/>
      <c r="DZ34" s="158">
        <v>-47.827300000000001</v>
      </c>
      <c r="EA34" s="158">
        <v>29.904299999999999</v>
      </c>
      <c r="EB34" s="158">
        <v>4.9988000000000001</v>
      </c>
      <c r="EC34" s="158">
        <v>-6.0804999999999998</v>
      </c>
      <c r="ED34" s="158">
        <v>-5.5343999999999998</v>
      </c>
      <c r="EE34" s="158">
        <v>-18.768599999999999</v>
      </c>
      <c r="EF34" s="158">
        <v>-21.625599999999999</v>
      </c>
      <c r="EG34" s="158">
        <v>-8.8559999999999999</v>
      </c>
      <c r="EH34" s="158">
        <v>-44.309600000000003</v>
      </c>
      <c r="EI34" s="158">
        <v>-54.178899999999999</v>
      </c>
      <c r="EJ34" s="159"/>
      <c r="EK34" s="158">
        <v>-14.3544</v>
      </c>
      <c r="EL34" s="158">
        <v>-13.1717</v>
      </c>
      <c r="EM34" s="158">
        <v>18.098600000000001</v>
      </c>
      <c r="EN34" s="158">
        <v>-3.3416000000000001</v>
      </c>
      <c r="EO34" s="158">
        <v>-3.7429999999999999</v>
      </c>
      <c r="EP34" s="158">
        <v>24.591999999999999</v>
      </c>
      <c r="EQ34" s="158">
        <v>-36.040700000000001</v>
      </c>
      <c r="ER34" s="158">
        <v>-35.8874</v>
      </c>
      <c r="ES34" s="158">
        <v>4.6584000000000003</v>
      </c>
      <c r="ET34" s="159"/>
      <c r="EU34" s="158">
        <v>-12.98</v>
      </c>
      <c r="EV34" s="158">
        <v>0</v>
      </c>
      <c r="EW34" s="158">
        <v>7.8021000000000003</v>
      </c>
      <c r="EX34" s="158">
        <v>-16.382200000000001</v>
      </c>
      <c r="EY34" s="158">
        <v>-8.8527000000000005</v>
      </c>
      <c r="EZ34" s="158">
        <v>-8.7903000000000002</v>
      </c>
      <c r="FA34" s="158">
        <v>4.0823</v>
      </c>
      <c r="FB34" s="158">
        <v>3.8472</v>
      </c>
      <c r="FC34" s="158">
        <v>-18.791399999999999</v>
      </c>
      <c r="FD34" s="158">
        <v>5.6428000000000003</v>
      </c>
      <c r="FE34" s="159"/>
      <c r="FF34" s="158">
        <v>5.3326000000000002</v>
      </c>
      <c r="FG34" s="158">
        <v>0</v>
      </c>
      <c r="FH34" s="158">
        <v>0</v>
      </c>
      <c r="FI34" s="158">
        <v>0</v>
      </c>
      <c r="FJ34" s="158">
        <v>13.3965</v>
      </c>
      <c r="FK34" s="158">
        <v>12.8941</v>
      </c>
      <c r="FL34" s="158">
        <v>-7.5354999999999999</v>
      </c>
      <c r="FM34" s="158">
        <v>31.662299999999998</v>
      </c>
      <c r="FN34" s="158">
        <v>31.6678</v>
      </c>
      <c r="FO34" s="158">
        <v>0.65480000000000005</v>
      </c>
      <c r="FP34" s="159"/>
      <c r="FQ34" s="158">
        <v>18.3902</v>
      </c>
      <c r="FR34" s="158">
        <v>-18.57</v>
      </c>
      <c r="FS34" s="158">
        <v>-1.6091</v>
      </c>
      <c r="FT34" s="158">
        <v>0.19159999999999999</v>
      </c>
      <c r="FU34" s="158">
        <v>1.28</v>
      </c>
      <c r="FV34" s="158">
        <v>3.25</v>
      </c>
      <c r="FW34" s="158">
        <v>-16.991800000000001</v>
      </c>
      <c r="FX34" s="158">
        <v>0</v>
      </c>
      <c r="FY34" s="158">
        <v>2.7370000000000001</v>
      </c>
      <c r="FZ34" s="158">
        <v>1.02</v>
      </c>
      <c r="GA34" s="159"/>
      <c r="GB34" s="158">
        <v>11.06</v>
      </c>
      <c r="GC34" s="158">
        <v>-27.567499999999999</v>
      </c>
      <c r="GD34" s="158">
        <v>-18.8414</v>
      </c>
      <c r="GE34" s="159"/>
      <c r="GF34" s="158">
        <v>26.4312</v>
      </c>
      <c r="GG34" s="159"/>
      <c r="GH34" s="158">
        <v>28.0593</v>
      </c>
      <c r="GI34" s="158">
        <v>-9.6998999999999995</v>
      </c>
      <c r="GJ34" s="158">
        <v>-10.321899999999999</v>
      </c>
      <c r="GK34" s="158">
        <v>2.9744999999999999</v>
      </c>
      <c r="GL34" s="159"/>
      <c r="GM34" s="159"/>
      <c r="GN34" s="159"/>
      <c r="GO34" s="158">
        <v>-18.138100000000001</v>
      </c>
      <c r="GP34" s="158">
        <v>4.1672000000000002</v>
      </c>
      <c r="GQ34" s="158">
        <v>-22.228400000000001</v>
      </c>
      <c r="GR34" s="158">
        <v>3.9222000000000001</v>
      </c>
      <c r="GS34" s="158">
        <v>4.5796999999999999</v>
      </c>
      <c r="GT34" s="158">
        <v>148.7174</v>
      </c>
      <c r="GU34" s="158">
        <v>-5.9351000000000003</v>
      </c>
      <c r="GV34" s="158">
        <v>-8.1173000000000002</v>
      </c>
      <c r="GW34" s="158">
        <v>-13.4465</v>
      </c>
      <c r="GX34" s="159"/>
      <c r="GY34" s="158">
        <v>6.4537000000000004</v>
      </c>
      <c r="GZ34" s="158">
        <v>6.5270999999999999</v>
      </c>
      <c r="HA34" s="158">
        <v>0.56089999999999995</v>
      </c>
      <c r="HB34" s="158">
        <v>-6.3520000000000003</v>
      </c>
      <c r="HC34" s="158">
        <v>-4.4112</v>
      </c>
      <c r="HD34" s="158">
        <v>-11.73</v>
      </c>
      <c r="HE34" s="158">
        <v>4.5758999999999999</v>
      </c>
      <c r="HF34" s="158">
        <v>-8.4197000000000006</v>
      </c>
      <c r="HG34" s="158">
        <v>41.4529</v>
      </c>
      <c r="HH34" s="158">
        <v>90.437700000000007</v>
      </c>
      <c r="HI34" s="158">
        <v>-37.231200000000001</v>
      </c>
      <c r="HJ34" s="158">
        <v>13.1783</v>
      </c>
      <c r="HK34" s="158">
        <v>-6.484</v>
      </c>
      <c r="HL34" s="159"/>
      <c r="HM34" s="158">
        <v>0</v>
      </c>
      <c r="HN34" s="158">
        <v>-11.507199999999999</v>
      </c>
      <c r="HO34" s="159"/>
      <c r="HP34" s="159"/>
      <c r="HQ34" s="158">
        <v>-9.1832999999999991</v>
      </c>
      <c r="HR34" s="158">
        <v>-8.9801000000000002</v>
      </c>
      <c r="HS34" s="158">
        <v>-19.6081</v>
      </c>
      <c r="HT34" s="158">
        <v>-19.117799999999999</v>
      </c>
      <c r="HU34" s="158">
        <v>17.05</v>
      </c>
      <c r="HV34" s="158">
        <v>17.07</v>
      </c>
      <c r="HW34" s="158">
        <v>-25.6</v>
      </c>
      <c r="HX34" s="158">
        <v>-25.2</v>
      </c>
      <c r="HY34" s="158">
        <v>2.1450999999999998</v>
      </c>
      <c r="HZ34" s="158">
        <v>6.88</v>
      </c>
      <c r="IA34" s="158">
        <v>69.226900000000001</v>
      </c>
      <c r="IB34" s="158">
        <v>21.802399999999999</v>
      </c>
      <c r="IC34" s="158">
        <v>22.356200000000001</v>
      </c>
      <c r="ID34" s="159"/>
      <c r="IE34" s="158">
        <v>-41</v>
      </c>
      <c r="IF34" s="158">
        <v>-7.1</v>
      </c>
      <c r="IG34" s="158">
        <v>-7.7</v>
      </c>
      <c r="IH34" s="159"/>
      <c r="II34" s="159"/>
      <c r="IJ34" s="159"/>
      <c r="IK34" s="158">
        <v>2.1932999999999998</v>
      </c>
      <c r="IL34" s="158">
        <v>-221.51130000000001</v>
      </c>
      <c r="IM34" s="158">
        <v>-23.554500000000001</v>
      </c>
      <c r="IN34" s="159"/>
      <c r="IO34" s="158">
        <v>72.508200000000002</v>
      </c>
      <c r="IP34" s="158">
        <v>97.109399999999994</v>
      </c>
      <c r="IQ34" s="158">
        <v>77.325199999999995</v>
      </c>
      <c r="IR34" s="158">
        <v>139.01439999999999</v>
      </c>
      <c r="IS34" s="158">
        <v>-2.5217999999999998</v>
      </c>
      <c r="IT34" s="159"/>
      <c r="IU34" s="159"/>
      <c r="IV34" s="158">
        <v>30.933299999999999</v>
      </c>
      <c r="IW34" s="158">
        <v>106.8635</v>
      </c>
      <c r="IX34" s="158">
        <v>-251.8494</v>
      </c>
      <c r="IY34" s="158">
        <v>-3.6701000000000001</v>
      </c>
      <c r="IZ34" s="158">
        <v>4.7008999999999999</v>
      </c>
      <c r="JA34" s="158">
        <v>-0.79469999999999996</v>
      </c>
      <c r="JB34" s="158">
        <v>0.99299999999999999</v>
      </c>
      <c r="JC34" s="158">
        <v>-8.8000000000000007</v>
      </c>
      <c r="JD34" s="158">
        <v>-0.73</v>
      </c>
      <c r="JE34" s="158">
        <v>-0.73899999999999999</v>
      </c>
      <c r="JF34" s="158">
        <v>4.4800000000000004</v>
      </c>
      <c r="JG34" s="158">
        <v>-3.28</v>
      </c>
      <c r="JH34" s="158">
        <v>-2.4283000000000001</v>
      </c>
      <c r="JI34" s="158">
        <v>-2.9862000000000002</v>
      </c>
      <c r="JJ34" s="158">
        <v>3.3401999999999998</v>
      </c>
      <c r="JK34" s="158">
        <v>2.1682999999999999</v>
      </c>
      <c r="JL34" s="158">
        <v>-9.4</v>
      </c>
      <c r="JM34" s="158">
        <v>-2.4E-2</v>
      </c>
      <c r="JN34" s="158">
        <v>0.20100000000000001</v>
      </c>
      <c r="JO34" s="159"/>
      <c r="JP34" s="159"/>
      <c r="JQ34" s="158">
        <v>4.1879</v>
      </c>
      <c r="JR34" s="158">
        <v>3.3824999999999998</v>
      </c>
      <c r="JS34" s="158">
        <v>4.1985999999999999</v>
      </c>
      <c r="JT34" s="159"/>
      <c r="JU34" s="158">
        <v>25.7</v>
      </c>
      <c r="JV34" s="158">
        <v>2.2565</v>
      </c>
      <c r="JW34" s="158">
        <v>1.24</v>
      </c>
      <c r="JX34" s="159"/>
      <c r="JY34" s="158">
        <v>-14.435600000000001</v>
      </c>
      <c r="JZ34" s="158">
        <v>2.3391000000000002</v>
      </c>
      <c r="KA34" s="158">
        <v>-21.5229</v>
      </c>
      <c r="KB34" s="158">
        <v>-12.894500000000001</v>
      </c>
      <c r="KC34" s="158">
        <v>-7.3281000000000001</v>
      </c>
      <c r="KD34" s="158">
        <v>-24.066600000000001</v>
      </c>
      <c r="KE34" s="158">
        <v>0</v>
      </c>
      <c r="KF34" s="158">
        <v>-18.7</v>
      </c>
      <c r="KG34" s="158">
        <v>0.4</v>
      </c>
      <c r="KH34" s="158">
        <v>19.541599999999999</v>
      </c>
      <c r="KI34" s="158">
        <v>-83.815799999999996</v>
      </c>
    </row>
    <row r="35" spans="1:295" ht="18" customHeight="1" x14ac:dyDescent="0.35">
      <c r="A35" s="153" t="s">
        <v>47</v>
      </c>
      <c r="B35" s="153" t="s">
        <v>850</v>
      </c>
      <c r="C35" s="157">
        <v>0</v>
      </c>
      <c r="D35" s="158">
        <v>2.8428</v>
      </c>
      <c r="E35" s="158">
        <v>-7.3776000000000002</v>
      </c>
      <c r="F35" s="158">
        <v>7.0747</v>
      </c>
      <c r="G35" s="158">
        <v>9.2165999999999997</v>
      </c>
      <c r="H35" s="159"/>
      <c r="I35" s="158">
        <v>11.631399999999999</v>
      </c>
      <c r="J35" s="159"/>
      <c r="K35" s="158">
        <v>21.6876</v>
      </c>
      <c r="L35" s="158">
        <v>9.3226999999999993</v>
      </c>
      <c r="M35" s="159"/>
      <c r="N35" s="158">
        <v>-26.64</v>
      </c>
      <c r="O35" s="158">
        <v>-35.200000000000003</v>
      </c>
      <c r="P35" s="159"/>
      <c r="Q35" s="158">
        <v>5.7960000000000003</v>
      </c>
      <c r="R35" s="159"/>
      <c r="S35" s="158">
        <v>3.3652000000000002</v>
      </c>
      <c r="T35" s="158">
        <v>-9.9751999999999992</v>
      </c>
      <c r="U35" s="158">
        <v>7.0997000000000003</v>
      </c>
      <c r="V35" s="158">
        <v>7.1108000000000002</v>
      </c>
      <c r="W35" s="158">
        <v>11.987299999999999</v>
      </c>
      <c r="X35" s="158">
        <v>3.7944</v>
      </c>
      <c r="Y35" s="158">
        <v>0.1391</v>
      </c>
      <c r="Z35" s="158">
        <v>2.419</v>
      </c>
      <c r="AA35" s="159"/>
      <c r="AB35" s="158">
        <v>-0.41449999999999998</v>
      </c>
      <c r="AC35" s="158">
        <v>-0.93200000000000005</v>
      </c>
      <c r="AD35" s="158">
        <v>-0.91400000000000003</v>
      </c>
      <c r="AE35" s="158">
        <v>4.6230000000000002</v>
      </c>
      <c r="AF35" s="158">
        <v>4.4400000000000004</v>
      </c>
      <c r="AG35" s="158">
        <v>2.2000000000000002</v>
      </c>
      <c r="AH35" s="158">
        <v>0.58699999999999997</v>
      </c>
      <c r="AI35" s="158">
        <v>0.24</v>
      </c>
      <c r="AJ35" s="159"/>
      <c r="AK35" s="158">
        <v>-11.6</v>
      </c>
      <c r="AL35" s="159"/>
      <c r="AM35" s="158">
        <v>-14.21</v>
      </c>
      <c r="AN35" s="158">
        <v>-14.24</v>
      </c>
      <c r="AO35" s="158">
        <v>4.3002000000000002</v>
      </c>
      <c r="AP35" s="158">
        <v>3.6145</v>
      </c>
      <c r="AQ35" s="158">
        <v>26.9208</v>
      </c>
      <c r="AR35" s="158">
        <v>28.741399999999999</v>
      </c>
      <c r="AS35" s="158">
        <v>-5.5918999999999999</v>
      </c>
      <c r="AT35" s="158">
        <v>-5.6262999999999996</v>
      </c>
      <c r="AU35" s="158">
        <v>-5.6619000000000002</v>
      </c>
      <c r="AV35" s="158">
        <v>-0.31219999999999998</v>
      </c>
      <c r="AW35" s="158">
        <v>-6.9500000000000006E-2</v>
      </c>
      <c r="AX35" s="158">
        <v>-9.3771000000000004</v>
      </c>
      <c r="AY35" s="158">
        <v>-6.1620999999999997</v>
      </c>
      <c r="AZ35" s="158">
        <v>17.021000000000001</v>
      </c>
      <c r="BA35" s="158">
        <v>17.927399999999999</v>
      </c>
      <c r="BB35" s="158">
        <v>65.208500000000001</v>
      </c>
      <c r="BC35" s="158">
        <v>12.900499999999999</v>
      </c>
      <c r="BD35" s="158">
        <v>-4.9000000000000004</v>
      </c>
      <c r="BE35" s="158">
        <v>-4.9000000000000004</v>
      </c>
      <c r="BF35" s="158">
        <v>-29.906600000000001</v>
      </c>
      <c r="BG35" s="159"/>
      <c r="BH35" s="158">
        <v>-2.5767000000000002</v>
      </c>
      <c r="BI35" s="159"/>
      <c r="BJ35" s="158">
        <v>5.5118999999999998</v>
      </c>
      <c r="BK35" s="158">
        <v>6.5708000000000002</v>
      </c>
      <c r="BL35" s="158">
        <v>5.3734000000000002</v>
      </c>
      <c r="BM35" s="158">
        <v>3.7690000000000001</v>
      </c>
      <c r="BN35" s="158">
        <v>-150.7919</v>
      </c>
      <c r="BO35" s="158">
        <v>75.014499999999998</v>
      </c>
      <c r="BP35" s="158">
        <v>75.624799999999993</v>
      </c>
      <c r="BQ35" s="158">
        <v>-35.077500000000001</v>
      </c>
      <c r="BR35" s="158">
        <v>-132.68639999999999</v>
      </c>
      <c r="BS35" s="159"/>
      <c r="BT35" s="159"/>
      <c r="BU35" s="159"/>
      <c r="BV35" s="158">
        <v>26.7652</v>
      </c>
      <c r="BW35" s="158">
        <v>7.96</v>
      </c>
      <c r="BX35" s="158">
        <v>7.78</v>
      </c>
      <c r="BY35" s="158">
        <v>1.29</v>
      </c>
      <c r="BZ35" s="158">
        <v>8.66</v>
      </c>
      <c r="CA35" s="158">
        <v>-21.428899999999999</v>
      </c>
      <c r="CB35" s="158">
        <v>-21.027100000000001</v>
      </c>
      <c r="CC35" s="158">
        <v>41.617600000000003</v>
      </c>
      <c r="CD35" s="158">
        <v>40.182400000000001</v>
      </c>
      <c r="CE35" s="158">
        <v>-8.298</v>
      </c>
      <c r="CF35" s="158">
        <v>-16.412199999999999</v>
      </c>
      <c r="CG35" s="158">
        <v>-16.438600000000001</v>
      </c>
      <c r="CH35" s="158">
        <v>5.6429999999999998</v>
      </c>
      <c r="CI35" s="158">
        <v>0</v>
      </c>
      <c r="CJ35" s="159"/>
      <c r="CK35" s="159"/>
      <c r="CL35" s="158">
        <v>-6.2</v>
      </c>
      <c r="CM35" s="158">
        <v>-7.1</v>
      </c>
      <c r="CN35" s="158">
        <v>-0.36</v>
      </c>
      <c r="CO35" s="158">
        <v>24.697099999999999</v>
      </c>
      <c r="CP35" s="158">
        <v>24.799700000000001</v>
      </c>
      <c r="CQ35" s="158">
        <v>23.127300000000002</v>
      </c>
      <c r="CR35" s="158">
        <v>62.209699999999998</v>
      </c>
      <c r="CS35" s="158">
        <v>62.427700000000002</v>
      </c>
      <c r="CT35" s="158">
        <v>-28.4727</v>
      </c>
      <c r="CU35" s="158">
        <v>-47.645200000000003</v>
      </c>
      <c r="CV35" s="158">
        <v>-24.355799999999999</v>
      </c>
      <c r="CW35" s="158">
        <v>4.3863000000000003</v>
      </c>
      <c r="CX35" s="158">
        <v>30.16</v>
      </c>
      <c r="CY35" s="158">
        <v>11.95</v>
      </c>
      <c r="CZ35" s="158">
        <v>14.067399999999999</v>
      </c>
      <c r="DA35" s="158">
        <v>14.1632</v>
      </c>
      <c r="DB35" s="158">
        <v>-12.04</v>
      </c>
      <c r="DC35" s="159"/>
      <c r="DD35" s="159"/>
      <c r="DE35" s="159"/>
      <c r="DF35" s="158">
        <v>34.801600000000001</v>
      </c>
      <c r="DG35" s="159"/>
      <c r="DH35" s="158">
        <v>-6.1760000000000002</v>
      </c>
      <c r="DI35" s="158">
        <v>-34.9</v>
      </c>
      <c r="DJ35" s="158">
        <v>-35.299999999999997</v>
      </c>
      <c r="DK35" s="158">
        <v>-0.62870000000000004</v>
      </c>
      <c r="DL35" s="158">
        <v>10.1043</v>
      </c>
      <c r="DM35" s="158">
        <v>12.464399999999999</v>
      </c>
      <c r="DN35" s="158">
        <v>21.158100000000001</v>
      </c>
      <c r="DO35" s="158">
        <v>10.74</v>
      </c>
      <c r="DP35" s="158">
        <v>-2.74</v>
      </c>
      <c r="DQ35" s="158">
        <v>13.0045</v>
      </c>
      <c r="DR35" s="158">
        <v>-34.427</v>
      </c>
      <c r="DS35" s="158">
        <v>-23.8</v>
      </c>
      <c r="DT35" s="159"/>
      <c r="DU35" s="158">
        <v>34.479999999999997</v>
      </c>
      <c r="DV35" s="158">
        <v>26.93</v>
      </c>
      <c r="DW35" s="158">
        <v>-33.545499999999997</v>
      </c>
      <c r="DX35" s="158">
        <v>-16.427299999999999</v>
      </c>
      <c r="DY35" s="158">
        <v>-35.787399999999998</v>
      </c>
      <c r="DZ35" s="158">
        <v>-47.1</v>
      </c>
      <c r="EA35" s="158">
        <v>28.159600000000001</v>
      </c>
      <c r="EB35" s="158">
        <v>2.3351000000000002</v>
      </c>
      <c r="EC35" s="158">
        <v>-8.5020000000000007</v>
      </c>
      <c r="ED35" s="158">
        <v>-8.2446000000000002</v>
      </c>
      <c r="EE35" s="158">
        <v>-19.351700000000001</v>
      </c>
      <c r="EF35" s="158">
        <v>-22.843599999999999</v>
      </c>
      <c r="EG35" s="158">
        <v>-10.218</v>
      </c>
      <c r="EH35" s="158">
        <v>-49.288600000000002</v>
      </c>
      <c r="EI35" s="158">
        <v>-52.338999999999999</v>
      </c>
      <c r="EJ35" s="159"/>
      <c r="EK35" s="158">
        <v>-14.706300000000001</v>
      </c>
      <c r="EL35" s="158">
        <v>-13.486599999999999</v>
      </c>
      <c r="EM35" s="158">
        <v>19.700399999999998</v>
      </c>
      <c r="EN35" s="158">
        <v>-2.2991000000000001</v>
      </c>
      <c r="EO35" s="158">
        <v>-2.5188000000000001</v>
      </c>
      <c r="EP35" s="158">
        <v>14.352</v>
      </c>
      <c r="EQ35" s="158">
        <v>-35.041600000000003</v>
      </c>
      <c r="ER35" s="158">
        <v>-34.794400000000003</v>
      </c>
      <c r="ES35" s="158">
        <v>6.0777999999999999</v>
      </c>
      <c r="ET35" s="159"/>
      <c r="EU35" s="158">
        <v>-4.51</v>
      </c>
      <c r="EV35" s="159"/>
      <c r="EW35" s="158">
        <v>7.4606000000000003</v>
      </c>
      <c r="EX35" s="158">
        <v>-12.7897</v>
      </c>
      <c r="EY35" s="158">
        <v>-9.5165000000000006</v>
      </c>
      <c r="EZ35" s="158">
        <v>-9.4321000000000002</v>
      </c>
      <c r="FA35" s="158">
        <v>4.5143000000000004</v>
      </c>
      <c r="FB35" s="158">
        <v>4.6768000000000001</v>
      </c>
      <c r="FC35" s="158">
        <v>-20.663599999999999</v>
      </c>
      <c r="FD35" s="158">
        <v>5.8251999999999997</v>
      </c>
      <c r="FE35" s="159"/>
      <c r="FF35" s="158">
        <v>5.5254000000000003</v>
      </c>
      <c r="FG35" s="158">
        <v>0</v>
      </c>
      <c r="FH35" s="159"/>
      <c r="FI35" s="159"/>
      <c r="FJ35" s="158">
        <v>11.7219</v>
      </c>
      <c r="FK35" s="158">
        <v>11.387</v>
      </c>
      <c r="FL35" s="158">
        <v>-6.0284000000000004</v>
      </c>
      <c r="FM35" s="158">
        <v>31.092600000000001</v>
      </c>
      <c r="FN35" s="158">
        <v>30.942299999999999</v>
      </c>
      <c r="FO35" s="158">
        <v>2.5306999999999999</v>
      </c>
      <c r="FP35" s="158">
        <v>16.093299999999999</v>
      </c>
      <c r="FQ35" s="158">
        <v>17.271999999999998</v>
      </c>
      <c r="FR35" s="158">
        <v>-18.2</v>
      </c>
      <c r="FS35" s="158">
        <v>-1.7153</v>
      </c>
      <c r="FT35" s="158">
        <v>0.19159999999999999</v>
      </c>
      <c r="FU35" s="158">
        <v>1.37</v>
      </c>
      <c r="FV35" s="158">
        <v>3.27</v>
      </c>
      <c r="FW35" s="158">
        <v>-16.908999999999999</v>
      </c>
      <c r="FX35" s="158">
        <v>2.5897999999999999</v>
      </c>
      <c r="FY35" s="158">
        <v>2.431</v>
      </c>
      <c r="FZ35" s="158">
        <v>1.1100000000000001</v>
      </c>
      <c r="GA35" s="159"/>
      <c r="GB35" s="158">
        <v>12.2</v>
      </c>
      <c r="GC35" s="158">
        <v>-29.2745</v>
      </c>
      <c r="GD35" s="158">
        <v>-20.0855</v>
      </c>
      <c r="GE35" s="158">
        <v>-2.64</v>
      </c>
      <c r="GF35" s="158">
        <v>28.064499999999999</v>
      </c>
      <c r="GG35" s="159"/>
      <c r="GH35" s="158">
        <v>27.385300000000001</v>
      </c>
      <c r="GI35" s="158">
        <v>-9.6959999999999997</v>
      </c>
      <c r="GJ35" s="158">
        <v>-10.304</v>
      </c>
      <c r="GK35" s="158">
        <v>2.9358</v>
      </c>
      <c r="GL35" s="159"/>
      <c r="GM35" s="159"/>
      <c r="GN35" s="158">
        <v>-11.623900000000001</v>
      </c>
      <c r="GO35" s="158">
        <v>-19.829499999999999</v>
      </c>
      <c r="GP35" s="158">
        <v>4.4718999999999998</v>
      </c>
      <c r="GQ35" s="158">
        <v>-22.174700000000001</v>
      </c>
      <c r="GR35" s="158">
        <v>4.3944999999999999</v>
      </c>
      <c r="GS35" s="158">
        <v>4.3696000000000002</v>
      </c>
      <c r="GT35" s="158">
        <v>148.5087</v>
      </c>
      <c r="GU35" s="158">
        <v>-5.0895000000000001</v>
      </c>
      <c r="GV35" s="158">
        <v>-7.5506000000000002</v>
      </c>
      <c r="GW35" s="158">
        <v>-14.228899999999999</v>
      </c>
      <c r="GX35" s="158">
        <v>0.92390000000000005</v>
      </c>
      <c r="GY35" s="158">
        <v>5.8971</v>
      </c>
      <c r="GZ35" s="158">
        <v>5.9970999999999997</v>
      </c>
      <c r="HA35" s="158">
        <v>0</v>
      </c>
      <c r="HB35" s="158">
        <v>-6.8228999999999997</v>
      </c>
      <c r="HC35" s="158">
        <v>-4.8395000000000001</v>
      </c>
      <c r="HD35" s="158">
        <v>-12.99</v>
      </c>
      <c r="HE35" s="158">
        <v>5.8296000000000001</v>
      </c>
      <c r="HF35" s="158">
        <v>-5.9410999999999996</v>
      </c>
      <c r="HG35" s="158">
        <v>37.573999999999998</v>
      </c>
      <c r="HH35" s="158">
        <v>92.110699999999994</v>
      </c>
      <c r="HI35" s="158">
        <v>-37.492199999999997</v>
      </c>
      <c r="HJ35" s="158">
        <v>13.566700000000001</v>
      </c>
      <c r="HK35" s="158">
        <v>-6.5625999999999998</v>
      </c>
      <c r="HL35" s="159"/>
      <c r="HM35" s="158">
        <v>-12.015700000000001</v>
      </c>
      <c r="HN35" s="158">
        <v>-10.1191</v>
      </c>
      <c r="HO35" s="159"/>
      <c r="HP35" s="159"/>
      <c r="HQ35" s="158">
        <v>-10.457800000000001</v>
      </c>
      <c r="HR35" s="158">
        <v>-9.8919999999999995</v>
      </c>
      <c r="HS35" s="158">
        <v>-18.284700000000001</v>
      </c>
      <c r="HT35" s="158">
        <v>-17.999300000000002</v>
      </c>
      <c r="HU35" s="158">
        <v>15.81</v>
      </c>
      <c r="HV35" s="158">
        <v>15.76</v>
      </c>
      <c r="HW35" s="158">
        <v>-23.9</v>
      </c>
      <c r="HX35" s="158">
        <v>-24.3</v>
      </c>
      <c r="HY35" s="158">
        <v>1.7587999999999999</v>
      </c>
      <c r="HZ35" s="158">
        <v>1.76</v>
      </c>
      <c r="IA35" s="158">
        <v>73.485900000000001</v>
      </c>
      <c r="IB35" s="158">
        <v>20.378</v>
      </c>
      <c r="IC35" s="158">
        <v>20.257300000000001</v>
      </c>
      <c r="ID35" s="158">
        <v>-12.3</v>
      </c>
      <c r="IE35" s="158">
        <v>-40.1</v>
      </c>
      <c r="IF35" s="158">
        <v>-7.1</v>
      </c>
      <c r="IG35" s="158">
        <v>-7.7</v>
      </c>
      <c r="IH35" s="158">
        <v>-16.970600000000001</v>
      </c>
      <c r="II35" s="158">
        <v>-16.985700000000001</v>
      </c>
      <c r="IJ35" s="158">
        <v>-179.9374</v>
      </c>
      <c r="IK35" s="158">
        <v>-1.9547000000000001</v>
      </c>
      <c r="IL35" s="158">
        <v>-221.6001</v>
      </c>
      <c r="IM35" s="158">
        <v>-22.715199999999999</v>
      </c>
      <c r="IN35" s="159"/>
      <c r="IO35" s="158">
        <v>73.4435</v>
      </c>
      <c r="IP35" s="158">
        <v>98.513900000000007</v>
      </c>
      <c r="IQ35" s="158">
        <v>76.141400000000004</v>
      </c>
      <c r="IR35" s="158">
        <v>139.75450000000001</v>
      </c>
      <c r="IS35" s="158">
        <v>-2.7057000000000002</v>
      </c>
      <c r="IT35" s="159"/>
      <c r="IU35" s="159"/>
      <c r="IV35" s="158">
        <v>33.262500000000003</v>
      </c>
      <c r="IW35" s="158">
        <v>104.12739999999999</v>
      </c>
      <c r="IX35" s="158">
        <v>-252.56780000000001</v>
      </c>
      <c r="IY35" s="158">
        <v>-1.3833</v>
      </c>
      <c r="IZ35" s="158">
        <v>6.8299000000000003</v>
      </c>
      <c r="JA35" s="158">
        <v>-0.46750000000000003</v>
      </c>
      <c r="JB35" s="158">
        <v>1.69</v>
      </c>
      <c r="JC35" s="158">
        <v>-8</v>
      </c>
      <c r="JD35" s="158">
        <v>-0.79</v>
      </c>
      <c r="JE35" s="158">
        <v>-0.80600000000000005</v>
      </c>
      <c r="JF35" s="158">
        <v>3.84</v>
      </c>
      <c r="JG35" s="158">
        <v>-2.64</v>
      </c>
      <c r="JH35" s="158">
        <v>-2.4037999999999999</v>
      </c>
      <c r="JI35" s="158">
        <v>-3.4836</v>
      </c>
      <c r="JJ35" s="158">
        <v>3.5171999999999999</v>
      </c>
      <c r="JK35" s="158">
        <v>2.4613</v>
      </c>
      <c r="JL35" s="158">
        <v>-9.6</v>
      </c>
      <c r="JM35" s="158">
        <v>0.78500000000000003</v>
      </c>
      <c r="JN35" s="158">
        <v>0.223</v>
      </c>
      <c r="JO35" s="159"/>
      <c r="JP35" s="159"/>
      <c r="JQ35" s="158">
        <v>3.5501999999999998</v>
      </c>
      <c r="JR35" s="158">
        <v>4.2412999999999998</v>
      </c>
      <c r="JS35" s="158">
        <v>4.0799000000000003</v>
      </c>
      <c r="JT35" s="159"/>
      <c r="JU35" s="158">
        <v>24</v>
      </c>
      <c r="JV35" s="158">
        <v>3.1267999999999998</v>
      </c>
      <c r="JW35" s="158">
        <v>1.21</v>
      </c>
      <c r="JX35" s="159"/>
      <c r="JY35" s="158">
        <v>-14.016299999999999</v>
      </c>
      <c r="JZ35" s="158">
        <v>2.1044999999999998</v>
      </c>
      <c r="KA35" s="158">
        <v>-21.501899999999999</v>
      </c>
      <c r="KB35" s="158">
        <v>-12.404400000000001</v>
      </c>
      <c r="KC35" s="158">
        <v>-7.3224999999999998</v>
      </c>
      <c r="KD35" s="158">
        <v>-24.8079</v>
      </c>
      <c r="KE35" s="158">
        <v>1.5552999999999999</v>
      </c>
      <c r="KF35" s="158">
        <v>-16.8</v>
      </c>
      <c r="KG35" s="158">
        <v>-1</v>
      </c>
      <c r="KH35" s="158">
        <v>23.008600000000001</v>
      </c>
      <c r="KI35" s="158">
        <v>-86.2273</v>
      </c>
    </row>
    <row r="36" spans="1:295" ht="18" customHeight="1" x14ac:dyDescent="0.35">
      <c r="A36" s="153" t="s">
        <v>47</v>
      </c>
      <c r="B36" s="153" t="s">
        <v>851</v>
      </c>
      <c r="C36" s="157">
        <v>0</v>
      </c>
      <c r="D36" s="158">
        <v>3.0143</v>
      </c>
      <c r="E36" s="158">
        <v>-7.7960000000000003</v>
      </c>
      <c r="F36" s="158">
        <v>6.9827000000000004</v>
      </c>
      <c r="G36" s="158">
        <v>9.3671000000000006</v>
      </c>
      <c r="H36" s="159"/>
      <c r="I36" s="158">
        <v>11.658099999999999</v>
      </c>
      <c r="J36" s="159"/>
      <c r="K36" s="159"/>
      <c r="L36" s="158">
        <v>9.1187000000000005</v>
      </c>
      <c r="M36" s="159"/>
      <c r="N36" s="158">
        <v>-26.64</v>
      </c>
      <c r="O36" s="158">
        <v>-33</v>
      </c>
      <c r="P36" s="158">
        <v>11</v>
      </c>
      <c r="Q36" s="159"/>
      <c r="R36" s="158">
        <v>-26.4</v>
      </c>
      <c r="S36" s="158">
        <v>3.1898</v>
      </c>
      <c r="T36" s="158">
        <v>-9.8810000000000002</v>
      </c>
      <c r="U36" s="158">
        <v>7.1836000000000002</v>
      </c>
      <c r="V36" s="158">
        <v>7.0636000000000001</v>
      </c>
      <c r="W36" s="158">
        <v>12.1349</v>
      </c>
      <c r="X36" s="158">
        <v>3.9521000000000002</v>
      </c>
      <c r="Y36" s="158">
        <v>4.3999999999999997E-2</v>
      </c>
      <c r="Z36" s="158">
        <v>2.3908</v>
      </c>
      <c r="AA36" s="159"/>
      <c r="AB36" s="158">
        <v>-0.49419999999999997</v>
      </c>
      <c r="AC36" s="158">
        <v>-1.0820000000000001</v>
      </c>
      <c r="AD36" s="158">
        <v>-1.0649999999999999</v>
      </c>
      <c r="AE36" s="158">
        <v>4.407</v>
      </c>
      <c r="AF36" s="158">
        <v>4.4400000000000004</v>
      </c>
      <c r="AG36" s="158">
        <v>0</v>
      </c>
      <c r="AH36" s="158">
        <v>0.52700000000000002</v>
      </c>
      <c r="AI36" s="158">
        <v>0.24</v>
      </c>
      <c r="AJ36" s="159"/>
      <c r="AK36" s="158">
        <v>-13.43</v>
      </c>
      <c r="AL36" s="159"/>
      <c r="AM36" s="158">
        <v>-13.47</v>
      </c>
      <c r="AN36" s="158">
        <v>-13.46</v>
      </c>
      <c r="AO36" s="158">
        <v>4.0076999999999998</v>
      </c>
      <c r="AP36" s="158">
        <v>3.7351999999999999</v>
      </c>
      <c r="AQ36" s="158">
        <v>27.704799999999999</v>
      </c>
      <c r="AR36" s="158">
        <v>29.606999999999999</v>
      </c>
      <c r="AS36" s="158">
        <v>-7.1677</v>
      </c>
      <c r="AT36" s="158">
        <v>-6.1620999999999997</v>
      </c>
      <c r="AU36" s="158">
        <v>-6.2870999999999997</v>
      </c>
      <c r="AV36" s="158">
        <v>0.60429999999999995</v>
      </c>
      <c r="AW36" s="158">
        <v>0.71020000000000005</v>
      </c>
      <c r="AX36" s="158">
        <v>-9.2431999999999999</v>
      </c>
      <c r="AY36" s="158">
        <v>-6.1620999999999997</v>
      </c>
      <c r="AZ36" s="158">
        <v>15.917400000000001</v>
      </c>
      <c r="BA36" s="158">
        <v>16.822600000000001</v>
      </c>
      <c r="BB36" s="158">
        <v>74.098699999999994</v>
      </c>
      <c r="BC36" s="158">
        <v>12.243499999999999</v>
      </c>
      <c r="BD36" s="158">
        <v>-5</v>
      </c>
      <c r="BE36" s="158">
        <v>-5.0999999999999996</v>
      </c>
      <c r="BF36" s="158">
        <v>-29.802800000000001</v>
      </c>
      <c r="BG36" s="158">
        <v>-29.425899999999999</v>
      </c>
      <c r="BH36" s="158">
        <v>-2.5638999999999998</v>
      </c>
      <c r="BI36" s="159"/>
      <c r="BJ36" s="158">
        <v>9.2866</v>
      </c>
      <c r="BK36" s="158">
        <v>7.0670999999999999</v>
      </c>
      <c r="BL36" s="158">
        <v>5.3587999999999996</v>
      </c>
      <c r="BM36" s="158">
        <v>3.7058</v>
      </c>
      <c r="BN36" s="158">
        <v>-146.45830000000001</v>
      </c>
      <c r="BO36" s="158">
        <v>74.281999999999996</v>
      </c>
      <c r="BP36" s="158">
        <v>74.0989</v>
      </c>
      <c r="BQ36" s="158">
        <v>-39.771500000000003</v>
      </c>
      <c r="BR36" s="158">
        <v>-127.98390000000001</v>
      </c>
      <c r="BS36" s="159"/>
      <c r="BT36" s="159"/>
      <c r="BU36" s="159"/>
      <c r="BV36" s="158">
        <v>27.882899999999999</v>
      </c>
      <c r="BW36" s="158">
        <v>8.09</v>
      </c>
      <c r="BX36" s="158">
        <v>7.97</v>
      </c>
      <c r="BY36" s="158">
        <v>1.91</v>
      </c>
      <c r="BZ36" s="158">
        <v>8.92</v>
      </c>
      <c r="CA36" s="158">
        <v>-26.787199999999999</v>
      </c>
      <c r="CB36" s="158">
        <v>-26.653300000000002</v>
      </c>
      <c r="CC36" s="158">
        <v>44.299500000000002</v>
      </c>
      <c r="CD36" s="158">
        <v>42.8491</v>
      </c>
      <c r="CE36" s="158">
        <v>-10.7934</v>
      </c>
      <c r="CF36" s="158">
        <v>-11.186</v>
      </c>
      <c r="CG36" s="158">
        <v>-11.3878</v>
      </c>
      <c r="CH36" s="158">
        <v>8.7988</v>
      </c>
      <c r="CI36" s="159"/>
      <c r="CJ36" s="159"/>
      <c r="CK36" s="159"/>
      <c r="CL36" s="158">
        <v>-7</v>
      </c>
      <c r="CM36" s="158">
        <v>-8.1999999999999993</v>
      </c>
      <c r="CN36" s="158">
        <v>-0.52</v>
      </c>
      <c r="CO36" s="158">
        <v>27.456</v>
      </c>
      <c r="CP36" s="158">
        <v>27.4895</v>
      </c>
      <c r="CQ36" s="158">
        <v>26.064299999999999</v>
      </c>
      <c r="CR36" s="158">
        <v>61.691800000000001</v>
      </c>
      <c r="CS36" s="158">
        <v>62.487900000000003</v>
      </c>
      <c r="CT36" s="158">
        <v>-29.248000000000001</v>
      </c>
      <c r="CU36" s="158">
        <v>-47.750300000000003</v>
      </c>
      <c r="CV36" s="158">
        <v>-24.972999999999999</v>
      </c>
      <c r="CW36" s="158">
        <v>4.0533999999999999</v>
      </c>
      <c r="CX36" s="158">
        <v>32.72</v>
      </c>
      <c r="CY36" s="158">
        <v>13.08</v>
      </c>
      <c r="CZ36" s="158">
        <v>13.911099999999999</v>
      </c>
      <c r="DA36" s="158">
        <v>13.9679</v>
      </c>
      <c r="DB36" s="158">
        <v>-12.05</v>
      </c>
      <c r="DC36" s="159"/>
      <c r="DD36" s="159"/>
      <c r="DE36" s="159"/>
      <c r="DF36" s="158">
        <v>29.646000000000001</v>
      </c>
      <c r="DG36" s="159"/>
      <c r="DH36" s="158">
        <v>-6.0279999999999996</v>
      </c>
      <c r="DI36" s="159"/>
      <c r="DJ36" s="159"/>
      <c r="DK36" s="158">
        <v>-0.7349</v>
      </c>
      <c r="DL36" s="158">
        <v>9.7302999999999997</v>
      </c>
      <c r="DM36" s="158">
        <v>14.199299999999999</v>
      </c>
      <c r="DN36" s="158">
        <v>20.601500000000001</v>
      </c>
      <c r="DO36" s="158">
        <v>10.45</v>
      </c>
      <c r="DP36" s="158">
        <v>-3.37</v>
      </c>
      <c r="DQ36" s="158">
        <v>12.9735</v>
      </c>
      <c r="DR36" s="158">
        <v>-29.0717</v>
      </c>
      <c r="DS36" s="158">
        <v>-20.39</v>
      </c>
      <c r="DT36" s="159"/>
      <c r="DU36" s="158">
        <v>31.56</v>
      </c>
      <c r="DV36" s="158">
        <v>27.76</v>
      </c>
      <c r="DW36" s="158">
        <v>-27.2364</v>
      </c>
      <c r="DX36" s="158">
        <v>-14.154500000000001</v>
      </c>
      <c r="DY36" s="159"/>
      <c r="DZ36" s="158">
        <v>-49.736400000000003</v>
      </c>
      <c r="EA36" s="158">
        <v>31.257200000000001</v>
      </c>
      <c r="EB36" s="158">
        <v>4.7297000000000002</v>
      </c>
      <c r="EC36" s="158">
        <v>-6.3898999999999999</v>
      </c>
      <c r="ED36" s="158">
        <v>-6.1879</v>
      </c>
      <c r="EE36" s="158">
        <v>-21.856400000000001</v>
      </c>
      <c r="EF36" s="158">
        <v>-24.6218</v>
      </c>
      <c r="EG36" s="158">
        <v>-10.304</v>
      </c>
      <c r="EH36" s="158">
        <v>-44.608199999999997</v>
      </c>
      <c r="EI36" s="158">
        <v>-53.427999999999997</v>
      </c>
      <c r="EJ36" s="159"/>
      <c r="EK36" s="158">
        <v>-14.742599999999999</v>
      </c>
      <c r="EL36" s="158">
        <v>-13.177300000000001</v>
      </c>
      <c r="EM36" s="158">
        <v>23.737400000000001</v>
      </c>
      <c r="EN36" s="158">
        <v>-1.2448999999999999</v>
      </c>
      <c r="EO36" s="158">
        <v>-1.8556999999999999</v>
      </c>
      <c r="EP36" s="158">
        <v>0.52800000000000002</v>
      </c>
      <c r="EQ36" s="158">
        <v>-35.022599999999997</v>
      </c>
      <c r="ER36" s="158">
        <v>-34.445999999999998</v>
      </c>
      <c r="ES36" s="158">
        <v>8.5029000000000003</v>
      </c>
      <c r="ET36" s="159"/>
      <c r="EU36" s="158">
        <v>-3.44</v>
      </c>
      <c r="EV36" s="159"/>
      <c r="EW36" s="158">
        <v>7.5186000000000002</v>
      </c>
      <c r="EX36" s="158">
        <v>-11.003500000000001</v>
      </c>
      <c r="EY36" s="158">
        <v>-9.5170999999999992</v>
      </c>
      <c r="EZ36" s="158">
        <v>-9.5625999999999998</v>
      </c>
      <c r="FA36" s="158">
        <v>5.8705999999999996</v>
      </c>
      <c r="FB36" s="158">
        <v>6.5511999999999997</v>
      </c>
      <c r="FC36" s="158">
        <v>-24.226600000000001</v>
      </c>
      <c r="FD36" s="158">
        <v>5.3032000000000004</v>
      </c>
      <c r="FE36" s="159"/>
      <c r="FF36" s="158">
        <v>5.0231000000000003</v>
      </c>
      <c r="FG36" s="159"/>
      <c r="FH36" s="159"/>
      <c r="FI36" s="159"/>
      <c r="FJ36" s="158">
        <v>15.406000000000001</v>
      </c>
      <c r="FK36" s="158">
        <v>15.406000000000001</v>
      </c>
      <c r="FL36" s="158">
        <v>-16.7456</v>
      </c>
      <c r="FM36" s="158">
        <v>32.694800000000001</v>
      </c>
      <c r="FN36" s="158">
        <v>32.706400000000002</v>
      </c>
      <c r="FO36" s="158">
        <v>-6.8722000000000003</v>
      </c>
      <c r="FP36" s="158">
        <v>0</v>
      </c>
      <c r="FQ36" s="158">
        <v>18.673400000000001</v>
      </c>
      <c r="FR36" s="158">
        <v>-19.059999999999999</v>
      </c>
      <c r="FS36" s="158">
        <v>-0.71</v>
      </c>
      <c r="FT36" s="158">
        <v>0.20069999999999999</v>
      </c>
      <c r="FU36" s="158">
        <v>0.66</v>
      </c>
      <c r="FV36" s="158">
        <v>4.7699999999999996</v>
      </c>
      <c r="FW36" s="158">
        <v>-19.043299999999999</v>
      </c>
      <c r="FX36" s="159"/>
      <c r="FY36" s="158">
        <v>2.4409999999999998</v>
      </c>
      <c r="FZ36" s="158">
        <v>1.109</v>
      </c>
      <c r="GA36" s="159"/>
      <c r="GB36" s="158">
        <v>13.71</v>
      </c>
      <c r="GC36" s="158">
        <v>-18.129300000000001</v>
      </c>
      <c r="GD36" s="158">
        <v>-9.6171000000000006</v>
      </c>
      <c r="GE36" s="158">
        <v>-2.81</v>
      </c>
      <c r="GF36" s="158">
        <v>30.700299999999999</v>
      </c>
      <c r="GG36" s="159"/>
      <c r="GH36" s="158">
        <v>26.476600000000001</v>
      </c>
      <c r="GI36" s="158">
        <v>-9.2872000000000003</v>
      </c>
      <c r="GJ36" s="158">
        <v>-9.9673999999999996</v>
      </c>
      <c r="GK36" s="158">
        <v>2.9895</v>
      </c>
      <c r="GL36" s="159"/>
      <c r="GM36" s="159"/>
      <c r="GN36" s="158">
        <v>-11.4602</v>
      </c>
      <c r="GO36" s="158">
        <v>-21.460599999999999</v>
      </c>
      <c r="GP36" s="158">
        <v>5.0484999999999998</v>
      </c>
      <c r="GQ36" s="158">
        <v>-22.330200000000001</v>
      </c>
      <c r="GR36" s="158">
        <v>5.6788999999999996</v>
      </c>
      <c r="GS36" s="158">
        <v>5.2747999999999999</v>
      </c>
      <c r="GT36" s="158">
        <v>128.16909999999999</v>
      </c>
      <c r="GU36" s="158">
        <v>-5.1784999999999997</v>
      </c>
      <c r="GV36" s="158">
        <v>-7.3517999999999999</v>
      </c>
      <c r="GW36" s="158">
        <v>-14.095700000000001</v>
      </c>
      <c r="GX36" s="158">
        <v>2.0095000000000001</v>
      </c>
      <c r="GY36" s="158">
        <v>6.0949</v>
      </c>
      <c r="GZ36" s="158">
        <v>6.0523999999999996</v>
      </c>
      <c r="HA36" s="158">
        <v>0.93169999999999997</v>
      </c>
      <c r="HB36" s="158">
        <v>-6.6692</v>
      </c>
      <c r="HC36" s="158">
        <v>-4.7774000000000001</v>
      </c>
      <c r="HD36" s="158">
        <v>-12.57</v>
      </c>
      <c r="HE36" s="158">
        <v>4.7159000000000004</v>
      </c>
      <c r="HF36" s="158">
        <v>-9.5189000000000004</v>
      </c>
      <c r="HG36" s="158">
        <v>41.733199999999997</v>
      </c>
      <c r="HH36" s="158">
        <v>92.638300000000001</v>
      </c>
      <c r="HI36" s="158">
        <v>-38.5974</v>
      </c>
      <c r="HJ36" s="158">
        <v>12.309799999999999</v>
      </c>
      <c r="HK36" s="158">
        <v>-5.4968000000000004</v>
      </c>
      <c r="HL36" s="159"/>
      <c r="HM36" s="158">
        <v>0</v>
      </c>
      <c r="HN36" s="158">
        <v>0</v>
      </c>
      <c r="HO36" s="159"/>
      <c r="HP36" s="159"/>
      <c r="HQ36" s="158">
        <v>-9.6007999999999996</v>
      </c>
      <c r="HR36" s="158">
        <v>-9.3425999999999991</v>
      </c>
      <c r="HS36" s="158">
        <v>-18.994599999999998</v>
      </c>
      <c r="HT36" s="158">
        <v>-18.718699999999998</v>
      </c>
      <c r="HU36" s="158">
        <v>16.04</v>
      </c>
      <c r="HV36" s="158">
        <v>15.69</v>
      </c>
      <c r="HW36" s="158">
        <v>-19.5</v>
      </c>
      <c r="HX36" s="158">
        <v>-19.8</v>
      </c>
      <c r="HY36" s="158">
        <v>2.9544999999999999</v>
      </c>
      <c r="HZ36" s="158">
        <v>0.96</v>
      </c>
      <c r="IA36" s="158">
        <v>58.458599999999997</v>
      </c>
      <c r="IB36" s="158">
        <v>24.198399999999999</v>
      </c>
      <c r="IC36" s="158">
        <v>24.075099999999999</v>
      </c>
      <c r="ID36" s="158">
        <v>-13.1</v>
      </c>
      <c r="IE36" s="158">
        <v>-32</v>
      </c>
      <c r="IF36" s="158">
        <v>-7.5</v>
      </c>
      <c r="IG36" s="158">
        <v>-8.1</v>
      </c>
      <c r="IH36" s="159"/>
      <c r="II36" s="159"/>
      <c r="IJ36" s="158">
        <v>-182.12200000000001</v>
      </c>
      <c r="IK36" s="158">
        <v>-0.50760000000000005</v>
      </c>
      <c r="IL36" s="158">
        <v>-223.50530000000001</v>
      </c>
      <c r="IM36" s="158">
        <v>-21.761099999999999</v>
      </c>
      <c r="IN36" s="159"/>
      <c r="IO36" s="158">
        <v>72.418599999999998</v>
      </c>
      <c r="IP36" s="158">
        <v>98.235399999999998</v>
      </c>
      <c r="IQ36" s="158">
        <v>76.270499999999998</v>
      </c>
      <c r="IR36" s="158">
        <v>137.14670000000001</v>
      </c>
      <c r="IS36" s="158">
        <v>-3.3753000000000002</v>
      </c>
      <c r="IT36" s="159"/>
      <c r="IU36" s="159"/>
      <c r="IV36" s="158">
        <v>31.5261</v>
      </c>
      <c r="IW36" s="158">
        <v>105.2116</v>
      </c>
      <c r="IX36" s="158">
        <v>-249.31780000000001</v>
      </c>
      <c r="IY36" s="158">
        <v>-2.0632000000000001</v>
      </c>
      <c r="IZ36" s="158">
        <v>6.9242999999999997</v>
      </c>
      <c r="JA36" s="158">
        <v>-1.2634000000000001</v>
      </c>
      <c r="JB36" s="158">
        <v>1.494</v>
      </c>
      <c r="JC36" s="158">
        <v>-5.92</v>
      </c>
      <c r="JD36" s="158">
        <v>-0.71299999999999997</v>
      </c>
      <c r="JE36" s="158">
        <v>-0.72199999999999998</v>
      </c>
      <c r="JF36" s="158">
        <v>0.8</v>
      </c>
      <c r="JG36" s="158">
        <v>-0.8</v>
      </c>
      <c r="JH36" s="158">
        <v>-1.7369000000000001</v>
      </c>
      <c r="JI36" s="158">
        <v>-5.5343999999999998</v>
      </c>
      <c r="JJ36" s="158">
        <v>0.88039999999999996</v>
      </c>
      <c r="JK36" s="158">
        <v>6.5354000000000001</v>
      </c>
      <c r="JL36" s="158">
        <v>-8.5</v>
      </c>
      <c r="JM36" s="158">
        <v>0.80400000000000005</v>
      </c>
      <c r="JN36" s="158">
        <v>0.161</v>
      </c>
      <c r="JO36" s="159"/>
      <c r="JP36" s="159"/>
      <c r="JQ36" s="158">
        <v>4.7272999999999996</v>
      </c>
      <c r="JR36" s="158">
        <v>3.4874999999999998</v>
      </c>
      <c r="JS36" s="158">
        <v>3.3712</v>
      </c>
      <c r="JT36" s="159"/>
      <c r="JU36" s="158">
        <v>16.399999999999999</v>
      </c>
      <c r="JV36" s="158">
        <v>4.0145</v>
      </c>
      <c r="JW36" s="158">
        <v>1.1299999999999999</v>
      </c>
      <c r="JX36" s="159"/>
      <c r="JY36" s="158">
        <v>-14.6031</v>
      </c>
      <c r="JZ36" s="158">
        <v>2.9316</v>
      </c>
      <c r="KA36" s="158">
        <v>-22.623699999999999</v>
      </c>
      <c r="KB36" s="158">
        <v>-12.6839</v>
      </c>
      <c r="KC36" s="158">
        <v>-7.8055000000000003</v>
      </c>
      <c r="KD36" s="158">
        <v>-25.6235</v>
      </c>
      <c r="KE36" s="158">
        <v>2.3666999999999998</v>
      </c>
      <c r="KF36" s="158">
        <v>-9.1999999999999993</v>
      </c>
      <c r="KG36" s="158">
        <v>-7.4</v>
      </c>
      <c r="KH36" s="158">
        <v>19.826599999999999</v>
      </c>
      <c r="KI36" s="158">
        <v>-83.274900000000002</v>
      </c>
    </row>
    <row r="37" spans="1:295" ht="18" customHeight="1" x14ac:dyDescent="0.35">
      <c r="A37" s="153" t="s">
        <v>47</v>
      </c>
      <c r="B37" s="153" t="s">
        <v>852</v>
      </c>
      <c r="C37" s="157">
        <v>0</v>
      </c>
      <c r="D37" s="158">
        <v>3.2593999999999999</v>
      </c>
      <c r="E37" s="158">
        <v>-8.3805999999999994</v>
      </c>
      <c r="F37" s="158">
        <v>7.0617000000000001</v>
      </c>
      <c r="G37" s="158">
        <v>9.6615000000000002</v>
      </c>
      <c r="H37" s="159"/>
      <c r="I37" s="158">
        <v>12.6722</v>
      </c>
      <c r="J37" s="159"/>
      <c r="K37" s="158">
        <v>22.2746</v>
      </c>
      <c r="L37" s="158">
        <v>9.7857000000000003</v>
      </c>
      <c r="M37" s="159"/>
      <c r="N37" s="158">
        <v>-26.64</v>
      </c>
      <c r="O37" s="158">
        <v>-35.200000000000003</v>
      </c>
      <c r="P37" s="158">
        <v>11</v>
      </c>
      <c r="Q37" s="159"/>
      <c r="R37" s="159"/>
      <c r="S37" s="158">
        <v>3.3108</v>
      </c>
      <c r="T37" s="158">
        <v>-10.6259</v>
      </c>
      <c r="U37" s="158">
        <v>7.8211000000000004</v>
      </c>
      <c r="V37" s="158">
        <v>7.7759999999999998</v>
      </c>
      <c r="W37" s="158">
        <v>13.1137</v>
      </c>
      <c r="X37" s="158">
        <v>4.0233999999999996</v>
      </c>
      <c r="Y37" s="158">
        <v>-3.6799999999999999E-2</v>
      </c>
      <c r="Z37" s="158">
        <v>2.3525999999999998</v>
      </c>
      <c r="AA37" s="159"/>
      <c r="AB37" s="158">
        <v>-0.51800000000000002</v>
      </c>
      <c r="AC37" s="158">
        <v>-0.95699999999999996</v>
      </c>
      <c r="AD37" s="158">
        <v>-0.93400000000000005</v>
      </c>
      <c r="AE37" s="158">
        <v>4.1589999999999998</v>
      </c>
      <c r="AF37" s="158">
        <v>4.4400000000000004</v>
      </c>
      <c r="AG37" s="159"/>
      <c r="AH37" s="158">
        <v>0.71699999999999997</v>
      </c>
      <c r="AI37" s="158">
        <v>0.22900000000000001</v>
      </c>
      <c r="AJ37" s="159"/>
      <c r="AK37" s="158">
        <v>-12.44</v>
      </c>
      <c r="AL37" s="159"/>
      <c r="AM37" s="158">
        <v>-13.82</v>
      </c>
      <c r="AN37" s="158">
        <v>-13.77</v>
      </c>
      <c r="AO37" s="158">
        <v>4.9240000000000004</v>
      </c>
      <c r="AP37" s="158">
        <v>3.4458000000000002</v>
      </c>
      <c r="AQ37" s="158">
        <v>29.505099999999999</v>
      </c>
      <c r="AR37" s="158">
        <v>31.004200000000001</v>
      </c>
      <c r="AS37" s="158">
        <v>-9.7367000000000008</v>
      </c>
      <c r="AT37" s="158">
        <v>-5.6262999999999996</v>
      </c>
      <c r="AU37" s="158">
        <v>-5.2782999999999998</v>
      </c>
      <c r="AV37" s="158">
        <v>1.1816</v>
      </c>
      <c r="AW37" s="158">
        <v>1.3055000000000001</v>
      </c>
      <c r="AX37" s="158">
        <v>-9.6450999999999993</v>
      </c>
      <c r="AY37" s="158">
        <v>-6.8319000000000001</v>
      </c>
      <c r="AZ37" s="158">
        <v>14.511200000000001</v>
      </c>
      <c r="BA37" s="158">
        <v>15.291499999999999</v>
      </c>
      <c r="BB37" s="158">
        <v>80.842200000000005</v>
      </c>
      <c r="BC37" s="158">
        <v>11.002000000000001</v>
      </c>
      <c r="BD37" s="158">
        <v>-4.8</v>
      </c>
      <c r="BE37" s="158">
        <v>-4.8</v>
      </c>
      <c r="BF37" s="158">
        <v>-29.555</v>
      </c>
      <c r="BG37" s="159"/>
      <c r="BH37" s="158">
        <v>-2.6505999999999998</v>
      </c>
      <c r="BI37" s="159"/>
      <c r="BJ37" s="158">
        <v>10.704700000000001</v>
      </c>
      <c r="BK37" s="158">
        <v>7.2422000000000004</v>
      </c>
      <c r="BL37" s="158">
        <v>5.6664000000000003</v>
      </c>
      <c r="BM37" s="158">
        <v>3.7911000000000001</v>
      </c>
      <c r="BN37" s="158">
        <v>-139.53059999999999</v>
      </c>
      <c r="BO37" s="158">
        <v>76.601399999999998</v>
      </c>
      <c r="BP37" s="158">
        <v>76.692999999999998</v>
      </c>
      <c r="BQ37" s="158">
        <v>-50.734000000000002</v>
      </c>
      <c r="BR37" s="158">
        <v>-117.1661</v>
      </c>
      <c r="BS37" s="159"/>
      <c r="BT37" s="159"/>
      <c r="BU37" s="159"/>
      <c r="BV37" s="158">
        <v>35.6569</v>
      </c>
      <c r="BW37" s="158">
        <v>9.83</v>
      </c>
      <c r="BX37" s="158">
        <v>10.44</v>
      </c>
      <c r="BY37" s="158">
        <v>5.29</v>
      </c>
      <c r="BZ37" s="158">
        <v>11.61</v>
      </c>
      <c r="CA37" s="158">
        <v>-27.3231</v>
      </c>
      <c r="CB37" s="158">
        <v>-27.1891</v>
      </c>
      <c r="CC37" s="158">
        <v>46.731200000000001</v>
      </c>
      <c r="CD37" s="158">
        <v>45.810200000000002</v>
      </c>
      <c r="CE37" s="158">
        <v>-11.7559</v>
      </c>
      <c r="CF37" s="158">
        <v>-10.385899999999999</v>
      </c>
      <c r="CG37" s="158">
        <v>-10.1349</v>
      </c>
      <c r="CH37" s="158">
        <v>10.5921</v>
      </c>
      <c r="CI37" s="159"/>
      <c r="CJ37" s="159"/>
      <c r="CK37" s="159"/>
      <c r="CL37" s="158">
        <v>-4.2</v>
      </c>
      <c r="CM37" s="158">
        <v>-5.2</v>
      </c>
      <c r="CN37" s="158">
        <v>-0.8</v>
      </c>
      <c r="CO37" s="158">
        <v>30.807099999999998</v>
      </c>
      <c r="CP37" s="158">
        <v>31.473199999999999</v>
      </c>
      <c r="CQ37" s="158">
        <v>29.1831</v>
      </c>
      <c r="CR37" s="158">
        <v>57.9544</v>
      </c>
      <c r="CS37" s="158">
        <v>58.106000000000002</v>
      </c>
      <c r="CT37" s="158">
        <v>-29.1751</v>
      </c>
      <c r="CU37" s="158">
        <v>-47.075200000000002</v>
      </c>
      <c r="CV37" s="158">
        <v>-25.351900000000001</v>
      </c>
      <c r="CW37" s="158">
        <v>4.444</v>
      </c>
      <c r="CX37" s="158">
        <v>34.43</v>
      </c>
      <c r="CY37" s="158">
        <v>14.23</v>
      </c>
      <c r="CZ37" s="158">
        <v>15.629899999999999</v>
      </c>
      <c r="DA37" s="158">
        <v>15.5304</v>
      </c>
      <c r="DB37" s="158">
        <v>-13.43</v>
      </c>
      <c r="DC37" s="159"/>
      <c r="DD37" s="159"/>
      <c r="DE37" s="159"/>
      <c r="DF37" s="158">
        <v>24.997</v>
      </c>
      <c r="DG37" s="159"/>
      <c r="DH37" s="158">
        <v>-7.0753000000000004</v>
      </c>
      <c r="DI37" s="158">
        <v>-39.6</v>
      </c>
      <c r="DJ37" s="158">
        <v>-37.700000000000003</v>
      </c>
      <c r="DK37" s="158">
        <v>-0.47</v>
      </c>
      <c r="DL37" s="158">
        <v>9.7302999999999997</v>
      </c>
      <c r="DM37" s="158">
        <v>15.3033</v>
      </c>
      <c r="DN37" s="158">
        <v>20.9726</v>
      </c>
      <c r="DO37" s="158">
        <v>10.62</v>
      </c>
      <c r="DP37" s="158">
        <v>-3.77</v>
      </c>
      <c r="DQ37" s="158">
        <v>12.028</v>
      </c>
      <c r="DR37" s="158">
        <v>-24.131399999999999</v>
      </c>
      <c r="DS37" s="158">
        <v>-19.86</v>
      </c>
      <c r="DT37" s="159"/>
      <c r="DU37" s="158">
        <v>32.6</v>
      </c>
      <c r="DV37" s="158">
        <v>30.2</v>
      </c>
      <c r="DW37" s="158">
        <v>-22.8</v>
      </c>
      <c r="DX37" s="158">
        <v>-11.063599999999999</v>
      </c>
      <c r="DY37" s="159"/>
      <c r="DZ37" s="158">
        <v>-49.172699999999999</v>
      </c>
      <c r="EA37" s="158">
        <v>39.327399999999997</v>
      </c>
      <c r="EB37" s="158">
        <v>10.853899999999999</v>
      </c>
      <c r="EC37" s="158">
        <v>-1.0799000000000001</v>
      </c>
      <c r="ED37" s="158">
        <v>-0.60850000000000004</v>
      </c>
      <c r="EE37" s="158">
        <v>-21.7852</v>
      </c>
      <c r="EF37" s="158">
        <v>-25.6084</v>
      </c>
      <c r="EG37" s="158">
        <v>-10.877000000000001</v>
      </c>
      <c r="EH37" s="158">
        <v>-31.073399999999999</v>
      </c>
      <c r="EI37" s="158">
        <v>-57.512999999999998</v>
      </c>
      <c r="EJ37" s="159"/>
      <c r="EK37" s="158">
        <v>-14.9658</v>
      </c>
      <c r="EL37" s="158">
        <v>-13.42</v>
      </c>
      <c r="EM37" s="158">
        <v>24.4465</v>
      </c>
      <c r="EN37" s="158">
        <v>-0.81989999999999996</v>
      </c>
      <c r="EO37" s="158">
        <v>-1.4408000000000001</v>
      </c>
      <c r="EP37" s="158">
        <v>-5.1239999999999997</v>
      </c>
      <c r="EQ37" s="158">
        <v>-34.652500000000003</v>
      </c>
      <c r="ER37" s="158">
        <v>-34.173400000000001</v>
      </c>
      <c r="ES37" s="158">
        <v>10.2803</v>
      </c>
      <c r="ET37" s="159"/>
      <c r="EU37" s="159"/>
      <c r="EV37" s="159"/>
      <c r="EW37" s="158">
        <v>7.7401999999999997</v>
      </c>
      <c r="EX37" s="158">
        <v>-10.939299999999999</v>
      </c>
      <c r="EY37" s="158">
        <v>-10.2973</v>
      </c>
      <c r="EZ37" s="158">
        <v>-10.261900000000001</v>
      </c>
      <c r="FA37" s="158">
        <v>6.0298999999999996</v>
      </c>
      <c r="FB37" s="158">
        <v>7.3418000000000001</v>
      </c>
      <c r="FC37" s="158">
        <v>-25.230499999999999</v>
      </c>
      <c r="FD37" s="158">
        <v>5.2805</v>
      </c>
      <c r="FE37" s="159"/>
      <c r="FF37" s="158">
        <v>4.9503000000000004</v>
      </c>
      <c r="FG37" s="158">
        <v>0</v>
      </c>
      <c r="FH37" s="158">
        <v>0</v>
      </c>
      <c r="FI37" s="158">
        <v>0</v>
      </c>
      <c r="FJ37" s="158">
        <v>16.9131</v>
      </c>
      <c r="FK37" s="158">
        <v>16.243300000000001</v>
      </c>
      <c r="FL37" s="158">
        <v>-15.9084</v>
      </c>
      <c r="FM37" s="158">
        <v>32.738</v>
      </c>
      <c r="FN37" s="158">
        <v>32.965800000000002</v>
      </c>
      <c r="FO37" s="158">
        <v>-8.0420999999999996</v>
      </c>
      <c r="FP37" s="159"/>
      <c r="FQ37" s="158">
        <v>14.947699999999999</v>
      </c>
      <c r="FR37" s="158">
        <v>-18.899999999999999</v>
      </c>
      <c r="FS37" s="158">
        <v>-1.5212000000000001</v>
      </c>
      <c r="FT37" s="158">
        <v>0.21809999999999999</v>
      </c>
      <c r="FU37" s="158">
        <v>1.0900000000000001</v>
      </c>
      <c r="FV37" s="158">
        <v>4.9400000000000004</v>
      </c>
      <c r="FW37" s="158">
        <v>-14.5608</v>
      </c>
      <c r="FX37" s="159"/>
      <c r="FY37" s="158">
        <v>2.476</v>
      </c>
      <c r="FZ37" s="158">
        <v>1.1339999999999999</v>
      </c>
      <c r="GA37" s="159"/>
      <c r="GB37" s="158">
        <v>13.77</v>
      </c>
      <c r="GC37" s="158">
        <v>-15.474500000000001</v>
      </c>
      <c r="GD37" s="158">
        <v>-8.0737000000000005</v>
      </c>
      <c r="GE37" s="159"/>
      <c r="GF37" s="158">
        <v>31.778700000000001</v>
      </c>
      <c r="GG37" s="159"/>
      <c r="GH37" s="158">
        <v>26.814800000000002</v>
      </c>
      <c r="GI37" s="158">
        <v>-9.9103999999999992</v>
      </c>
      <c r="GJ37" s="158">
        <v>-10.511799999999999</v>
      </c>
      <c r="GK37" s="158">
        <v>2.9824999999999999</v>
      </c>
      <c r="GL37" s="159"/>
      <c r="GM37" s="159"/>
      <c r="GN37" s="158">
        <v>-12.0799</v>
      </c>
      <c r="GO37" s="158">
        <v>-24.565899999999999</v>
      </c>
      <c r="GP37" s="158">
        <v>5.0442</v>
      </c>
      <c r="GQ37" s="158">
        <v>-21.763500000000001</v>
      </c>
      <c r="GR37" s="158">
        <v>5.3379000000000003</v>
      </c>
      <c r="GS37" s="158">
        <v>5.5576999999999996</v>
      </c>
      <c r="GT37" s="158">
        <v>132.59610000000001</v>
      </c>
      <c r="GU37" s="158">
        <v>-4.468</v>
      </c>
      <c r="GV37" s="158">
        <v>-6.4950000000000001</v>
      </c>
      <c r="GW37" s="158">
        <v>-14.6914</v>
      </c>
      <c r="GX37" s="159"/>
      <c r="GY37" s="158">
        <v>6.3731999999999998</v>
      </c>
      <c r="GZ37" s="158">
        <v>6.3372000000000002</v>
      </c>
      <c r="HA37" s="159"/>
      <c r="HB37" s="158">
        <v>-5.0532000000000004</v>
      </c>
      <c r="HC37" s="158">
        <v>-5.0404</v>
      </c>
      <c r="HD37" s="158">
        <v>-9.2200000000000006</v>
      </c>
      <c r="HE37" s="158">
        <v>0</v>
      </c>
      <c r="HF37" s="158">
        <v>-17.761800000000001</v>
      </c>
      <c r="HG37" s="158">
        <v>49.994</v>
      </c>
      <c r="HH37" s="158">
        <v>90.263800000000003</v>
      </c>
      <c r="HI37" s="158">
        <v>-40.575299999999999</v>
      </c>
      <c r="HJ37" s="158">
        <v>10.7646</v>
      </c>
      <c r="HK37" s="158">
        <v>-5.6383999999999999</v>
      </c>
      <c r="HL37" s="159"/>
      <c r="HM37" s="158">
        <v>0</v>
      </c>
      <c r="HN37" s="158">
        <v>0</v>
      </c>
      <c r="HO37" s="159"/>
      <c r="HP37" s="159"/>
      <c r="HQ37" s="158">
        <v>-7.9912999999999998</v>
      </c>
      <c r="HR37" s="158">
        <v>-7.8045</v>
      </c>
      <c r="HS37" s="158">
        <v>-20.1677</v>
      </c>
      <c r="HT37" s="158">
        <v>-20.513300000000001</v>
      </c>
      <c r="HU37" s="158">
        <v>15.33</v>
      </c>
      <c r="HV37" s="158">
        <v>15.47</v>
      </c>
      <c r="HW37" s="158">
        <v>-14.8</v>
      </c>
      <c r="HX37" s="158">
        <v>-14.5</v>
      </c>
      <c r="HY37" s="158">
        <v>2.2164999999999999</v>
      </c>
      <c r="HZ37" s="158">
        <v>1.76</v>
      </c>
      <c r="IA37" s="158">
        <v>56.851100000000002</v>
      </c>
      <c r="IB37" s="158">
        <v>23.4682</v>
      </c>
      <c r="IC37" s="158">
        <v>23.215499999999999</v>
      </c>
      <c r="ID37" s="158">
        <v>-12.7</v>
      </c>
      <c r="IE37" s="158">
        <v>-26.5</v>
      </c>
      <c r="IF37" s="158">
        <v>-8.8000000000000007</v>
      </c>
      <c r="IG37" s="158">
        <v>-9.4</v>
      </c>
      <c r="IH37" s="158">
        <v>-17.500599999999999</v>
      </c>
      <c r="II37" s="158">
        <v>-17.475999999999999</v>
      </c>
      <c r="IJ37" s="158">
        <v>-177.7482</v>
      </c>
      <c r="IK37" s="158">
        <v>5.3196000000000003</v>
      </c>
      <c r="IL37" s="158">
        <v>-223.8554</v>
      </c>
      <c r="IM37" s="158">
        <v>-20.453600000000002</v>
      </c>
      <c r="IN37" s="159"/>
      <c r="IO37" s="158">
        <v>69.878299999999996</v>
      </c>
      <c r="IP37" s="158">
        <v>97.353999999999999</v>
      </c>
      <c r="IQ37" s="158">
        <v>78.616799999999998</v>
      </c>
      <c r="IR37" s="158">
        <v>133.65299999999999</v>
      </c>
      <c r="IS37" s="158">
        <v>-4.0674999999999999</v>
      </c>
      <c r="IT37" s="159"/>
      <c r="IU37" s="159"/>
      <c r="IV37" s="158">
        <v>31.353999999999999</v>
      </c>
      <c r="IW37" s="158">
        <v>104.2405</v>
      </c>
      <c r="IX37" s="158">
        <v>-246.30619999999999</v>
      </c>
      <c r="IY37" s="158">
        <v>2.8174999999999999</v>
      </c>
      <c r="IZ37" s="158">
        <v>2.5983000000000001</v>
      </c>
      <c r="JA37" s="158">
        <v>-1.3806</v>
      </c>
      <c r="JB37" s="158">
        <v>1.5369999999999999</v>
      </c>
      <c r="JC37" s="158">
        <v>-3.84</v>
      </c>
      <c r="JD37" s="158">
        <v>-0.52400000000000002</v>
      </c>
      <c r="JE37" s="158">
        <v>-0.53200000000000003</v>
      </c>
      <c r="JF37" s="158">
        <v>-1.04</v>
      </c>
      <c r="JG37" s="158">
        <v>1.68</v>
      </c>
      <c r="JH37" s="158">
        <v>-1.1892</v>
      </c>
      <c r="JI37" s="158">
        <v>-7.5273000000000003</v>
      </c>
      <c r="JJ37" s="158">
        <v>-0.43790000000000001</v>
      </c>
      <c r="JK37" s="158">
        <v>8.3818000000000001</v>
      </c>
      <c r="JL37" s="158">
        <v>-6.9</v>
      </c>
      <c r="JM37" s="158">
        <v>2.8079999999999998</v>
      </c>
      <c r="JN37" s="158">
        <v>1.8779999999999999</v>
      </c>
      <c r="JO37" s="159"/>
      <c r="JP37" s="159"/>
      <c r="JQ37" s="158">
        <v>3.9258999999999999</v>
      </c>
      <c r="JR37" s="158">
        <v>4.4992999999999999</v>
      </c>
      <c r="JS37" s="158">
        <v>3.5177</v>
      </c>
      <c r="JT37" s="159"/>
      <c r="JU37" s="158">
        <v>11.4</v>
      </c>
      <c r="JV37" s="158">
        <v>4.4958</v>
      </c>
      <c r="JW37" s="158">
        <v>1.1499999999999999</v>
      </c>
      <c r="JX37" s="159"/>
      <c r="JY37" s="158">
        <v>-15.4635</v>
      </c>
      <c r="JZ37" s="158">
        <v>2.9605000000000001</v>
      </c>
      <c r="KA37" s="158">
        <v>-22.416499999999999</v>
      </c>
      <c r="KB37" s="158">
        <v>-12.886200000000001</v>
      </c>
      <c r="KC37" s="158">
        <v>-8.0736000000000008</v>
      </c>
      <c r="KD37" s="158">
        <v>-24.982600000000001</v>
      </c>
      <c r="KE37" s="158">
        <v>2.8824999999999998</v>
      </c>
      <c r="KF37" s="158">
        <v>-3.7</v>
      </c>
      <c r="KG37" s="158">
        <v>-11.9</v>
      </c>
      <c r="KH37" s="158">
        <v>9.8651999999999997</v>
      </c>
      <c r="KI37" s="158">
        <v>-75.927999999999997</v>
      </c>
    </row>
    <row r="38" spans="1:295" ht="18" customHeight="1" x14ac:dyDescent="0.35">
      <c r="A38" s="153" t="s">
        <v>47</v>
      </c>
      <c r="B38" s="153" t="s">
        <v>853</v>
      </c>
      <c r="C38" s="157">
        <v>0</v>
      </c>
      <c r="D38" s="158">
        <v>3.5706000000000002</v>
      </c>
      <c r="E38" s="158">
        <v>-8.8712</v>
      </c>
      <c r="F38" s="158">
        <v>7.2962999999999996</v>
      </c>
      <c r="G38" s="158">
        <v>9.9377999999999993</v>
      </c>
      <c r="H38" s="159"/>
      <c r="I38" s="158">
        <v>12.446899999999999</v>
      </c>
      <c r="J38" s="159"/>
      <c r="K38" s="158">
        <v>22.954999999999998</v>
      </c>
      <c r="L38" s="158">
        <v>9.9436999999999998</v>
      </c>
      <c r="M38" s="159"/>
      <c r="N38" s="158">
        <v>-22.2</v>
      </c>
      <c r="O38" s="159"/>
      <c r="P38" s="158">
        <v>11</v>
      </c>
      <c r="Q38" s="158">
        <v>5.7960000000000003</v>
      </c>
      <c r="R38" s="158">
        <v>-26.4</v>
      </c>
      <c r="S38" s="158">
        <v>1.2978000000000001</v>
      </c>
      <c r="T38" s="158">
        <v>-10.0608</v>
      </c>
      <c r="U38" s="158">
        <v>7.5423</v>
      </c>
      <c r="V38" s="158">
        <v>7.5758999999999999</v>
      </c>
      <c r="W38" s="158">
        <v>12.7773</v>
      </c>
      <c r="X38" s="158">
        <v>3.6560999999999999</v>
      </c>
      <c r="Y38" s="158">
        <v>2.7699999999999999E-2</v>
      </c>
      <c r="Z38" s="158">
        <v>2.3077999999999999</v>
      </c>
      <c r="AA38" s="159"/>
      <c r="AB38" s="158">
        <v>-0.59689999999999999</v>
      </c>
      <c r="AC38" s="158">
        <v>-0.63</v>
      </c>
      <c r="AD38" s="158">
        <v>-0.61099999999999999</v>
      </c>
      <c r="AE38" s="158">
        <v>4.0940000000000003</v>
      </c>
      <c r="AF38" s="158">
        <v>0</v>
      </c>
      <c r="AG38" s="158">
        <v>2.2000000000000002</v>
      </c>
      <c r="AH38" s="158">
        <v>0.76200000000000001</v>
      </c>
      <c r="AI38" s="158">
        <v>0.23300000000000001</v>
      </c>
      <c r="AJ38" s="159"/>
      <c r="AK38" s="158">
        <v>-8.99</v>
      </c>
      <c r="AL38" s="159"/>
      <c r="AM38" s="158">
        <v>-15.06</v>
      </c>
      <c r="AN38" s="158">
        <v>-15.23</v>
      </c>
      <c r="AO38" s="158">
        <v>5.3712</v>
      </c>
      <c r="AP38" s="158">
        <v>3.2887</v>
      </c>
      <c r="AQ38" s="158">
        <v>29.951699999999999</v>
      </c>
      <c r="AR38" s="158">
        <v>31.838799999999999</v>
      </c>
      <c r="AS38" s="158">
        <v>-9.4484999999999992</v>
      </c>
      <c r="AT38" s="158">
        <v>-4.4206000000000003</v>
      </c>
      <c r="AU38" s="158">
        <v>-4.0170000000000003</v>
      </c>
      <c r="AV38" s="158">
        <v>0.58799999999999997</v>
      </c>
      <c r="AW38" s="158">
        <v>0.6512</v>
      </c>
      <c r="AX38" s="158">
        <v>-9.9130000000000003</v>
      </c>
      <c r="AY38" s="158">
        <v>-6.6978999999999997</v>
      </c>
      <c r="AZ38" s="158">
        <v>15.2134</v>
      </c>
      <c r="BA38" s="158">
        <v>15.8522</v>
      </c>
      <c r="BB38" s="158">
        <v>73.3142</v>
      </c>
      <c r="BC38" s="158">
        <v>10.8591</v>
      </c>
      <c r="BD38" s="158">
        <v>-4.3</v>
      </c>
      <c r="BE38" s="158">
        <v>-4.3</v>
      </c>
      <c r="BF38" s="158">
        <v>-30.305700000000002</v>
      </c>
      <c r="BG38" s="158">
        <v>-29.939599999999999</v>
      </c>
      <c r="BH38" s="158">
        <v>-2.5316000000000001</v>
      </c>
      <c r="BI38" s="159"/>
      <c r="BJ38" s="158">
        <v>7.6047000000000002</v>
      </c>
      <c r="BK38" s="158">
        <v>7.1505999999999998</v>
      </c>
      <c r="BL38" s="158">
        <v>5.8856999999999999</v>
      </c>
      <c r="BM38" s="158">
        <v>3.9952999999999999</v>
      </c>
      <c r="BN38" s="158">
        <v>-146.36670000000001</v>
      </c>
      <c r="BO38" s="158">
        <v>77.089699999999993</v>
      </c>
      <c r="BP38" s="158">
        <v>76.998199999999997</v>
      </c>
      <c r="BQ38" s="158">
        <v>-57.588799999999999</v>
      </c>
      <c r="BR38" s="158">
        <v>-125.7396</v>
      </c>
      <c r="BS38" s="159"/>
      <c r="BT38" s="159"/>
      <c r="BU38" s="159"/>
      <c r="BV38" s="158">
        <v>35.6569</v>
      </c>
      <c r="BW38" s="158">
        <v>10.210000000000001</v>
      </c>
      <c r="BX38" s="158">
        <v>10.7</v>
      </c>
      <c r="BY38" s="158">
        <v>5.81</v>
      </c>
      <c r="BZ38" s="158">
        <v>12.5</v>
      </c>
      <c r="CA38" s="158">
        <v>-20.8931</v>
      </c>
      <c r="CB38" s="158">
        <v>-20.7592</v>
      </c>
      <c r="CC38" s="158">
        <v>42.874600000000001</v>
      </c>
      <c r="CD38" s="158">
        <v>41.274000000000001</v>
      </c>
      <c r="CE38" s="158">
        <v>-11.0238</v>
      </c>
      <c r="CF38" s="158">
        <v>-11.898999999999999</v>
      </c>
      <c r="CG38" s="158">
        <v>-11.831</v>
      </c>
      <c r="CH38" s="158">
        <v>7.5606</v>
      </c>
      <c r="CI38" s="159"/>
      <c r="CJ38" s="159"/>
      <c r="CK38" s="159"/>
      <c r="CL38" s="158">
        <v>-4.7</v>
      </c>
      <c r="CM38" s="158">
        <v>-6.1</v>
      </c>
      <c r="CN38" s="158">
        <v>-0.79</v>
      </c>
      <c r="CO38" s="158">
        <v>30.0291</v>
      </c>
      <c r="CP38" s="158">
        <v>30.1389</v>
      </c>
      <c r="CQ38" s="158">
        <v>28.42</v>
      </c>
      <c r="CR38" s="158">
        <v>57.205300000000001</v>
      </c>
      <c r="CS38" s="158">
        <v>57.549500000000002</v>
      </c>
      <c r="CT38" s="158">
        <v>-28.676600000000001</v>
      </c>
      <c r="CU38" s="158">
        <v>-47.450400000000002</v>
      </c>
      <c r="CV38" s="158">
        <v>-23.9725</v>
      </c>
      <c r="CW38" s="158">
        <v>4.3384999999999998</v>
      </c>
      <c r="CX38" s="158">
        <v>35.840000000000003</v>
      </c>
      <c r="CY38" s="158">
        <v>14.85</v>
      </c>
      <c r="CZ38" s="158">
        <v>15.786099999999999</v>
      </c>
      <c r="DA38" s="158">
        <v>15.7257</v>
      </c>
      <c r="DB38" s="158">
        <v>-13.51</v>
      </c>
      <c r="DC38" s="159"/>
      <c r="DD38" s="159"/>
      <c r="DE38" s="159"/>
      <c r="DF38" s="158">
        <v>16.503900000000002</v>
      </c>
      <c r="DG38" s="159"/>
      <c r="DH38" s="158">
        <v>-7.0354999999999999</v>
      </c>
      <c r="DI38" s="158">
        <v>-39.6</v>
      </c>
      <c r="DJ38" s="158">
        <v>-40.1</v>
      </c>
      <c r="DK38" s="158">
        <v>-0.27339999999999998</v>
      </c>
      <c r="DL38" s="158">
        <v>9.7302999999999997</v>
      </c>
      <c r="DM38" s="158">
        <v>15.934100000000001</v>
      </c>
      <c r="DN38" s="158">
        <v>20.9726</v>
      </c>
      <c r="DO38" s="158">
        <v>10.76</v>
      </c>
      <c r="DP38" s="158">
        <v>-4.0199999999999996</v>
      </c>
      <c r="DQ38" s="158">
        <v>13.237</v>
      </c>
      <c r="DR38" s="158">
        <v>-22.726299999999998</v>
      </c>
      <c r="DS38" s="158">
        <v>-17.63</v>
      </c>
      <c r="DT38" s="159"/>
      <c r="DU38" s="158">
        <v>31</v>
      </c>
      <c r="DV38" s="158">
        <v>30.1</v>
      </c>
      <c r="DW38" s="158">
        <v>-17.454499999999999</v>
      </c>
      <c r="DX38" s="158">
        <v>-8.4364000000000008</v>
      </c>
      <c r="DY38" s="159"/>
      <c r="DZ38" s="158">
        <v>-41.827300000000001</v>
      </c>
      <c r="EA38" s="158">
        <v>39.055900000000001</v>
      </c>
      <c r="EB38" s="158">
        <v>11.399699999999999</v>
      </c>
      <c r="EC38" s="158">
        <v>1.4100999999999999</v>
      </c>
      <c r="ED38" s="158">
        <v>1.6838</v>
      </c>
      <c r="EE38" s="158">
        <v>-20.498699999999999</v>
      </c>
      <c r="EF38" s="158">
        <v>-23.572199999999999</v>
      </c>
      <c r="EG38" s="158">
        <v>-9.7200000000000006</v>
      </c>
      <c r="EH38" s="158">
        <v>-26.333500000000001</v>
      </c>
      <c r="EI38" s="158">
        <v>-54.286000000000001</v>
      </c>
      <c r="EJ38" s="159"/>
      <c r="EK38" s="158">
        <v>-14.7514</v>
      </c>
      <c r="EL38" s="158">
        <v>-13.2988</v>
      </c>
      <c r="EM38" s="158">
        <v>21.7501</v>
      </c>
      <c r="EN38" s="158">
        <v>-1.1776</v>
      </c>
      <c r="EO38" s="158">
        <v>-1.5092000000000001</v>
      </c>
      <c r="EP38" s="158">
        <v>0</v>
      </c>
      <c r="EQ38" s="158">
        <v>-32.119300000000003</v>
      </c>
      <c r="ER38" s="158">
        <v>-31.490100000000002</v>
      </c>
      <c r="ES38" s="158">
        <v>7.7026000000000003</v>
      </c>
      <c r="ET38" s="159"/>
      <c r="EU38" s="159"/>
      <c r="EV38" s="159"/>
      <c r="EW38" s="158">
        <v>7.5810000000000004</v>
      </c>
      <c r="EX38" s="158">
        <v>-11.098800000000001</v>
      </c>
      <c r="EY38" s="158">
        <v>-9.9184999999999999</v>
      </c>
      <c r="EZ38" s="158">
        <v>-9.7813999999999997</v>
      </c>
      <c r="FA38" s="158">
        <v>4.8479999999999999</v>
      </c>
      <c r="FB38" s="158">
        <v>4.9598000000000004</v>
      </c>
      <c r="FC38" s="158">
        <v>-21.902200000000001</v>
      </c>
      <c r="FD38" s="158">
        <v>5.0963000000000003</v>
      </c>
      <c r="FE38" s="159"/>
      <c r="FF38" s="158">
        <v>4.8587999999999996</v>
      </c>
      <c r="FG38" s="159"/>
      <c r="FH38" s="159"/>
      <c r="FI38" s="159"/>
      <c r="FJ38" s="158">
        <v>12.559200000000001</v>
      </c>
      <c r="FK38" s="158">
        <v>12.056900000000001</v>
      </c>
      <c r="FL38" s="158">
        <v>-1.5071000000000001</v>
      </c>
      <c r="FM38" s="158">
        <v>27.210999999999999</v>
      </c>
      <c r="FN38" s="158">
        <v>27.255600000000001</v>
      </c>
      <c r="FO38" s="158">
        <v>5.1231</v>
      </c>
      <c r="FP38" s="158">
        <v>9.4158000000000008</v>
      </c>
      <c r="FQ38" s="158">
        <v>14.298299999999999</v>
      </c>
      <c r="FR38" s="158">
        <v>-15.61</v>
      </c>
      <c r="FS38" s="158">
        <v>-1.415</v>
      </c>
      <c r="FT38" s="158">
        <v>0.22550000000000001</v>
      </c>
      <c r="FU38" s="158">
        <v>0.8</v>
      </c>
      <c r="FV38" s="158">
        <v>3.71</v>
      </c>
      <c r="FW38" s="158">
        <v>-14.4701</v>
      </c>
      <c r="FX38" s="159"/>
      <c r="FY38" s="158">
        <v>2.46</v>
      </c>
      <c r="FZ38" s="158">
        <v>0.39100000000000001</v>
      </c>
      <c r="GA38" s="159"/>
      <c r="GB38" s="158">
        <v>10.77</v>
      </c>
      <c r="GC38" s="158">
        <v>-29.365300000000001</v>
      </c>
      <c r="GD38" s="158">
        <v>-21.650300000000001</v>
      </c>
      <c r="GE38" s="159"/>
      <c r="GF38" s="159"/>
      <c r="GG38" s="159"/>
      <c r="GH38" s="158">
        <v>28.272099999999998</v>
      </c>
      <c r="GI38" s="158">
        <v>-10.3995</v>
      </c>
      <c r="GJ38" s="158">
        <v>-11.071400000000001</v>
      </c>
      <c r="GK38" s="158">
        <v>2.9834000000000001</v>
      </c>
      <c r="GL38" s="159"/>
      <c r="GM38" s="159"/>
      <c r="GN38" s="158">
        <v>-11.5337</v>
      </c>
      <c r="GO38" s="158">
        <v>-23.8109</v>
      </c>
      <c r="GP38" s="158">
        <v>5.4545000000000003</v>
      </c>
      <c r="GQ38" s="158">
        <v>-21.977</v>
      </c>
      <c r="GR38" s="158">
        <v>4.0182000000000002</v>
      </c>
      <c r="GS38" s="158">
        <v>4.9513999999999996</v>
      </c>
      <c r="GT38" s="158">
        <v>162.63069999999999</v>
      </c>
      <c r="GU38" s="158">
        <v>-3.8235000000000001</v>
      </c>
      <c r="GV38" s="158">
        <v>-7.2430000000000003</v>
      </c>
      <c r="GW38" s="158">
        <v>-14.948600000000001</v>
      </c>
      <c r="GX38" s="158">
        <v>2.7519999999999998</v>
      </c>
      <c r="GY38" s="158">
        <v>6.4318</v>
      </c>
      <c r="GZ38" s="158">
        <v>6.4162999999999997</v>
      </c>
      <c r="HA38" s="158">
        <v>2</v>
      </c>
      <c r="HB38" s="158">
        <v>-5.1780999999999997</v>
      </c>
      <c r="HC38" s="158">
        <v>-3.1196999999999999</v>
      </c>
      <c r="HD38" s="158">
        <v>-11.31</v>
      </c>
      <c r="HE38" s="158">
        <v>5.5376000000000003</v>
      </c>
      <c r="HF38" s="158">
        <v>-5.9626000000000001</v>
      </c>
      <c r="HG38" s="158">
        <v>47.720599999999997</v>
      </c>
      <c r="HH38" s="158">
        <v>82.767700000000005</v>
      </c>
      <c r="HI38" s="158">
        <v>-37.838099999999997</v>
      </c>
      <c r="HJ38" s="158">
        <v>13.132099999999999</v>
      </c>
      <c r="HK38" s="158">
        <v>-5.2488000000000001</v>
      </c>
      <c r="HL38" s="159"/>
      <c r="HM38" s="158">
        <v>-10.1479</v>
      </c>
      <c r="HN38" s="158">
        <v>0</v>
      </c>
      <c r="HO38" s="158">
        <v>20.852799999999998</v>
      </c>
      <c r="HP38" s="158">
        <v>20.3066</v>
      </c>
      <c r="HQ38" s="158">
        <v>-7.8978999999999999</v>
      </c>
      <c r="HR38" s="158">
        <v>-7.6341999999999999</v>
      </c>
      <c r="HS38" s="158">
        <v>-21.76</v>
      </c>
      <c r="HT38" s="158">
        <v>-21.8476</v>
      </c>
      <c r="HU38" s="158">
        <v>16.059999999999999</v>
      </c>
      <c r="HV38" s="158">
        <v>16.21</v>
      </c>
      <c r="HW38" s="158">
        <v>-14.8</v>
      </c>
      <c r="HX38" s="158">
        <v>-14.4</v>
      </c>
      <c r="HY38" s="158">
        <v>2.0754999999999999</v>
      </c>
      <c r="HZ38" s="158">
        <v>-0.32</v>
      </c>
      <c r="IA38" s="158">
        <v>58.161799999999999</v>
      </c>
      <c r="IB38" s="158">
        <v>22.5626</v>
      </c>
      <c r="IC38" s="158">
        <v>22.557500000000001</v>
      </c>
      <c r="ID38" s="158">
        <v>-13.1</v>
      </c>
      <c r="IE38" s="158">
        <v>-26.4</v>
      </c>
      <c r="IF38" s="158">
        <v>-9.3000000000000007</v>
      </c>
      <c r="IG38" s="158">
        <v>-9.8000000000000007</v>
      </c>
      <c r="IH38" s="159"/>
      <c r="II38" s="159"/>
      <c r="IJ38" s="158">
        <v>-168.0223</v>
      </c>
      <c r="IK38" s="158">
        <v>-0.39229999999999998</v>
      </c>
      <c r="IL38" s="158">
        <v>-223.90100000000001</v>
      </c>
      <c r="IM38" s="158">
        <v>-21.267700000000001</v>
      </c>
      <c r="IN38" s="159"/>
      <c r="IO38" s="158">
        <v>70.455399999999997</v>
      </c>
      <c r="IP38" s="158">
        <v>96.959900000000005</v>
      </c>
      <c r="IQ38" s="158">
        <v>78.7988</v>
      </c>
      <c r="IR38" s="158">
        <v>132.06180000000001</v>
      </c>
      <c r="IS38" s="158">
        <v>-4.5595999999999997</v>
      </c>
      <c r="IT38" s="159"/>
      <c r="IU38" s="159"/>
      <c r="IV38" s="158">
        <v>29.7315</v>
      </c>
      <c r="IW38" s="158">
        <v>106.17910000000001</v>
      </c>
      <c r="IX38" s="158">
        <v>-245.39320000000001</v>
      </c>
      <c r="IY38" s="158">
        <v>5.3037999999999998</v>
      </c>
      <c r="IZ38" s="158">
        <v>1.6735</v>
      </c>
      <c r="JA38" s="158">
        <v>-1.6858</v>
      </c>
      <c r="JB38" s="158">
        <v>2.7509999999999999</v>
      </c>
      <c r="JC38" s="158">
        <v>-4</v>
      </c>
      <c r="JD38" s="158">
        <v>-0.45400000000000001</v>
      </c>
      <c r="JE38" s="158">
        <v>-0.45400000000000001</v>
      </c>
      <c r="JF38" s="158">
        <v>-0.8</v>
      </c>
      <c r="JG38" s="158">
        <v>1.84</v>
      </c>
      <c r="JH38" s="158">
        <v>-1.2327999999999999</v>
      </c>
      <c r="JI38" s="158">
        <v>-7.1182999999999996</v>
      </c>
      <c r="JJ38" s="158">
        <v>-8.6999999999999994E-2</v>
      </c>
      <c r="JK38" s="158">
        <v>8.2628000000000004</v>
      </c>
      <c r="JL38" s="158">
        <v>-7.7</v>
      </c>
      <c r="JM38" s="158">
        <v>1.4079999999999999</v>
      </c>
      <c r="JN38" s="158">
        <v>1.329</v>
      </c>
      <c r="JO38" s="159"/>
      <c r="JP38" s="159"/>
      <c r="JQ38" s="158">
        <v>3.8349000000000002</v>
      </c>
      <c r="JR38" s="158">
        <v>3.8060999999999998</v>
      </c>
      <c r="JS38" s="158">
        <v>3.653</v>
      </c>
      <c r="JT38" s="159"/>
      <c r="JU38" s="158">
        <v>10.6</v>
      </c>
      <c r="JV38" s="158">
        <v>7.4093999999999998</v>
      </c>
      <c r="JW38" s="158">
        <v>1.17</v>
      </c>
      <c r="JX38" s="159"/>
      <c r="JY38" s="158">
        <v>-16.0229</v>
      </c>
      <c r="JZ38" s="158">
        <v>3.1587999999999998</v>
      </c>
      <c r="KA38" s="158">
        <v>-22.3429</v>
      </c>
      <c r="KB38" s="158">
        <v>-13.703099999999999</v>
      </c>
      <c r="KC38" s="158">
        <v>-7.6866000000000003</v>
      </c>
      <c r="KD38" s="158">
        <v>-24.856999999999999</v>
      </c>
      <c r="KE38" s="158">
        <v>2.5750999999999999</v>
      </c>
      <c r="KF38" s="158">
        <v>-3.3</v>
      </c>
      <c r="KG38" s="158">
        <v>-11.9</v>
      </c>
      <c r="KH38" s="158">
        <v>17.6052</v>
      </c>
      <c r="KI38" s="158">
        <v>-80.704700000000003</v>
      </c>
    </row>
    <row r="39" spans="1:295" ht="18" customHeight="1" x14ac:dyDescent="0.35">
      <c r="A39" s="153" t="s">
        <v>47</v>
      </c>
      <c r="B39" s="153" t="s">
        <v>854</v>
      </c>
      <c r="C39" s="157">
        <v>0</v>
      </c>
      <c r="D39" s="158">
        <v>3.1533000000000002</v>
      </c>
      <c r="E39" s="158">
        <v>-8.4254999999999995</v>
      </c>
      <c r="F39" s="158">
        <v>7.4108999999999998</v>
      </c>
      <c r="G39" s="158">
        <v>10.0168</v>
      </c>
      <c r="H39" s="159"/>
      <c r="I39" s="158">
        <v>12.29</v>
      </c>
      <c r="J39" s="159"/>
      <c r="K39" s="158">
        <v>23.369700000000002</v>
      </c>
      <c r="L39" s="158">
        <v>10.1837</v>
      </c>
      <c r="M39" s="159"/>
      <c r="N39" s="158">
        <v>-24.42</v>
      </c>
      <c r="O39" s="159"/>
      <c r="P39" s="158">
        <v>11</v>
      </c>
      <c r="Q39" s="158">
        <v>5.7960000000000003</v>
      </c>
      <c r="R39" s="159"/>
      <c r="S39" s="158">
        <v>1.3689</v>
      </c>
      <c r="T39" s="158">
        <v>-10.0108</v>
      </c>
      <c r="U39" s="158">
        <v>7.4150999999999998</v>
      </c>
      <c r="V39" s="158">
        <v>6.9172000000000002</v>
      </c>
      <c r="W39" s="158">
        <v>11.845499999999999</v>
      </c>
      <c r="X39" s="158">
        <v>3.0539000000000001</v>
      </c>
      <c r="Y39" s="158">
        <v>-3.7499999999999999E-2</v>
      </c>
      <c r="Z39" s="158">
        <v>2.4133</v>
      </c>
      <c r="AA39" s="159"/>
      <c r="AB39" s="158">
        <v>-0.73209999999999997</v>
      </c>
      <c r="AC39" s="158">
        <v>-0.77</v>
      </c>
      <c r="AD39" s="158">
        <v>-0.76700000000000002</v>
      </c>
      <c r="AE39" s="158">
        <v>4.3760000000000003</v>
      </c>
      <c r="AF39" s="158">
        <v>2.2200000000000002</v>
      </c>
      <c r="AG39" s="159"/>
      <c r="AH39" s="158">
        <v>0.67100000000000004</v>
      </c>
      <c r="AI39" s="158">
        <v>0.22900000000000001</v>
      </c>
      <c r="AJ39" s="159"/>
      <c r="AK39" s="158">
        <v>-10.31</v>
      </c>
      <c r="AL39" s="159"/>
      <c r="AM39" s="158">
        <v>-14.77</v>
      </c>
      <c r="AN39" s="158">
        <v>-14.79</v>
      </c>
      <c r="AO39" s="158">
        <v>5.3487999999999998</v>
      </c>
      <c r="AP39" s="158">
        <v>3.1612</v>
      </c>
      <c r="AQ39" s="158">
        <v>29.280899999999999</v>
      </c>
      <c r="AR39" s="158">
        <v>31.0322</v>
      </c>
      <c r="AS39" s="158">
        <v>-9.0416000000000007</v>
      </c>
      <c r="AT39" s="158">
        <v>-4.4206000000000003</v>
      </c>
      <c r="AU39" s="158">
        <v>-4.5667999999999997</v>
      </c>
      <c r="AV39" s="158">
        <v>0.65790000000000004</v>
      </c>
      <c r="AW39" s="158">
        <v>0.79339999999999999</v>
      </c>
      <c r="AX39" s="158">
        <v>-9.7789999999999999</v>
      </c>
      <c r="AY39" s="158">
        <v>-6.8319000000000001</v>
      </c>
      <c r="AZ39" s="158">
        <v>15.3042</v>
      </c>
      <c r="BA39" s="158">
        <v>15.9832</v>
      </c>
      <c r="BB39" s="158">
        <v>75.619900000000001</v>
      </c>
      <c r="BC39" s="158">
        <v>11.040800000000001</v>
      </c>
      <c r="BD39" s="158">
        <v>-4.5</v>
      </c>
      <c r="BE39" s="158">
        <v>-4.5</v>
      </c>
      <c r="BF39" s="158">
        <v>-30.268999999999998</v>
      </c>
      <c r="BG39" s="159"/>
      <c r="BH39" s="158">
        <v>-2.6903999999999999</v>
      </c>
      <c r="BI39" s="159"/>
      <c r="BJ39" s="158">
        <v>8.2812999999999999</v>
      </c>
      <c r="BK39" s="158">
        <v>7.2150999999999996</v>
      </c>
      <c r="BL39" s="158">
        <v>5.6497000000000002</v>
      </c>
      <c r="BM39" s="158">
        <v>3.8256000000000001</v>
      </c>
      <c r="BN39" s="158">
        <v>-149.6627</v>
      </c>
      <c r="BO39" s="158">
        <v>78.096800000000002</v>
      </c>
      <c r="BP39" s="158">
        <v>78.218900000000005</v>
      </c>
      <c r="BQ39" s="158">
        <v>-50.202500000000001</v>
      </c>
      <c r="BR39" s="158">
        <v>-121.2816</v>
      </c>
      <c r="BS39" s="159"/>
      <c r="BT39" s="159"/>
      <c r="BU39" s="159"/>
      <c r="BV39" s="158">
        <v>36.714799999999997</v>
      </c>
      <c r="BW39" s="158">
        <v>10.1</v>
      </c>
      <c r="BX39" s="158">
        <v>10.44</v>
      </c>
      <c r="BY39" s="158">
        <v>5.64</v>
      </c>
      <c r="BZ39" s="158">
        <v>12.35</v>
      </c>
      <c r="CA39" s="158">
        <v>-26.385400000000001</v>
      </c>
      <c r="CB39" s="158">
        <v>-25.983499999999999</v>
      </c>
      <c r="CC39" s="158">
        <v>39.814700000000002</v>
      </c>
      <c r="CD39" s="158">
        <v>37.988100000000003</v>
      </c>
      <c r="CE39" s="158">
        <v>-11.083299999999999</v>
      </c>
      <c r="CF39" s="158">
        <v>-8.4392999999999994</v>
      </c>
      <c r="CG39" s="158">
        <v>-8.4971999999999994</v>
      </c>
      <c r="CH39" s="158">
        <v>8.7809000000000008</v>
      </c>
      <c r="CI39" s="159"/>
      <c r="CJ39" s="159"/>
      <c r="CK39" s="159"/>
      <c r="CL39" s="158">
        <v>-6</v>
      </c>
      <c r="CM39" s="158">
        <v>-6.9</v>
      </c>
      <c r="CN39" s="158">
        <v>-0.82</v>
      </c>
      <c r="CO39" s="158">
        <v>31.539400000000001</v>
      </c>
      <c r="CP39" s="158">
        <v>31.538699999999999</v>
      </c>
      <c r="CQ39" s="158">
        <v>29.7761</v>
      </c>
      <c r="CR39" s="158">
        <v>59.154600000000002</v>
      </c>
      <c r="CS39" s="158">
        <v>59.282299999999999</v>
      </c>
      <c r="CT39" s="158">
        <v>-30.061</v>
      </c>
      <c r="CU39" s="158">
        <v>-48.121600000000001</v>
      </c>
      <c r="CV39" s="158">
        <v>-24.880099999999999</v>
      </c>
      <c r="CW39" s="158">
        <v>4.0891000000000002</v>
      </c>
      <c r="CX39" s="158">
        <v>34.94</v>
      </c>
      <c r="CY39" s="158">
        <v>14.69</v>
      </c>
      <c r="CZ39" s="158">
        <v>15.942399999999999</v>
      </c>
      <c r="DA39" s="158">
        <v>15.7257</v>
      </c>
      <c r="DB39" s="158">
        <v>-13.5</v>
      </c>
      <c r="DC39" s="159"/>
      <c r="DD39" s="159"/>
      <c r="DE39" s="159"/>
      <c r="DF39" s="158">
        <v>23.1723</v>
      </c>
      <c r="DG39" s="159"/>
      <c r="DH39" s="158">
        <v>-7.2016999999999998</v>
      </c>
      <c r="DI39" s="159"/>
      <c r="DJ39" s="158">
        <v>-40</v>
      </c>
      <c r="DK39" s="158">
        <v>-0.52249999999999996</v>
      </c>
      <c r="DL39" s="158">
        <v>9.5432000000000006</v>
      </c>
      <c r="DM39" s="158">
        <v>15.461</v>
      </c>
      <c r="DN39" s="158">
        <v>20.230399999999999</v>
      </c>
      <c r="DO39" s="158">
        <v>10.29</v>
      </c>
      <c r="DP39" s="158">
        <v>-3.99</v>
      </c>
      <c r="DQ39" s="158">
        <v>13.609</v>
      </c>
      <c r="DR39" s="158">
        <v>-23.031300000000002</v>
      </c>
      <c r="DS39" s="158">
        <v>-17.899999999999999</v>
      </c>
      <c r="DT39" s="159"/>
      <c r="DU39" s="158">
        <v>28.93</v>
      </c>
      <c r="DV39" s="158">
        <v>29.83</v>
      </c>
      <c r="DW39" s="158">
        <v>-19.945499999999999</v>
      </c>
      <c r="DX39" s="158">
        <v>-10.454499999999999</v>
      </c>
      <c r="DY39" s="159"/>
      <c r="DZ39" s="158">
        <v>-46.7727</v>
      </c>
      <c r="EA39" s="158">
        <v>39.1402</v>
      </c>
      <c r="EB39" s="158">
        <v>10.772399999999999</v>
      </c>
      <c r="EC39" s="158">
        <v>-0.78029999999999999</v>
      </c>
      <c r="ED39" s="158">
        <v>-0.153</v>
      </c>
      <c r="EE39" s="158">
        <v>-22.461099999999998</v>
      </c>
      <c r="EF39" s="158">
        <v>-26.126200000000001</v>
      </c>
      <c r="EG39" s="158">
        <v>-10.397</v>
      </c>
      <c r="EH39" s="158">
        <v>-32.3964</v>
      </c>
      <c r="EI39" s="158">
        <v>-56.569299999999998</v>
      </c>
      <c r="EJ39" s="159"/>
      <c r="EK39" s="158">
        <v>-13.396100000000001</v>
      </c>
      <c r="EL39" s="158">
        <v>-12.1136</v>
      </c>
      <c r="EM39" s="158">
        <v>24.0688</v>
      </c>
      <c r="EN39" s="158">
        <v>-1.5007999999999999</v>
      </c>
      <c r="EO39" s="158">
        <v>-2.1800000000000002</v>
      </c>
      <c r="EP39" s="159"/>
      <c r="EQ39" s="158">
        <v>-34.570399999999999</v>
      </c>
      <c r="ER39" s="158">
        <v>-34.203499999999998</v>
      </c>
      <c r="ES39" s="158">
        <v>10.5845</v>
      </c>
      <c r="ET39" s="159"/>
      <c r="EU39" s="159"/>
      <c r="EV39" s="159"/>
      <c r="EW39" s="158">
        <v>7.5312000000000001</v>
      </c>
      <c r="EX39" s="158">
        <v>-11.1579</v>
      </c>
      <c r="EY39" s="158">
        <v>-9.9478000000000009</v>
      </c>
      <c r="EZ39" s="158">
        <v>-10.071199999999999</v>
      </c>
      <c r="FA39" s="158">
        <v>5.7931999999999997</v>
      </c>
      <c r="FB39" s="158">
        <v>8.2611000000000008</v>
      </c>
      <c r="FC39" s="158">
        <v>-24.6967</v>
      </c>
      <c r="FD39" s="158">
        <v>4.9355000000000002</v>
      </c>
      <c r="FE39" s="159"/>
      <c r="FF39" s="158">
        <v>4.6336000000000004</v>
      </c>
      <c r="FG39" s="159"/>
      <c r="FH39" s="159"/>
      <c r="FI39" s="159"/>
      <c r="FJ39" s="158">
        <v>16.7456</v>
      </c>
      <c r="FK39" s="158">
        <v>16.9131</v>
      </c>
      <c r="FL39" s="158">
        <v>-4.1863999999999999</v>
      </c>
      <c r="FM39" s="158">
        <v>30.581399999999999</v>
      </c>
      <c r="FN39" s="158">
        <v>30.276399999999999</v>
      </c>
      <c r="FO39" s="158">
        <v>-0.1605</v>
      </c>
      <c r="FP39" s="158">
        <v>11.0749</v>
      </c>
      <c r="FQ39" s="158">
        <v>10.201599999999999</v>
      </c>
      <c r="FR39" s="158">
        <v>-16.18</v>
      </c>
      <c r="FS39" s="158">
        <v>-2.7187000000000001</v>
      </c>
      <c r="FT39" s="158">
        <v>0.22639999999999999</v>
      </c>
      <c r="FU39" s="158">
        <v>1.95</v>
      </c>
      <c r="FV39" s="158">
        <v>4.46</v>
      </c>
      <c r="FW39" s="158">
        <v>-11.0688</v>
      </c>
      <c r="FX39" s="159"/>
      <c r="FY39" s="158">
        <v>2.6309999999999998</v>
      </c>
      <c r="FZ39" s="158">
        <v>0.70599999999999996</v>
      </c>
      <c r="GA39" s="159"/>
      <c r="GB39" s="158">
        <v>12.31</v>
      </c>
      <c r="GC39" s="158">
        <v>-24.0947</v>
      </c>
      <c r="GD39" s="158">
        <v>-17.7027</v>
      </c>
      <c r="GE39" s="158">
        <v>-2.04</v>
      </c>
      <c r="GF39" s="159"/>
      <c r="GG39" s="159"/>
      <c r="GH39" s="158">
        <v>28.3782</v>
      </c>
      <c r="GI39" s="158">
        <v>-10.2433</v>
      </c>
      <c r="GJ39" s="158">
        <v>-11.0101</v>
      </c>
      <c r="GK39" s="158">
        <v>3.0785999999999998</v>
      </c>
      <c r="GL39" s="159"/>
      <c r="GM39" s="159"/>
      <c r="GN39" s="159"/>
      <c r="GO39" s="158">
        <v>-23.018000000000001</v>
      </c>
      <c r="GP39" s="158">
        <v>6.6623000000000001</v>
      </c>
      <c r="GQ39" s="158">
        <v>-21.688500000000001</v>
      </c>
      <c r="GR39" s="158">
        <v>3.9142000000000001</v>
      </c>
      <c r="GS39" s="158">
        <v>4.1056999999999997</v>
      </c>
      <c r="GT39" s="158">
        <v>154.4752</v>
      </c>
      <c r="GU39" s="158">
        <v>-3.7378</v>
      </c>
      <c r="GV39" s="158">
        <v>-7.2553000000000001</v>
      </c>
      <c r="GW39" s="158">
        <v>-15.3231</v>
      </c>
      <c r="GX39" s="158">
        <v>2.1236000000000002</v>
      </c>
      <c r="GY39" s="158">
        <v>6.6295000000000002</v>
      </c>
      <c r="GZ39" s="158">
        <v>6.7327000000000004</v>
      </c>
      <c r="HA39" s="158">
        <v>1.5622</v>
      </c>
      <c r="HB39" s="158">
        <v>-4.9863</v>
      </c>
      <c r="HC39" s="158">
        <v>-2.6162000000000001</v>
      </c>
      <c r="HD39" s="158">
        <v>-9.64</v>
      </c>
      <c r="HE39" s="158">
        <v>2.4382000000000001</v>
      </c>
      <c r="HF39" s="158">
        <v>-11.762600000000001</v>
      </c>
      <c r="HG39" s="158">
        <v>49.217500000000001</v>
      </c>
      <c r="HH39" s="158">
        <v>86.459299999999999</v>
      </c>
      <c r="HI39" s="158">
        <v>-35.495699999999999</v>
      </c>
      <c r="HJ39" s="158">
        <v>15.335900000000001</v>
      </c>
      <c r="HK39" s="158">
        <v>-6.0472000000000001</v>
      </c>
      <c r="HL39" s="159"/>
      <c r="HM39" s="158">
        <v>0</v>
      </c>
      <c r="HN39" s="158">
        <v>-10.8855</v>
      </c>
      <c r="HO39" s="159"/>
      <c r="HP39" s="159"/>
      <c r="HQ39" s="158">
        <v>-8.8042999999999996</v>
      </c>
      <c r="HR39" s="158">
        <v>-8.2385000000000002</v>
      </c>
      <c r="HS39" s="158">
        <v>-21.4025</v>
      </c>
      <c r="HT39" s="158">
        <v>-21.275099999999998</v>
      </c>
      <c r="HU39" s="158">
        <v>15.75</v>
      </c>
      <c r="HV39" s="158">
        <v>15.65</v>
      </c>
      <c r="HW39" s="158">
        <v>-18.399999999999999</v>
      </c>
      <c r="HX39" s="158">
        <v>-19.399999999999999</v>
      </c>
      <c r="HY39" s="158">
        <v>1.9161999999999999</v>
      </c>
      <c r="HZ39" s="158">
        <v>-0.72</v>
      </c>
      <c r="IA39" s="158">
        <v>56.0199</v>
      </c>
      <c r="IB39" s="158">
        <v>22.507200000000001</v>
      </c>
      <c r="IC39" s="158">
        <v>25.5214</v>
      </c>
      <c r="ID39" s="158">
        <v>-13.1</v>
      </c>
      <c r="IE39" s="158">
        <v>-31.2</v>
      </c>
      <c r="IF39" s="158">
        <v>-8</v>
      </c>
      <c r="IG39" s="158">
        <v>-8.5</v>
      </c>
      <c r="IH39" s="158">
        <v>-18.261700000000001</v>
      </c>
      <c r="II39" s="158">
        <v>-18.311699999999998</v>
      </c>
      <c r="IJ39" s="158">
        <v>-170.98820000000001</v>
      </c>
      <c r="IK39" s="158">
        <v>5.2577999999999996</v>
      </c>
      <c r="IL39" s="158">
        <v>-225.02879999999999</v>
      </c>
      <c r="IM39" s="158">
        <v>-20.558599999999998</v>
      </c>
      <c r="IN39" s="159"/>
      <c r="IO39" s="158">
        <v>75.7089</v>
      </c>
      <c r="IP39" s="158">
        <v>92.36</v>
      </c>
      <c r="IQ39" s="158">
        <v>81.865300000000005</v>
      </c>
      <c r="IR39" s="158">
        <v>138.82409999999999</v>
      </c>
      <c r="IS39" s="158">
        <v>-0.36370000000000002</v>
      </c>
      <c r="IT39" s="159"/>
      <c r="IU39" s="159"/>
      <c r="IV39" s="158">
        <v>24.405899999999999</v>
      </c>
      <c r="IW39" s="158">
        <v>114.09780000000001</v>
      </c>
      <c r="IX39" s="158">
        <v>-248.595</v>
      </c>
      <c r="IY39" s="158">
        <v>7.9827000000000004</v>
      </c>
      <c r="IZ39" s="158">
        <v>-0.70269999999999999</v>
      </c>
      <c r="JA39" s="158">
        <v>-1.5222</v>
      </c>
      <c r="JB39" s="158">
        <v>2.6150000000000002</v>
      </c>
      <c r="JC39" s="158">
        <v>-5.52</v>
      </c>
      <c r="JD39" s="158">
        <v>-0.501</v>
      </c>
      <c r="JE39" s="158">
        <v>-0.502</v>
      </c>
      <c r="JF39" s="158">
        <v>0.32</v>
      </c>
      <c r="JG39" s="158">
        <v>-0.8</v>
      </c>
      <c r="JH39" s="158">
        <v>-1.0885</v>
      </c>
      <c r="JI39" s="158">
        <v>-5.1254999999999997</v>
      </c>
      <c r="JJ39" s="158">
        <v>1.3199000000000001</v>
      </c>
      <c r="JK39" s="158">
        <v>4.1032000000000002</v>
      </c>
      <c r="JL39" s="158">
        <v>-6.8</v>
      </c>
      <c r="JM39" s="158">
        <v>1.6850000000000001</v>
      </c>
      <c r="JN39" s="158">
        <v>1.0549999999999999</v>
      </c>
      <c r="JO39" s="159"/>
      <c r="JP39" s="159"/>
      <c r="JQ39" s="158">
        <v>3.8349000000000002</v>
      </c>
      <c r="JR39" s="158">
        <v>3.234</v>
      </c>
      <c r="JS39" s="158">
        <v>3.8601999999999999</v>
      </c>
      <c r="JT39" s="159"/>
      <c r="JU39" s="158">
        <v>16.2</v>
      </c>
      <c r="JV39" s="158">
        <v>4.718</v>
      </c>
      <c r="JW39" s="158">
        <v>1.1000000000000001</v>
      </c>
      <c r="JX39" s="159"/>
      <c r="JY39" s="158">
        <v>-15.6227</v>
      </c>
      <c r="JZ39" s="158">
        <v>3.6509</v>
      </c>
      <c r="KA39" s="158">
        <v>-21.849299999999999</v>
      </c>
      <c r="KB39" s="158">
        <v>-14.011900000000001</v>
      </c>
      <c r="KC39" s="158">
        <v>-8.2517999999999994</v>
      </c>
      <c r="KD39" s="158">
        <v>-24.757100000000001</v>
      </c>
      <c r="KE39" s="158">
        <v>2.2326000000000001</v>
      </c>
      <c r="KF39" s="158">
        <v>-9.5</v>
      </c>
      <c r="KG39" s="158">
        <v>-7</v>
      </c>
      <c r="KH39" s="158">
        <v>11.739100000000001</v>
      </c>
      <c r="KI39" s="158">
        <v>-78.241399999999999</v>
      </c>
    </row>
    <row r="40" spans="1:295" ht="18" customHeight="1" x14ac:dyDescent="0.35">
      <c r="A40" s="153" t="s">
        <v>47</v>
      </c>
      <c r="B40" s="153" t="s">
        <v>855</v>
      </c>
      <c r="C40" s="160">
        <v>0</v>
      </c>
      <c r="D40" s="161">
        <v>3.1638000000000002</v>
      </c>
      <c r="E40" s="161">
        <v>-8.5345999999999993</v>
      </c>
      <c r="F40" s="161">
        <v>6.3643000000000001</v>
      </c>
      <c r="G40" s="161">
        <v>9.9992999999999999</v>
      </c>
      <c r="H40" s="162"/>
      <c r="I40" s="161">
        <v>11.6937</v>
      </c>
      <c r="J40" s="162"/>
      <c r="K40" s="161">
        <v>23.2606</v>
      </c>
      <c r="L40" s="161">
        <v>10.095700000000001</v>
      </c>
      <c r="M40" s="162"/>
      <c r="N40" s="162"/>
      <c r="O40" s="162"/>
      <c r="P40" s="162"/>
      <c r="Q40" s="161">
        <v>5.7960000000000003</v>
      </c>
      <c r="R40" s="162"/>
      <c r="S40" s="161">
        <v>1.069</v>
      </c>
      <c r="T40" s="161">
        <v>-9.8076000000000008</v>
      </c>
      <c r="U40" s="161">
        <v>7.1778000000000004</v>
      </c>
      <c r="V40" s="161">
        <v>7.3371000000000004</v>
      </c>
      <c r="W40" s="161">
        <v>12.287100000000001</v>
      </c>
      <c r="X40" s="161">
        <v>3.4668000000000001</v>
      </c>
      <c r="Y40" s="161">
        <v>4.58E-2</v>
      </c>
      <c r="Z40" s="161">
        <v>2.3677000000000001</v>
      </c>
      <c r="AA40" s="162"/>
      <c r="AB40" s="161">
        <v>-0.66979999999999995</v>
      </c>
      <c r="AC40" s="161">
        <v>-0.85499999999999998</v>
      </c>
      <c r="AD40" s="161">
        <v>-0.84</v>
      </c>
      <c r="AE40" s="161">
        <v>4.609</v>
      </c>
      <c r="AF40" s="162"/>
      <c r="AG40" s="162"/>
      <c r="AH40" s="161">
        <v>0.58599999999999997</v>
      </c>
      <c r="AI40" s="161">
        <v>0.248</v>
      </c>
      <c r="AJ40" s="162"/>
      <c r="AK40" s="161">
        <v>-10.61</v>
      </c>
      <c r="AL40" s="162"/>
      <c r="AM40" s="161">
        <v>-14.73</v>
      </c>
      <c r="AN40" s="161">
        <v>-14.73</v>
      </c>
      <c r="AO40" s="161">
        <v>5.3307000000000002</v>
      </c>
      <c r="AP40" s="161">
        <v>2.3906999999999998</v>
      </c>
      <c r="AQ40" s="161">
        <v>28.0747</v>
      </c>
      <c r="AR40" s="161">
        <v>29.863600000000002</v>
      </c>
      <c r="AS40" s="161">
        <v>-7.9302000000000001</v>
      </c>
      <c r="AT40" s="161">
        <v>-5.0903999999999998</v>
      </c>
      <c r="AU40" s="161">
        <v>-4.3838999999999997</v>
      </c>
      <c r="AV40" s="161">
        <v>0.2762</v>
      </c>
      <c r="AW40" s="161">
        <v>0.3009</v>
      </c>
      <c r="AX40" s="161">
        <v>-9.9130000000000003</v>
      </c>
      <c r="AY40" s="161">
        <v>-6.6978999999999997</v>
      </c>
      <c r="AZ40" s="161">
        <v>15.687799999999999</v>
      </c>
      <c r="BA40" s="161">
        <v>16.2058</v>
      </c>
      <c r="BB40" s="161">
        <v>74.560100000000006</v>
      </c>
      <c r="BC40" s="161">
        <v>11.1502</v>
      </c>
      <c r="BD40" s="161">
        <v>-5</v>
      </c>
      <c r="BE40" s="161">
        <v>-5</v>
      </c>
      <c r="BF40" s="161">
        <v>-30.807300000000001</v>
      </c>
      <c r="BG40" s="161">
        <v>-29.916599999999999</v>
      </c>
      <c r="BH40" s="161">
        <v>-2.5371000000000001</v>
      </c>
      <c r="BI40" s="162"/>
      <c r="BJ40" s="161">
        <v>8.4921000000000006</v>
      </c>
      <c r="BK40" s="161">
        <v>7.2930999999999999</v>
      </c>
      <c r="BL40" s="161">
        <v>5.3032000000000004</v>
      </c>
      <c r="BM40" s="161">
        <v>3.5474999999999999</v>
      </c>
      <c r="BN40" s="161">
        <v>-151.37180000000001</v>
      </c>
      <c r="BO40" s="161">
        <v>78.585099999999997</v>
      </c>
      <c r="BP40" s="161">
        <v>78.737700000000004</v>
      </c>
      <c r="BQ40" s="161">
        <v>-48.816699999999997</v>
      </c>
      <c r="BR40" s="161">
        <v>-123.70650000000001</v>
      </c>
      <c r="BS40" s="162"/>
      <c r="BT40" s="162"/>
      <c r="BU40" s="162"/>
      <c r="BV40" s="161">
        <v>36.854500000000002</v>
      </c>
      <c r="BW40" s="161">
        <v>10.26</v>
      </c>
      <c r="BX40" s="161">
        <v>10.25</v>
      </c>
      <c r="BY40" s="161">
        <v>5.61</v>
      </c>
      <c r="BZ40" s="161">
        <v>12.76</v>
      </c>
      <c r="CA40" s="161">
        <v>-26.2514</v>
      </c>
      <c r="CB40" s="161">
        <v>-25.849499999999999</v>
      </c>
      <c r="CC40" s="161">
        <v>40.157400000000003</v>
      </c>
      <c r="CD40" s="161">
        <v>39.069600000000001</v>
      </c>
      <c r="CE40" s="161">
        <v>-11.302</v>
      </c>
      <c r="CF40" s="161">
        <v>-9.4356000000000009</v>
      </c>
      <c r="CG40" s="161">
        <v>-9.3817000000000004</v>
      </c>
      <c r="CH40" s="161">
        <v>8.4695999999999998</v>
      </c>
      <c r="CI40" s="162"/>
      <c r="CJ40" s="162"/>
      <c r="CK40" s="162"/>
      <c r="CL40" s="161">
        <v>-5.5</v>
      </c>
      <c r="CM40" s="161">
        <v>-6.6</v>
      </c>
      <c r="CN40" s="161">
        <v>-0.79</v>
      </c>
      <c r="CO40" s="161">
        <v>30.224</v>
      </c>
      <c r="CP40" s="161">
        <v>30.157399999999999</v>
      </c>
      <c r="CQ40" s="161">
        <v>28.2973</v>
      </c>
      <c r="CR40" s="161">
        <v>59.278500000000001</v>
      </c>
      <c r="CS40" s="161">
        <v>59.618899999999996</v>
      </c>
      <c r="CT40" s="161">
        <v>-29.927900000000001</v>
      </c>
      <c r="CU40" s="161">
        <v>-48.101700000000001</v>
      </c>
      <c r="CV40" s="161">
        <v>-25.766100000000002</v>
      </c>
      <c r="CW40" s="161">
        <v>4.1874000000000002</v>
      </c>
      <c r="CX40" s="161">
        <v>35.200000000000003</v>
      </c>
      <c r="CY40" s="161">
        <v>14.73</v>
      </c>
      <c r="CZ40" s="161">
        <v>15.629899999999999</v>
      </c>
      <c r="DA40" s="161">
        <v>15.7257</v>
      </c>
      <c r="DB40" s="161">
        <v>-13.18</v>
      </c>
      <c r="DC40" s="162"/>
      <c r="DD40" s="162"/>
      <c r="DE40" s="162"/>
      <c r="DF40" s="161">
        <v>23.731100000000001</v>
      </c>
      <c r="DG40" s="162"/>
      <c r="DH40" s="161">
        <v>-6.9821</v>
      </c>
      <c r="DI40" s="162"/>
      <c r="DJ40" s="162"/>
      <c r="DK40" s="161">
        <v>-0.32469999999999999</v>
      </c>
      <c r="DL40" s="161">
        <v>9.3561999999999994</v>
      </c>
      <c r="DM40" s="161">
        <v>14.514699999999999</v>
      </c>
      <c r="DN40" s="161">
        <v>20.230399999999999</v>
      </c>
      <c r="DO40" s="161">
        <v>10.11</v>
      </c>
      <c r="DP40" s="161">
        <v>-3.59</v>
      </c>
      <c r="DQ40" s="161">
        <v>13.7485</v>
      </c>
      <c r="DR40" s="161">
        <v>-23.036300000000001</v>
      </c>
      <c r="DS40" s="161">
        <v>-14.36</v>
      </c>
      <c r="DT40" s="162"/>
      <c r="DU40" s="161">
        <v>28.39</v>
      </c>
      <c r="DV40" s="161">
        <v>28.89</v>
      </c>
      <c r="DW40" s="161">
        <v>-20.5273</v>
      </c>
      <c r="DX40" s="161">
        <v>-10.163600000000001</v>
      </c>
      <c r="DY40" s="162"/>
      <c r="DZ40" s="161">
        <v>-46.490900000000003</v>
      </c>
      <c r="EA40" s="161">
        <v>36.248199999999997</v>
      </c>
      <c r="EB40" s="161">
        <v>9.2759</v>
      </c>
      <c r="EC40" s="161">
        <v>-1.9331</v>
      </c>
      <c r="ED40" s="161">
        <v>-1.2439</v>
      </c>
      <c r="EE40" s="161">
        <v>-23.839700000000001</v>
      </c>
      <c r="EF40" s="161">
        <v>-27.1389</v>
      </c>
      <c r="EG40" s="161">
        <v>-9.7050000000000001</v>
      </c>
      <c r="EH40" s="161">
        <v>-34.158299999999997</v>
      </c>
      <c r="EI40" s="161">
        <v>-58.268999999999998</v>
      </c>
      <c r="EJ40" s="162"/>
      <c r="EK40" s="161">
        <v>-12.7807</v>
      </c>
      <c r="EL40" s="161">
        <v>-11.773</v>
      </c>
      <c r="EM40" s="161">
        <v>24.2986</v>
      </c>
      <c r="EN40" s="161">
        <v>-1.4493</v>
      </c>
      <c r="EO40" s="161">
        <v>-2.0684</v>
      </c>
      <c r="EP40" s="162"/>
      <c r="EQ40" s="161">
        <v>-34.055300000000003</v>
      </c>
      <c r="ER40" s="161">
        <v>-33.613999999999997</v>
      </c>
      <c r="ES40" s="161">
        <v>10.787000000000001</v>
      </c>
      <c r="ET40" s="162"/>
      <c r="EU40" s="162"/>
      <c r="EV40" s="162"/>
      <c r="EW40" s="161">
        <v>7.2135999999999996</v>
      </c>
      <c r="EX40" s="161">
        <v>-9.9547000000000008</v>
      </c>
      <c r="EY40" s="161">
        <v>-9.0861000000000001</v>
      </c>
      <c r="EZ40" s="161">
        <v>-9.1096000000000004</v>
      </c>
      <c r="FA40" s="161">
        <v>5.6840000000000002</v>
      </c>
      <c r="FB40" s="161">
        <v>8.8970000000000002</v>
      </c>
      <c r="FC40" s="161">
        <v>-25.251100000000001</v>
      </c>
      <c r="FD40" s="161">
        <v>4.5534999999999997</v>
      </c>
      <c r="FE40" s="162"/>
      <c r="FF40" s="161">
        <v>4.1649000000000003</v>
      </c>
      <c r="FG40" s="162"/>
      <c r="FH40" s="162"/>
      <c r="FI40" s="162"/>
      <c r="FJ40" s="161">
        <v>16.410699999999999</v>
      </c>
      <c r="FK40" s="161">
        <v>15.573399999999999</v>
      </c>
      <c r="FL40" s="161">
        <v>-3.5165999999999999</v>
      </c>
      <c r="FM40" s="161">
        <v>30.340800000000002</v>
      </c>
      <c r="FN40" s="161">
        <v>30.503499999999999</v>
      </c>
      <c r="FO40" s="161">
        <v>-0.30759999999999998</v>
      </c>
      <c r="FP40" s="162"/>
      <c r="FQ40" s="161">
        <v>12.8969</v>
      </c>
      <c r="FR40" s="161">
        <v>-15.44</v>
      </c>
      <c r="FS40" s="161">
        <v>-1.415</v>
      </c>
      <c r="FT40" s="161">
        <v>0.22550000000000001</v>
      </c>
      <c r="FU40" s="161">
        <v>1.76</v>
      </c>
      <c r="FV40" s="161">
        <v>5.1100000000000003</v>
      </c>
      <c r="FW40" s="161">
        <v>-13.5456</v>
      </c>
      <c r="FX40" s="162"/>
      <c r="FY40" s="161">
        <v>2.6429999999999998</v>
      </c>
      <c r="FZ40" s="161">
        <v>0.752</v>
      </c>
      <c r="GA40" s="162"/>
      <c r="GB40" s="161">
        <v>9.83</v>
      </c>
      <c r="GC40" s="161">
        <v>-24.263400000000001</v>
      </c>
      <c r="GD40" s="161">
        <v>-18.040099999999999</v>
      </c>
      <c r="GE40" s="161">
        <v>-1.96</v>
      </c>
      <c r="GF40" s="161">
        <v>32.383200000000002</v>
      </c>
      <c r="GG40" s="162"/>
      <c r="GH40" s="161">
        <v>27.552499999999998</v>
      </c>
      <c r="GI40" s="161">
        <v>-9.9327000000000005</v>
      </c>
      <c r="GJ40" s="161">
        <v>-10.5298</v>
      </c>
      <c r="GK40" s="161">
        <v>3.0911</v>
      </c>
      <c r="GL40" s="162"/>
      <c r="GM40" s="162"/>
      <c r="GN40" s="161">
        <v>-12.3985</v>
      </c>
      <c r="GO40" s="161">
        <v>-22.706299999999999</v>
      </c>
      <c r="GP40" s="161">
        <v>5.7842000000000002</v>
      </c>
      <c r="GQ40" s="161">
        <v>-21.354800000000001</v>
      </c>
      <c r="GR40" s="161">
        <v>5.9248000000000003</v>
      </c>
      <c r="GS40" s="161">
        <v>5.0053000000000001</v>
      </c>
      <c r="GT40" s="161">
        <v>154.2757</v>
      </c>
      <c r="GU40" s="161">
        <v>-4.09</v>
      </c>
      <c r="GV40" s="161">
        <v>-7.1661000000000001</v>
      </c>
      <c r="GW40" s="161">
        <v>-14.6022</v>
      </c>
      <c r="GX40" s="161">
        <v>2.4626999999999999</v>
      </c>
      <c r="GY40" s="161">
        <v>6.5929000000000002</v>
      </c>
      <c r="GZ40" s="161">
        <v>6.5903999999999998</v>
      </c>
      <c r="HA40" s="161">
        <v>1.8772</v>
      </c>
      <c r="HB40" s="161">
        <v>-4.6159999999999997</v>
      </c>
      <c r="HC40" s="161">
        <v>-3.899</v>
      </c>
      <c r="HD40" s="161">
        <v>-9.64</v>
      </c>
      <c r="HE40" s="161">
        <v>3.37</v>
      </c>
      <c r="HF40" s="161">
        <v>-13.342599999999999</v>
      </c>
      <c r="HG40" s="161">
        <v>45.091799999999999</v>
      </c>
      <c r="HH40" s="161">
        <v>85.566999999999993</v>
      </c>
      <c r="HI40" s="161">
        <v>-37.579599999999999</v>
      </c>
      <c r="HJ40" s="161">
        <v>12.253299999999999</v>
      </c>
      <c r="HK40" s="161">
        <v>-5.6151999999999997</v>
      </c>
      <c r="HL40" s="162"/>
      <c r="HM40" s="161">
        <v>0</v>
      </c>
      <c r="HN40" s="161">
        <v>0</v>
      </c>
      <c r="HO40" s="162"/>
      <c r="HP40" s="162"/>
      <c r="HQ40" s="161">
        <v>-9.2108000000000008</v>
      </c>
      <c r="HR40" s="161">
        <v>-8.9306000000000001</v>
      </c>
      <c r="HS40" s="161">
        <v>-22.663900000000002</v>
      </c>
      <c r="HT40" s="161">
        <v>-23.0138</v>
      </c>
      <c r="HU40" s="162"/>
      <c r="HV40" s="162"/>
      <c r="HW40" s="161">
        <v>-19.3</v>
      </c>
      <c r="HX40" s="161">
        <v>-19.600000000000001</v>
      </c>
      <c r="HY40" s="161">
        <v>3.0588000000000002</v>
      </c>
      <c r="HZ40" s="161">
        <v>1.28</v>
      </c>
      <c r="IA40" s="161">
        <v>56.8264</v>
      </c>
      <c r="IB40" s="161">
        <v>25.2424</v>
      </c>
      <c r="IC40" s="161">
        <v>24.614100000000001</v>
      </c>
      <c r="ID40" s="161">
        <v>-13.1</v>
      </c>
      <c r="IE40" s="161">
        <v>-32.4</v>
      </c>
      <c r="IF40" s="161">
        <v>-8</v>
      </c>
      <c r="IG40" s="161">
        <v>-8.5</v>
      </c>
      <c r="IH40" s="161">
        <v>-17.7364</v>
      </c>
      <c r="II40" s="162"/>
      <c r="IJ40" s="161">
        <v>-175.70609999999999</v>
      </c>
      <c r="IK40" s="161">
        <v>3.2469000000000001</v>
      </c>
      <c r="IL40" s="161">
        <v>-223.9787</v>
      </c>
      <c r="IM40" s="161">
        <v>-22.4894</v>
      </c>
      <c r="IN40" s="162"/>
      <c r="IO40" s="161">
        <v>73.4041</v>
      </c>
      <c r="IP40" s="161">
        <v>94.49</v>
      </c>
      <c r="IQ40" s="161">
        <v>77.965500000000006</v>
      </c>
      <c r="IR40" s="161">
        <v>136.2458</v>
      </c>
      <c r="IS40" s="162"/>
      <c r="IT40" s="162"/>
      <c r="IU40" s="162"/>
      <c r="IV40" s="162"/>
      <c r="IW40" s="161">
        <v>107.3823</v>
      </c>
      <c r="IX40" s="161">
        <v>-248.28630000000001</v>
      </c>
      <c r="IY40" s="161">
        <v>5.1493000000000002</v>
      </c>
      <c r="IZ40" s="161">
        <v>-0.4002</v>
      </c>
      <c r="JA40" s="161">
        <v>-2.2498</v>
      </c>
      <c r="JB40" s="161">
        <v>2.6139999999999999</v>
      </c>
      <c r="JC40" s="161">
        <v>-6</v>
      </c>
      <c r="JD40" s="161">
        <v>-0.54900000000000004</v>
      </c>
      <c r="JE40" s="161">
        <v>-0.55300000000000005</v>
      </c>
      <c r="JF40" s="161">
        <v>1.2</v>
      </c>
      <c r="JG40" s="161">
        <v>-1.28</v>
      </c>
      <c r="JH40" s="161">
        <v>-1.2387999999999999</v>
      </c>
      <c r="JI40" s="161">
        <v>-4.5975000000000001</v>
      </c>
      <c r="JJ40" s="161">
        <v>1.6434</v>
      </c>
      <c r="JK40" s="161">
        <v>3.1356999999999999</v>
      </c>
      <c r="JL40" s="161">
        <v>-7.6</v>
      </c>
      <c r="JM40" s="161">
        <v>1.4490000000000001</v>
      </c>
      <c r="JN40" s="161">
        <v>1.4179999999999999</v>
      </c>
      <c r="JO40" s="162"/>
      <c r="JP40" s="162"/>
      <c r="JQ40" s="161">
        <v>5.1784999999999997</v>
      </c>
      <c r="JR40" s="161">
        <v>4.9634</v>
      </c>
      <c r="JS40" s="161">
        <v>3.6417999999999999</v>
      </c>
      <c r="JT40" s="162"/>
      <c r="JU40" s="161">
        <v>17.600000000000001</v>
      </c>
      <c r="JV40" s="161">
        <v>2.7564000000000002</v>
      </c>
      <c r="JW40" s="161">
        <v>1.08</v>
      </c>
      <c r="JX40" s="162"/>
      <c r="JY40" s="161">
        <v>-14.985200000000001</v>
      </c>
      <c r="JZ40" s="161">
        <v>3.6404999999999998</v>
      </c>
      <c r="KA40" s="161">
        <v>-22.263000000000002</v>
      </c>
      <c r="KB40" s="161">
        <v>-13.1782</v>
      </c>
      <c r="KC40" s="161">
        <v>-8.4733999999999998</v>
      </c>
      <c r="KD40" s="161">
        <v>-24.210599999999999</v>
      </c>
      <c r="KE40" s="161">
        <v>3.1126999999999998</v>
      </c>
      <c r="KF40" s="161">
        <v>-10.3</v>
      </c>
      <c r="KG40" s="161">
        <v>-6.1</v>
      </c>
      <c r="KH40" s="161">
        <v>12.4589</v>
      </c>
      <c r="KI40" s="161">
        <v>-77.115600000000001</v>
      </c>
    </row>
    <row r="41" spans="1:295" ht="18" customHeight="1" x14ac:dyDescent="0.35">
      <c r="A41" s="153" t="s">
        <v>47</v>
      </c>
      <c r="B41" s="153" t="s">
        <v>856</v>
      </c>
      <c r="C41" s="154">
        <v>0</v>
      </c>
      <c r="D41" s="155">
        <v>3.5101</v>
      </c>
      <c r="E41" s="155">
        <v>-8.8920999999999992</v>
      </c>
      <c r="F41" s="155">
        <v>7.2552000000000003</v>
      </c>
      <c r="G41" s="155">
        <v>9.7794000000000008</v>
      </c>
      <c r="H41" s="156"/>
      <c r="I41" s="155">
        <v>10.753</v>
      </c>
      <c r="J41" s="156"/>
      <c r="K41" s="155">
        <v>23.026700000000002</v>
      </c>
      <c r="L41" s="155">
        <v>9.8256999999999994</v>
      </c>
      <c r="M41" s="156"/>
      <c r="N41" s="155">
        <v>-26.64</v>
      </c>
      <c r="O41" s="155">
        <v>-33</v>
      </c>
      <c r="P41" s="155">
        <v>8.8000000000000007</v>
      </c>
      <c r="Q41" s="155">
        <v>5.7960000000000003</v>
      </c>
      <c r="R41" s="155">
        <v>-22</v>
      </c>
      <c r="S41" s="155">
        <v>1.1414</v>
      </c>
      <c r="T41" s="155">
        <v>-9.7737999999999996</v>
      </c>
      <c r="U41" s="155">
        <v>6.8868</v>
      </c>
      <c r="V41" s="155">
        <v>6.8428000000000004</v>
      </c>
      <c r="W41" s="155">
        <v>11.6157</v>
      </c>
      <c r="X41" s="155">
        <v>3.9964</v>
      </c>
      <c r="Y41" s="155">
        <v>-1.4592000000000001</v>
      </c>
      <c r="Z41" s="155">
        <v>2.5320999999999998</v>
      </c>
      <c r="AA41" s="156"/>
      <c r="AB41" s="155">
        <v>-0.72150000000000003</v>
      </c>
      <c r="AC41" s="155">
        <v>-0.74299999999999999</v>
      </c>
      <c r="AD41" s="155">
        <v>-0.72899999999999998</v>
      </c>
      <c r="AE41" s="155">
        <v>4.3099999999999996</v>
      </c>
      <c r="AF41" s="155">
        <v>4.4400000000000004</v>
      </c>
      <c r="AG41" s="155">
        <v>2.2000000000000002</v>
      </c>
      <c r="AH41" s="155">
        <v>0.73299999999999998</v>
      </c>
      <c r="AI41" s="155">
        <v>0.248</v>
      </c>
      <c r="AJ41" s="156"/>
      <c r="AK41" s="155">
        <v>-10.43</v>
      </c>
      <c r="AL41" s="156"/>
      <c r="AM41" s="155">
        <v>-14.5</v>
      </c>
      <c r="AN41" s="155">
        <v>-14.51</v>
      </c>
      <c r="AO41" s="155">
        <v>5.4580000000000002</v>
      </c>
      <c r="AP41" s="155">
        <v>3.2099000000000002</v>
      </c>
      <c r="AQ41" s="155">
        <v>27.377800000000001</v>
      </c>
      <c r="AR41" s="155">
        <v>29.081199999999999</v>
      </c>
      <c r="AS41" s="155">
        <v>-7.7401999999999997</v>
      </c>
      <c r="AT41" s="155">
        <v>-4.9565000000000001</v>
      </c>
      <c r="AU41" s="155">
        <v>-4.4355000000000002</v>
      </c>
      <c r="AV41" s="155">
        <v>1.1621999999999999</v>
      </c>
      <c r="AW41" s="155">
        <v>1.046</v>
      </c>
      <c r="AX41" s="155">
        <v>-10.046900000000001</v>
      </c>
      <c r="AY41" s="155">
        <v>-7.2337999999999996</v>
      </c>
      <c r="AZ41" s="155">
        <v>16.313400000000001</v>
      </c>
      <c r="BA41" s="155">
        <v>17.161999999999999</v>
      </c>
      <c r="BB41" s="155">
        <v>74.624099999999999</v>
      </c>
      <c r="BC41" s="155">
        <v>11.5703</v>
      </c>
      <c r="BD41" s="155">
        <v>-4.9000000000000004</v>
      </c>
      <c r="BE41" s="155">
        <v>-4.9000000000000004</v>
      </c>
      <c r="BF41" s="155">
        <v>-30.3565</v>
      </c>
      <c r="BG41" s="155">
        <v>-30.186299999999999</v>
      </c>
      <c r="BH41" s="155">
        <v>-2.5716999999999999</v>
      </c>
      <c r="BI41" s="156"/>
      <c r="BJ41" s="155">
        <v>6.9188000000000001</v>
      </c>
      <c r="BK41" s="155">
        <v>7.0178000000000003</v>
      </c>
      <c r="BL41" s="155">
        <v>4.7268999999999997</v>
      </c>
      <c r="BM41" s="155">
        <v>3.2054999999999998</v>
      </c>
      <c r="BN41" s="155">
        <v>-150.42570000000001</v>
      </c>
      <c r="BO41" s="155">
        <v>77.578000000000003</v>
      </c>
      <c r="BP41" s="155">
        <v>77.150800000000004</v>
      </c>
      <c r="BQ41" s="155">
        <v>-47.100700000000003</v>
      </c>
      <c r="BR41" s="155">
        <v>-125.6536</v>
      </c>
      <c r="BS41" s="156"/>
      <c r="BT41" s="156"/>
      <c r="BU41" s="156"/>
      <c r="BV41" s="155">
        <v>34.738799999999998</v>
      </c>
      <c r="BW41" s="155">
        <v>9.81</v>
      </c>
      <c r="BX41" s="155">
        <v>9.85</v>
      </c>
      <c r="BY41" s="155">
        <v>5.15</v>
      </c>
      <c r="BZ41" s="155">
        <v>12.35</v>
      </c>
      <c r="CA41" s="155">
        <v>-25.581600000000002</v>
      </c>
      <c r="CB41" s="155">
        <v>-25.1797</v>
      </c>
      <c r="CC41" s="155">
        <v>39.761200000000002</v>
      </c>
      <c r="CD41" s="155">
        <v>38.212800000000001</v>
      </c>
      <c r="CE41" s="155">
        <v>-10.676600000000001</v>
      </c>
      <c r="CF41" s="155">
        <v>-9.7007999999999992</v>
      </c>
      <c r="CG41" s="155">
        <v>-9.4848999999999997</v>
      </c>
      <c r="CH41" s="155">
        <v>6.7640000000000002</v>
      </c>
      <c r="CI41" s="156"/>
      <c r="CJ41" s="156"/>
      <c r="CK41" s="156"/>
      <c r="CL41" s="155">
        <v>-6.9</v>
      </c>
      <c r="CM41" s="155">
        <v>-7.7</v>
      </c>
      <c r="CN41" s="155">
        <v>-0.75</v>
      </c>
      <c r="CO41" s="155">
        <v>29.430299999999999</v>
      </c>
      <c r="CP41" s="155">
        <v>30.228000000000002</v>
      </c>
      <c r="CQ41" s="155">
        <v>27.623999999999999</v>
      </c>
      <c r="CR41" s="155">
        <v>60.139800000000001</v>
      </c>
      <c r="CS41" s="155">
        <v>59.812899999999999</v>
      </c>
      <c r="CT41" s="155">
        <v>-29.339500000000001</v>
      </c>
      <c r="CU41" s="155">
        <v>-47.9878</v>
      </c>
      <c r="CV41" s="155">
        <v>-24.135999999999999</v>
      </c>
      <c r="CW41" s="155">
        <v>4.1635999999999997</v>
      </c>
      <c r="CX41" s="155">
        <v>36.36</v>
      </c>
      <c r="CY41" s="155">
        <v>15.18</v>
      </c>
      <c r="CZ41" s="155">
        <v>15.942399999999999</v>
      </c>
      <c r="DA41" s="155">
        <v>15.7257</v>
      </c>
      <c r="DB41" s="155">
        <v>-13.3</v>
      </c>
      <c r="DC41" s="156"/>
      <c r="DD41" s="156"/>
      <c r="DE41" s="156"/>
      <c r="DF41" s="155">
        <v>22.780999999999999</v>
      </c>
      <c r="DG41" s="156"/>
      <c r="DH41" s="155">
        <v>-6.9417999999999997</v>
      </c>
      <c r="DI41" s="156"/>
      <c r="DJ41" s="156"/>
      <c r="DK41" s="155">
        <v>-0.41749999999999998</v>
      </c>
      <c r="DL41" s="155">
        <v>8.7951999999999995</v>
      </c>
      <c r="DM41" s="155">
        <v>14.041499999999999</v>
      </c>
      <c r="DN41" s="155">
        <v>19.488199999999999</v>
      </c>
      <c r="DO41" s="155">
        <v>9.56</v>
      </c>
      <c r="DP41" s="155">
        <v>-3.59</v>
      </c>
      <c r="DQ41" s="155">
        <v>11.826499999999999</v>
      </c>
      <c r="DR41" s="155">
        <v>-22.596299999999999</v>
      </c>
      <c r="DS41" s="155">
        <v>-14.61</v>
      </c>
      <c r="DT41" s="156"/>
      <c r="DU41" s="155">
        <v>26.8</v>
      </c>
      <c r="DV41" s="155">
        <v>28.73</v>
      </c>
      <c r="DW41" s="155">
        <v>-19.7818</v>
      </c>
      <c r="DX41" s="155">
        <v>-10.0091</v>
      </c>
      <c r="DY41" s="156"/>
      <c r="DZ41" s="155">
        <v>-45.790900000000001</v>
      </c>
      <c r="EA41" s="155">
        <v>34.827800000000003</v>
      </c>
      <c r="EB41" s="155">
        <v>8.3841999999999999</v>
      </c>
      <c r="EC41" s="155">
        <v>-2.8801999999999999</v>
      </c>
      <c r="ED41" s="155">
        <v>-2.3885000000000001</v>
      </c>
      <c r="EE41" s="155">
        <v>-23.188800000000001</v>
      </c>
      <c r="EF41" s="155">
        <v>-26.308599999999998</v>
      </c>
      <c r="EG41" s="155">
        <v>-9.6999999999999993</v>
      </c>
      <c r="EH41" s="155">
        <v>-36.5002</v>
      </c>
      <c r="EI41" s="155">
        <v>-54.418100000000003</v>
      </c>
      <c r="EJ41" s="156"/>
      <c r="EK41" s="155">
        <v>-12.943</v>
      </c>
      <c r="EL41" s="155">
        <v>-11.749599999999999</v>
      </c>
      <c r="EM41" s="155">
        <v>23.6434</v>
      </c>
      <c r="EN41" s="155">
        <v>-0.38900000000000001</v>
      </c>
      <c r="EO41" s="155">
        <v>-1.1589</v>
      </c>
      <c r="EP41" s="156"/>
      <c r="EQ41" s="155">
        <v>-34.171399999999998</v>
      </c>
      <c r="ER41" s="155">
        <v>-33.588000000000001</v>
      </c>
      <c r="ES41" s="155">
        <v>10.0138</v>
      </c>
      <c r="ET41" s="156"/>
      <c r="EU41" s="156"/>
      <c r="EV41" s="156"/>
      <c r="EW41" s="155">
        <v>6.9025999999999996</v>
      </c>
      <c r="EX41" s="155">
        <v>-6.8234000000000004</v>
      </c>
      <c r="EY41" s="155">
        <v>-9.6128</v>
      </c>
      <c r="EZ41" s="155">
        <v>-9.6526999999999994</v>
      </c>
      <c r="FA41" s="155">
        <v>6.2032999999999996</v>
      </c>
      <c r="FB41" s="155">
        <v>7.8890000000000002</v>
      </c>
      <c r="FC41" s="155">
        <v>-25.374400000000001</v>
      </c>
      <c r="FD41" s="155">
        <v>4.5522</v>
      </c>
      <c r="FE41" s="156"/>
      <c r="FF41" s="155">
        <v>4.2478999999999996</v>
      </c>
      <c r="FG41" s="156"/>
      <c r="FH41" s="156"/>
      <c r="FI41" s="156"/>
      <c r="FJ41" s="155">
        <v>16.243300000000001</v>
      </c>
      <c r="FK41" s="155">
        <v>15.573399999999999</v>
      </c>
      <c r="FL41" s="155">
        <v>-0.50239999999999996</v>
      </c>
      <c r="FM41" s="155">
        <v>30.159800000000001</v>
      </c>
      <c r="FN41" s="155">
        <v>29.426300000000001</v>
      </c>
      <c r="FO41" s="155">
        <v>1.0783</v>
      </c>
      <c r="FP41" s="155">
        <v>11.795199999999999</v>
      </c>
      <c r="FQ41" s="155">
        <v>10.479900000000001</v>
      </c>
      <c r="FR41" s="155">
        <v>-16.059999999999999</v>
      </c>
      <c r="FS41" s="155">
        <v>-3.1069</v>
      </c>
      <c r="FT41" s="155">
        <v>0.20069999999999999</v>
      </c>
      <c r="FU41" s="155">
        <v>2.12</v>
      </c>
      <c r="FV41" s="155">
        <v>3.64</v>
      </c>
      <c r="FW41" s="155">
        <v>-11.4308</v>
      </c>
      <c r="FX41" s="155">
        <v>2.0566</v>
      </c>
      <c r="FY41" s="155">
        <v>2.5619999999999998</v>
      </c>
      <c r="FZ41" s="155">
        <v>0.78800000000000003</v>
      </c>
      <c r="GA41" s="155">
        <v>6.6707000000000001</v>
      </c>
      <c r="GB41" s="155">
        <v>10.39</v>
      </c>
      <c r="GC41" s="155">
        <v>-25.5017</v>
      </c>
      <c r="GD41" s="155">
        <v>-18.8141</v>
      </c>
      <c r="GE41" s="155">
        <v>-2.36</v>
      </c>
      <c r="GF41" s="155">
        <v>33.319600000000001</v>
      </c>
      <c r="GG41" s="156"/>
      <c r="GH41" s="155">
        <v>26.480499999999999</v>
      </c>
      <c r="GI41" s="155">
        <v>-9.9182000000000006</v>
      </c>
      <c r="GJ41" s="155">
        <v>-10.5633</v>
      </c>
      <c r="GK41" s="155">
        <v>3.0636999999999999</v>
      </c>
      <c r="GL41" s="156"/>
      <c r="GM41" s="156"/>
      <c r="GN41" s="156"/>
      <c r="GO41" s="155">
        <v>-21.931899999999999</v>
      </c>
      <c r="GP41" s="155">
        <v>5.8360000000000003</v>
      </c>
      <c r="GQ41" s="155">
        <v>-21.323899999999998</v>
      </c>
      <c r="GR41" s="155">
        <v>5.4596999999999998</v>
      </c>
      <c r="GS41" s="155">
        <v>5.5080999999999998</v>
      </c>
      <c r="GT41" s="155">
        <v>151.80529999999999</v>
      </c>
      <c r="GU41" s="155">
        <v>-4.4135</v>
      </c>
      <c r="GV41" s="155">
        <v>-6.2130999999999998</v>
      </c>
      <c r="GW41" s="155">
        <v>-14.9155</v>
      </c>
      <c r="GX41" s="156"/>
      <c r="GY41" s="155">
        <v>6.5636000000000001</v>
      </c>
      <c r="GZ41" s="155">
        <v>6.5507999999999997</v>
      </c>
      <c r="HA41" s="156"/>
      <c r="HB41" s="155">
        <v>-4.4755000000000003</v>
      </c>
      <c r="HC41" s="155">
        <v>-2.6036000000000001</v>
      </c>
      <c r="HD41" s="155">
        <v>-10.06</v>
      </c>
      <c r="HE41" s="155">
        <v>3.3936999999999999</v>
      </c>
      <c r="HF41" s="155">
        <v>-11.434699999999999</v>
      </c>
      <c r="HG41" s="155">
        <v>46.158000000000001</v>
      </c>
      <c r="HH41" s="155">
        <v>90.544200000000004</v>
      </c>
      <c r="HI41" s="155">
        <v>-35.859499999999997</v>
      </c>
      <c r="HJ41" s="155">
        <v>15.1783</v>
      </c>
      <c r="HK41" s="155">
        <v>-7.3112000000000004</v>
      </c>
      <c r="HL41" s="156"/>
      <c r="HM41" s="155">
        <v>0</v>
      </c>
      <c r="HN41" s="155">
        <v>0</v>
      </c>
      <c r="HO41" s="156"/>
      <c r="HP41" s="156"/>
      <c r="HQ41" s="155">
        <v>-8.1616</v>
      </c>
      <c r="HR41" s="155">
        <v>-8.1506000000000007</v>
      </c>
      <c r="HS41" s="155">
        <v>-19.184000000000001</v>
      </c>
      <c r="HT41" s="155">
        <v>-19.326699999999999</v>
      </c>
      <c r="HU41" s="156"/>
      <c r="HV41" s="156"/>
      <c r="HW41" s="155">
        <v>-19.5</v>
      </c>
      <c r="HX41" s="155">
        <v>-19.8</v>
      </c>
      <c r="HY41" s="155">
        <v>2.2677999999999998</v>
      </c>
      <c r="HZ41" s="155">
        <v>-3.76</v>
      </c>
      <c r="IA41" s="155">
        <v>59.733499999999999</v>
      </c>
      <c r="IB41" s="155">
        <v>24.564299999999999</v>
      </c>
      <c r="IC41" s="155">
        <v>24.465900000000001</v>
      </c>
      <c r="ID41" s="155">
        <v>-14</v>
      </c>
      <c r="IE41" s="155">
        <v>-32.9</v>
      </c>
      <c r="IF41" s="155">
        <v>-9.3000000000000007</v>
      </c>
      <c r="IG41" s="155">
        <v>-9.8000000000000007</v>
      </c>
      <c r="IH41" s="156"/>
      <c r="II41" s="156"/>
      <c r="IJ41" s="155">
        <v>-176.17959999999999</v>
      </c>
      <c r="IK41" s="155">
        <v>0.89670000000000005</v>
      </c>
      <c r="IL41" s="156"/>
      <c r="IM41" s="155">
        <v>-19.6843</v>
      </c>
      <c r="IN41" s="156"/>
      <c r="IO41" s="155">
        <v>73.538700000000006</v>
      </c>
      <c r="IP41" s="155">
        <v>92.119900000000001</v>
      </c>
      <c r="IQ41" s="155">
        <v>81.712000000000003</v>
      </c>
      <c r="IR41" s="155">
        <v>136.88300000000001</v>
      </c>
      <c r="IS41" s="156"/>
      <c r="IT41" s="156"/>
      <c r="IU41" s="156"/>
      <c r="IV41" s="156"/>
      <c r="IW41" s="155">
        <v>110.8467</v>
      </c>
      <c r="IX41" s="155">
        <v>-246.6208</v>
      </c>
      <c r="IY41" s="155">
        <v>12.920500000000001</v>
      </c>
      <c r="IZ41" s="155">
        <v>-3.9007999999999998</v>
      </c>
      <c r="JA41" s="155">
        <v>-2.2717999999999998</v>
      </c>
      <c r="JB41" s="155">
        <v>3.3170000000000002</v>
      </c>
      <c r="JC41" s="155">
        <v>-5.76</v>
      </c>
      <c r="JD41" s="155">
        <v>-0.71399999999999997</v>
      </c>
      <c r="JE41" s="155">
        <v>-0.71499999999999997</v>
      </c>
      <c r="JF41" s="155">
        <v>0.56000000000000005</v>
      </c>
      <c r="JG41" s="155">
        <v>-0.8</v>
      </c>
      <c r="JH41" s="155">
        <v>-1.1415999999999999</v>
      </c>
      <c r="JI41" s="155">
        <v>-5.2140000000000004</v>
      </c>
      <c r="JJ41" s="155">
        <v>1.3778999999999999</v>
      </c>
      <c r="JK41" s="155">
        <v>3.5171999999999999</v>
      </c>
      <c r="JL41" s="155">
        <v>-7</v>
      </c>
      <c r="JM41" s="155">
        <v>0.42199999999999999</v>
      </c>
      <c r="JN41" s="155">
        <v>-1.2549999999999999</v>
      </c>
      <c r="JO41" s="156"/>
      <c r="JP41" s="156"/>
      <c r="JQ41" s="155">
        <v>3.8496000000000001</v>
      </c>
      <c r="JR41" s="155">
        <v>4.1809000000000003</v>
      </c>
      <c r="JS41" s="155">
        <v>3.4171999999999998</v>
      </c>
      <c r="JT41" s="156"/>
      <c r="JU41" s="155">
        <v>18</v>
      </c>
      <c r="JV41" s="155">
        <v>3.0741999999999998</v>
      </c>
      <c r="JW41" s="155">
        <v>1</v>
      </c>
      <c r="JX41" s="156"/>
      <c r="JY41" s="155">
        <v>-16.395299999999999</v>
      </c>
      <c r="JZ41" s="155">
        <v>3.4775</v>
      </c>
      <c r="KA41" s="155">
        <v>-21.738299999999999</v>
      </c>
      <c r="KB41" s="155">
        <v>-13.271100000000001</v>
      </c>
      <c r="KC41" s="155">
        <v>-8.2515000000000001</v>
      </c>
      <c r="KD41" s="155">
        <v>-24.157</v>
      </c>
      <c r="KE41" s="155">
        <v>2.2713999999999999</v>
      </c>
      <c r="KF41" s="155">
        <v>-10.6</v>
      </c>
      <c r="KG41" s="155">
        <v>-6</v>
      </c>
      <c r="KH41" s="155">
        <v>15.475899999999999</v>
      </c>
      <c r="KI41" s="155">
        <v>-80.118600000000001</v>
      </c>
    </row>
    <row r="42" spans="1:295" ht="18" customHeight="1" x14ac:dyDescent="0.35">
      <c r="A42" s="153" t="s">
        <v>47</v>
      </c>
      <c r="B42" s="153" t="s">
        <v>857</v>
      </c>
      <c r="C42" s="157">
        <v>0</v>
      </c>
      <c r="D42" s="158">
        <v>3.1863999999999999</v>
      </c>
      <c r="E42" s="158">
        <v>-8.4639000000000006</v>
      </c>
      <c r="F42" s="158">
        <v>7.3791000000000002</v>
      </c>
      <c r="G42" s="158">
        <v>9.4169999999999998</v>
      </c>
      <c r="H42" s="159"/>
      <c r="I42" s="158">
        <v>10.7279</v>
      </c>
      <c r="J42" s="159"/>
      <c r="K42" s="158">
        <v>21.254899999999999</v>
      </c>
      <c r="L42" s="158">
        <v>8.8896999999999995</v>
      </c>
      <c r="M42" s="159"/>
      <c r="N42" s="158">
        <v>-24.42</v>
      </c>
      <c r="O42" s="158">
        <v>-30.8</v>
      </c>
      <c r="P42" s="159"/>
      <c r="Q42" s="158">
        <v>5.7960000000000003</v>
      </c>
      <c r="R42" s="158">
        <v>-22</v>
      </c>
      <c r="S42" s="158">
        <v>1.1375999999999999</v>
      </c>
      <c r="T42" s="158">
        <v>-11.207100000000001</v>
      </c>
      <c r="U42" s="158">
        <v>6.4257</v>
      </c>
      <c r="V42" s="158">
        <v>6.2141999999999999</v>
      </c>
      <c r="W42" s="158">
        <v>10.957100000000001</v>
      </c>
      <c r="X42" s="158">
        <v>3.8491</v>
      </c>
      <c r="Y42" s="158">
        <v>-1.3440000000000001</v>
      </c>
      <c r="Z42" s="158">
        <v>2.3228</v>
      </c>
      <c r="AA42" s="159"/>
      <c r="AB42" s="158">
        <v>-0.67269999999999996</v>
      </c>
      <c r="AC42" s="158">
        <v>-0.72799999999999998</v>
      </c>
      <c r="AD42" s="158">
        <v>-0.72599999999999998</v>
      </c>
      <c r="AE42" s="158">
        <v>4.6189999999999998</v>
      </c>
      <c r="AF42" s="158">
        <v>4.4400000000000004</v>
      </c>
      <c r="AG42" s="158">
        <v>-2.2000000000000002</v>
      </c>
      <c r="AH42" s="158">
        <v>0.38100000000000001</v>
      </c>
      <c r="AI42" s="158">
        <v>0.25600000000000001</v>
      </c>
      <c r="AJ42" s="159"/>
      <c r="AK42" s="158">
        <v>-10.69</v>
      </c>
      <c r="AL42" s="159"/>
      <c r="AM42" s="158">
        <v>-14.13</v>
      </c>
      <c r="AN42" s="158">
        <v>-14.22</v>
      </c>
      <c r="AO42" s="158">
        <v>5.2858999999999998</v>
      </c>
      <c r="AP42" s="158">
        <v>3.6021999999999998</v>
      </c>
      <c r="AQ42" s="158">
        <v>28.683700000000002</v>
      </c>
      <c r="AR42" s="158">
        <v>30.430299999999999</v>
      </c>
      <c r="AS42" s="158">
        <v>-15.9803</v>
      </c>
      <c r="AT42" s="158">
        <v>-10.3148</v>
      </c>
      <c r="AU42" s="158">
        <v>-9.9514999999999993</v>
      </c>
      <c r="AV42" s="158">
        <v>1.375</v>
      </c>
      <c r="AW42" s="158">
        <v>1.4423999999999999</v>
      </c>
      <c r="AX42" s="158">
        <v>-12.860099999999999</v>
      </c>
      <c r="AY42" s="158">
        <v>-10.046900000000001</v>
      </c>
      <c r="AZ42" s="158">
        <v>9.1020000000000003</v>
      </c>
      <c r="BA42" s="158">
        <v>10.181100000000001</v>
      </c>
      <c r="BB42" s="158">
        <v>23.493400000000001</v>
      </c>
      <c r="BC42" s="158">
        <v>8.4707000000000008</v>
      </c>
      <c r="BD42" s="158">
        <v>-3</v>
      </c>
      <c r="BE42" s="158">
        <v>-3</v>
      </c>
      <c r="BF42" s="158">
        <v>-23.989100000000001</v>
      </c>
      <c r="BG42" s="158">
        <v>-24.088200000000001</v>
      </c>
      <c r="BH42" s="158">
        <v>-2.2526000000000002</v>
      </c>
      <c r="BI42" s="159"/>
      <c r="BJ42" s="158">
        <v>4.6165000000000003</v>
      </c>
      <c r="BK42" s="158">
        <v>6.6923000000000004</v>
      </c>
      <c r="BL42" s="158">
        <v>4.5490000000000004</v>
      </c>
      <c r="BM42" s="158">
        <v>3.0556000000000001</v>
      </c>
      <c r="BN42" s="158">
        <v>-104.831</v>
      </c>
      <c r="BO42" s="158">
        <v>72.298299999999998</v>
      </c>
      <c r="BP42" s="158">
        <v>72.481399999999994</v>
      </c>
      <c r="BQ42" s="158">
        <v>-51.993099999999998</v>
      </c>
      <c r="BR42" s="158">
        <v>-106.7526</v>
      </c>
      <c r="BS42" s="159"/>
      <c r="BT42" s="159"/>
      <c r="BU42" s="159"/>
      <c r="BV42" s="158">
        <v>30.1083</v>
      </c>
      <c r="BW42" s="158">
        <v>9.58</v>
      </c>
      <c r="BX42" s="158">
        <v>9.4700000000000006</v>
      </c>
      <c r="BY42" s="158">
        <v>1.74</v>
      </c>
      <c r="BZ42" s="158">
        <v>9.4499999999999993</v>
      </c>
      <c r="CA42" s="158">
        <v>-27.1891</v>
      </c>
      <c r="CB42" s="158">
        <v>-27.1891</v>
      </c>
      <c r="CC42" s="158">
        <v>41.154200000000003</v>
      </c>
      <c r="CD42" s="158">
        <v>40.325299999999999</v>
      </c>
      <c r="CE42" s="158">
        <v>-11.0832</v>
      </c>
      <c r="CF42" s="158">
        <v>-10.2818</v>
      </c>
      <c r="CG42" s="158">
        <v>-10.175599999999999</v>
      </c>
      <c r="CH42" s="158">
        <v>4.6909000000000001</v>
      </c>
      <c r="CI42" s="159"/>
      <c r="CJ42" s="159"/>
      <c r="CK42" s="159"/>
      <c r="CL42" s="158">
        <v>-9.1999999999999993</v>
      </c>
      <c r="CM42" s="158">
        <v>-9.6999999999999993</v>
      </c>
      <c r="CN42" s="158">
        <v>0.28000000000000003</v>
      </c>
      <c r="CO42" s="158">
        <v>30.5686</v>
      </c>
      <c r="CP42" s="158">
        <v>30.680900000000001</v>
      </c>
      <c r="CQ42" s="158">
        <v>29.165600000000001</v>
      </c>
      <c r="CR42" s="158">
        <v>56.910699999999999</v>
      </c>
      <c r="CS42" s="158">
        <v>57.443199999999997</v>
      </c>
      <c r="CT42" s="158">
        <v>-27.238299999999999</v>
      </c>
      <c r="CU42" s="158">
        <v>-45.024700000000003</v>
      </c>
      <c r="CV42" s="158">
        <v>-22.7182</v>
      </c>
      <c r="CW42" s="158">
        <v>3.9198</v>
      </c>
      <c r="CX42" s="158">
        <v>33.85</v>
      </c>
      <c r="CY42" s="158">
        <v>14.09</v>
      </c>
      <c r="CZ42" s="158">
        <v>15.317399999999999</v>
      </c>
      <c r="DA42" s="158">
        <v>15.237399999999999</v>
      </c>
      <c r="DB42" s="158">
        <v>-13.2</v>
      </c>
      <c r="DC42" s="159"/>
      <c r="DD42" s="159"/>
      <c r="DE42" s="159"/>
      <c r="DF42" s="158">
        <v>21.5334</v>
      </c>
      <c r="DG42" s="159"/>
      <c r="DH42" s="158">
        <v>-6.7912999999999997</v>
      </c>
      <c r="DI42" s="158">
        <v>-36.299999999999997</v>
      </c>
      <c r="DJ42" s="158">
        <v>-37.700000000000003</v>
      </c>
      <c r="DK42" s="158">
        <v>-0.89359999999999995</v>
      </c>
      <c r="DL42" s="158">
        <v>7.8601999999999999</v>
      </c>
      <c r="DM42" s="158">
        <v>13.4107</v>
      </c>
      <c r="DN42" s="158">
        <v>18.003799999999998</v>
      </c>
      <c r="DO42" s="158">
        <v>8.51</v>
      </c>
      <c r="DP42" s="158">
        <v>-3.54</v>
      </c>
      <c r="DQ42" s="158">
        <v>10.881</v>
      </c>
      <c r="DR42" s="158">
        <v>-20.216100000000001</v>
      </c>
      <c r="DS42" s="158">
        <v>-15.03</v>
      </c>
      <c r="DT42" s="159"/>
      <c r="DU42" s="158">
        <v>25.93</v>
      </c>
      <c r="DV42" s="158">
        <v>28.13</v>
      </c>
      <c r="DW42" s="158">
        <v>-18.563600000000001</v>
      </c>
      <c r="DX42" s="158">
        <v>-9.8454999999999995</v>
      </c>
      <c r="DY42" s="159"/>
      <c r="DZ42" s="158">
        <v>-47.027299999999997</v>
      </c>
      <c r="EA42" s="158">
        <v>31.599699999999999</v>
      </c>
      <c r="EB42" s="158">
        <v>5.5296000000000003</v>
      </c>
      <c r="EC42" s="158">
        <v>-5.1054000000000004</v>
      </c>
      <c r="ED42" s="158">
        <v>-4.8757999999999999</v>
      </c>
      <c r="EE42" s="158">
        <v>-26.234300000000001</v>
      </c>
      <c r="EF42" s="158">
        <v>-29.897600000000001</v>
      </c>
      <c r="EG42" s="158">
        <v>-9.3030000000000008</v>
      </c>
      <c r="EH42" s="158">
        <v>-32.2318</v>
      </c>
      <c r="EI42" s="158">
        <v>-53.609099999999998</v>
      </c>
      <c r="EJ42" s="159"/>
      <c r="EK42" s="158">
        <v>-12.184900000000001</v>
      </c>
      <c r="EL42" s="158">
        <v>-10.9413</v>
      </c>
      <c r="EM42" s="158">
        <v>22.486499999999999</v>
      </c>
      <c r="EN42" s="158">
        <v>-1.4218999999999999</v>
      </c>
      <c r="EO42" s="158">
        <v>-2.1553</v>
      </c>
      <c r="EP42" s="159"/>
      <c r="EQ42" s="158">
        <v>-33.824399999999997</v>
      </c>
      <c r="ER42" s="158">
        <v>-33.783299999999997</v>
      </c>
      <c r="ES42" s="158">
        <v>11.7698</v>
      </c>
      <c r="ET42" s="159"/>
      <c r="EU42" s="159"/>
      <c r="EV42" s="159"/>
      <c r="EW42" s="158">
        <v>6.6283000000000003</v>
      </c>
      <c r="EX42" s="158">
        <v>-6.8578999999999999</v>
      </c>
      <c r="EY42" s="158">
        <v>-8.8039000000000005</v>
      </c>
      <c r="EZ42" s="158">
        <v>-8.8228000000000009</v>
      </c>
      <c r="FA42" s="158">
        <v>5.6973000000000003</v>
      </c>
      <c r="FB42" s="158">
        <v>11.8126</v>
      </c>
      <c r="FC42" s="158">
        <v>-26.426200000000001</v>
      </c>
      <c r="FD42" s="158">
        <v>4.3916000000000004</v>
      </c>
      <c r="FE42" s="159"/>
      <c r="FF42" s="158">
        <v>4.0715000000000003</v>
      </c>
      <c r="FG42" s="159"/>
      <c r="FH42" s="159"/>
      <c r="FI42" s="159"/>
      <c r="FJ42" s="158">
        <v>17.248000000000001</v>
      </c>
      <c r="FK42" s="158">
        <v>17.248000000000001</v>
      </c>
      <c r="FL42" s="158">
        <v>-3.1817000000000002</v>
      </c>
      <c r="FM42" s="158">
        <v>30.732399999999998</v>
      </c>
      <c r="FN42" s="158">
        <v>30.419899999999998</v>
      </c>
      <c r="FO42" s="158">
        <v>2.2936000000000001</v>
      </c>
      <c r="FP42" s="158">
        <v>13.698600000000001</v>
      </c>
      <c r="FQ42" s="158">
        <v>12.7163</v>
      </c>
      <c r="FR42" s="158">
        <v>-14.55</v>
      </c>
      <c r="FS42" s="158">
        <v>-1.9075</v>
      </c>
      <c r="FT42" s="158">
        <v>0.2026</v>
      </c>
      <c r="FU42" s="158">
        <v>1.21</v>
      </c>
      <c r="FV42" s="158">
        <v>3.72</v>
      </c>
      <c r="FW42" s="158">
        <v>-13.271599999999999</v>
      </c>
      <c r="FX42" s="159"/>
      <c r="FY42" s="158">
        <v>2.5459999999999998</v>
      </c>
      <c r="FZ42" s="158">
        <v>0.80500000000000005</v>
      </c>
      <c r="GA42" s="159"/>
      <c r="GB42" s="158">
        <v>9.9499999999999993</v>
      </c>
      <c r="GC42" s="158">
        <v>-26.744800000000001</v>
      </c>
      <c r="GD42" s="158">
        <v>-19.869299999999999</v>
      </c>
      <c r="GE42" s="158">
        <v>-2.29</v>
      </c>
      <c r="GF42" s="158">
        <v>32.833399999999997</v>
      </c>
      <c r="GG42" s="159"/>
      <c r="GH42" s="158">
        <v>26.898599999999998</v>
      </c>
      <c r="GI42" s="158">
        <v>-9.5533000000000001</v>
      </c>
      <c r="GJ42" s="158">
        <v>-10.089</v>
      </c>
      <c r="GK42" s="158">
        <v>3.1358000000000001</v>
      </c>
      <c r="GL42" s="159"/>
      <c r="GM42" s="159"/>
      <c r="GN42" s="159"/>
      <c r="GO42" s="158">
        <v>-20.023800000000001</v>
      </c>
      <c r="GP42" s="158">
        <v>5.3817000000000004</v>
      </c>
      <c r="GQ42" s="158">
        <v>-21.79</v>
      </c>
      <c r="GR42" s="158">
        <v>6.6154999999999999</v>
      </c>
      <c r="GS42" s="158">
        <v>7.6062000000000003</v>
      </c>
      <c r="GT42" s="158">
        <v>150.03219999999999</v>
      </c>
      <c r="GU42" s="158">
        <v>-4.8798000000000004</v>
      </c>
      <c r="GV42" s="158">
        <v>-7.4192999999999998</v>
      </c>
      <c r="GW42" s="158">
        <v>-14.1402</v>
      </c>
      <c r="GX42" s="158">
        <v>3.7665000000000002</v>
      </c>
      <c r="GY42" s="158">
        <v>6.6368999999999998</v>
      </c>
      <c r="GZ42" s="158">
        <v>6.6536</v>
      </c>
      <c r="HA42" s="158">
        <v>3.2025000000000001</v>
      </c>
      <c r="HB42" s="158">
        <v>-1.2557</v>
      </c>
      <c r="HC42" s="158">
        <v>0</v>
      </c>
      <c r="HD42" s="158">
        <v>-9.64</v>
      </c>
      <c r="HE42" s="158">
        <v>0</v>
      </c>
      <c r="HF42" s="158">
        <v>-13.443099999999999</v>
      </c>
      <c r="HG42" s="158">
        <v>51.354700000000001</v>
      </c>
      <c r="HH42" s="158">
        <v>89.618899999999996</v>
      </c>
      <c r="HI42" s="158">
        <v>-31.703299999999999</v>
      </c>
      <c r="HJ42" s="158">
        <v>19.603999999999999</v>
      </c>
      <c r="HK42" s="158">
        <v>-7.1045999999999996</v>
      </c>
      <c r="HL42" s="159"/>
      <c r="HM42" s="158">
        <v>-11.4176</v>
      </c>
      <c r="HN42" s="158">
        <v>-11.6044</v>
      </c>
      <c r="HO42" s="159"/>
      <c r="HP42" s="159"/>
      <c r="HQ42" s="158">
        <v>-10.029299999999999</v>
      </c>
      <c r="HR42" s="158">
        <v>-9.4305000000000003</v>
      </c>
      <c r="HS42" s="158">
        <v>-16.509499999999999</v>
      </c>
      <c r="HT42" s="158">
        <v>-16.631799999999998</v>
      </c>
      <c r="HU42" s="159"/>
      <c r="HV42" s="159"/>
      <c r="HW42" s="158">
        <v>-18.7</v>
      </c>
      <c r="HX42" s="158">
        <v>-19.2</v>
      </c>
      <c r="HY42" s="158">
        <v>1.9161999999999999</v>
      </c>
      <c r="HZ42" s="158">
        <v>-5.84</v>
      </c>
      <c r="IA42" s="158">
        <v>62.6372</v>
      </c>
      <c r="IB42" s="158">
        <v>22.568899999999999</v>
      </c>
      <c r="IC42" s="158">
        <v>22.154</v>
      </c>
      <c r="ID42" s="158">
        <v>-14.4</v>
      </c>
      <c r="IE42" s="158">
        <v>-31.2</v>
      </c>
      <c r="IF42" s="158">
        <v>-6.7</v>
      </c>
      <c r="IG42" s="158">
        <v>-7.2</v>
      </c>
      <c r="IH42" s="159"/>
      <c r="II42" s="159"/>
      <c r="IJ42" s="158">
        <v>-171.1917</v>
      </c>
      <c r="IK42" s="158">
        <v>4.8879000000000001</v>
      </c>
      <c r="IL42" s="158">
        <v>-221.85489999999999</v>
      </c>
      <c r="IM42" s="158">
        <v>-21.585100000000001</v>
      </c>
      <c r="IN42" s="159"/>
      <c r="IO42" s="158">
        <v>83.692400000000006</v>
      </c>
      <c r="IP42" s="158">
        <v>82.689499999999995</v>
      </c>
      <c r="IQ42" s="158">
        <v>90.021500000000003</v>
      </c>
      <c r="IR42" s="158">
        <v>144.57069999999999</v>
      </c>
      <c r="IS42" s="159"/>
      <c r="IT42" s="159"/>
      <c r="IU42" s="159"/>
      <c r="IV42" s="159"/>
      <c r="IW42" s="158">
        <v>127.90170000000001</v>
      </c>
      <c r="IX42" s="158">
        <v>-254.0247</v>
      </c>
      <c r="IY42" s="158">
        <v>22.0016</v>
      </c>
      <c r="IZ42" s="158">
        <v>-11.8347</v>
      </c>
      <c r="JA42" s="158">
        <v>-2.3426</v>
      </c>
      <c r="JB42" s="158">
        <v>4.0449999999999999</v>
      </c>
      <c r="JC42" s="158">
        <v>-5.28</v>
      </c>
      <c r="JD42" s="158">
        <v>-0.61799999999999999</v>
      </c>
      <c r="JE42" s="158">
        <v>-0.6</v>
      </c>
      <c r="JF42" s="158">
        <v>0.48</v>
      </c>
      <c r="JG42" s="158">
        <v>0.32</v>
      </c>
      <c r="JH42" s="158">
        <v>-1.4914000000000001</v>
      </c>
      <c r="JI42" s="158">
        <v>-5.9739000000000004</v>
      </c>
      <c r="JJ42" s="158">
        <v>1.9363999999999999</v>
      </c>
      <c r="JK42" s="158">
        <v>3.2547000000000001</v>
      </c>
      <c r="JL42" s="158">
        <v>-7</v>
      </c>
      <c r="JM42" s="158">
        <v>0.98699999999999999</v>
      </c>
      <c r="JN42" s="158">
        <v>0.16600000000000001</v>
      </c>
      <c r="JO42" s="159"/>
      <c r="JP42" s="159"/>
      <c r="JQ42" s="158">
        <v>2.7082000000000002</v>
      </c>
      <c r="JR42" s="158">
        <v>3.3622000000000001</v>
      </c>
      <c r="JS42" s="158">
        <v>3.0653999999999999</v>
      </c>
      <c r="JT42" s="159"/>
      <c r="JU42" s="158">
        <v>16.899999999999999</v>
      </c>
      <c r="JV42" s="158">
        <v>3.7122000000000002</v>
      </c>
      <c r="JW42" s="158">
        <v>0.97</v>
      </c>
      <c r="JX42" s="159"/>
      <c r="JY42" s="158">
        <v>-17.076499999999999</v>
      </c>
      <c r="JZ42" s="158">
        <v>3.5777000000000001</v>
      </c>
      <c r="KA42" s="158">
        <v>-21.550799999999999</v>
      </c>
      <c r="KB42" s="158">
        <v>-14.837999999999999</v>
      </c>
      <c r="KC42" s="158">
        <v>-8.4876000000000005</v>
      </c>
      <c r="KD42" s="158">
        <v>-23.121200000000002</v>
      </c>
      <c r="KE42" s="158">
        <v>1.6878</v>
      </c>
      <c r="KF42" s="158">
        <v>-8.8000000000000007</v>
      </c>
      <c r="KG42" s="158">
        <v>-6.5</v>
      </c>
      <c r="KH42" s="158">
        <v>11.3459</v>
      </c>
      <c r="KI42" s="158">
        <v>-80.340100000000007</v>
      </c>
    </row>
    <row r="43" spans="1:295" ht="18" customHeight="1" x14ac:dyDescent="0.35">
      <c r="A43" s="153" t="s">
        <v>47</v>
      </c>
      <c r="B43" s="153" t="s">
        <v>858</v>
      </c>
      <c r="C43" s="157">
        <v>0</v>
      </c>
      <c r="D43" s="158">
        <v>2.8708</v>
      </c>
      <c r="E43" s="158">
        <v>-8.0901999999999994</v>
      </c>
      <c r="F43" s="158">
        <v>7.5837000000000003</v>
      </c>
      <c r="G43" s="158">
        <v>9.3641000000000005</v>
      </c>
      <c r="H43" s="159"/>
      <c r="I43" s="158">
        <v>9.3513999999999999</v>
      </c>
      <c r="J43" s="159"/>
      <c r="K43" s="158">
        <v>19.849399999999999</v>
      </c>
      <c r="L43" s="158">
        <v>8.3356999999999992</v>
      </c>
      <c r="M43" s="159"/>
      <c r="N43" s="158">
        <v>-26.64</v>
      </c>
      <c r="O43" s="158">
        <v>-28.6</v>
      </c>
      <c r="P43" s="158">
        <v>4.4000000000000004</v>
      </c>
      <c r="Q43" s="158">
        <v>4.1399999999999997</v>
      </c>
      <c r="R43" s="158">
        <v>-19.8</v>
      </c>
      <c r="S43" s="158">
        <v>1.0801000000000001</v>
      </c>
      <c r="T43" s="158">
        <v>-10.557600000000001</v>
      </c>
      <c r="U43" s="158">
        <v>5.8281000000000001</v>
      </c>
      <c r="V43" s="158">
        <v>5.7991999999999999</v>
      </c>
      <c r="W43" s="158">
        <v>9.9276</v>
      </c>
      <c r="X43" s="158">
        <v>4.0331000000000001</v>
      </c>
      <c r="Y43" s="158">
        <v>-1.3896999999999999</v>
      </c>
      <c r="Z43" s="158">
        <v>2.3925999999999998</v>
      </c>
      <c r="AA43" s="159"/>
      <c r="AB43" s="158">
        <v>-1.0303</v>
      </c>
      <c r="AC43" s="158">
        <v>-0.79100000000000004</v>
      </c>
      <c r="AD43" s="158">
        <v>-0.77600000000000002</v>
      </c>
      <c r="AE43" s="158">
        <v>4.6479999999999997</v>
      </c>
      <c r="AF43" s="158">
        <v>4.4400000000000004</v>
      </c>
      <c r="AG43" s="158">
        <v>-4.4000000000000004</v>
      </c>
      <c r="AH43" s="158">
        <v>0.29699999999999999</v>
      </c>
      <c r="AI43" s="158">
        <v>0.25700000000000001</v>
      </c>
      <c r="AJ43" s="159"/>
      <c r="AK43" s="158">
        <v>-11.28</v>
      </c>
      <c r="AL43" s="159"/>
      <c r="AM43" s="158">
        <v>-14.02</v>
      </c>
      <c r="AN43" s="158">
        <v>-13.99</v>
      </c>
      <c r="AO43" s="158">
        <v>4.6608999999999998</v>
      </c>
      <c r="AP43" s="158">
        <v>3.6667000000000001</v>
      </c>
      <c r="AQ43" s="158">
        <v>27.549800000000001</v>
      </c>
      <c r="AR43" s="158">
        <v>29.3109</v>
      </c>
      <c r="AS43" s="158">
        <v>-14.073</v>
      </c>
      <c r="AT43" s="158">
        <v>-10.582800000000001</v>
      </c>
      <c r="AU43" s="158">
        <v>-10.302300000000001</v>
      </c>
      <c r="AV43" s="158">
        <v>1.0576000000000001</v>
      </c>
      <c r="AW43" s="158">
        <v>1.2016</v>
      </c>
      <c r="AX43" s="158">
        <v>-13.128</v>
      </c>
      <c r="AY43" s="158">
        <v>-10.3148</v>
      </c>
      <c r="AZ43" s="158">
        <v>10.555300000000001</v>
      </c>
      <c r="BA43" s="158">
        <v>11.228999999999999</v>
      </c>
      <c r="BB43" s="158">
        <v>18.300799999999999</v>
      </c>
      <c r="BC43" s="158">
        <v>9.3583999999999996</v>
      </c>
      <c r="BD43" s="158">
        <v>-3.2</v>
      </c>
      <c r="BE43" s="158">
        <v>-3.1</v>
      </c>
      <c r="BF43" s="158">
        <v>-24.803999999999998</v>
      </c>
      <c r="BG43" s="158">
        <v>-24.4453</v>
      </c>
      <c r="BH43" s="158">
        <v>-2.1560000000000001</v>
      </c>
      <c r="BI43" s="159"/>
      <c r="BJ43" s="158">
        <v>4.0053999999999998</v>
      </c>
      <c r="BK43" s="158">
        <v>6.6120999999999999</v>
      </c>
      <c r="BL43" s="158">
        <v>4.3323999999999998</v>
      </c>
      <c r="BM43" s="158">
        <v>2.8761000000000001</v>
      </c>
      <c r="BN43" s="158">
        <v>-110.41589999999999</v>
      </c>
      <c r="BO43" s="158">
        <v>72.481399999999994</v>
      </c>
      <c r="BP43" s="158">
        <v>72.603499999999997</v>
      </c>
      <c r="BQ43" s="158">
        <v>-44.642499999999998</v>
      </c>
      <c r="BR43" s="158">
        <v>-114.2433</v>
      </c>
      <c r="BS43" s="159"/>
      <c r="BT43" s="159"/>
      <c r="BU43" s="159"/>
      <c r="BV43" s="158">
        <v>27.982700000000001</v>
      </c>
      <c r="BW43" s="158">
        <v>9.84</v>
      </c>
      <c r="BX43" s="158">
        <v>8.9600000000000009</v>
      </c>
      <c r="BY43" s="158">
        <v>-1.23</v>
      </c>
      <c r="BZ43" s="158">
        <v>8.9600000000000009</v>
      </c>
      <c r="CA43" s="158">
        <v>-27.591000000000001</v>
      </c>
      <c r="CB43" s="158">
        <v>-26.385400000000001</v>
      </c>
      <c r="CC43" s="158">
        <v>39.1952</v>
      </c>
      <c r="CD43" s="158">
        <v>37.847000000000001</v>
      </c>
      <c r="CE43" s="158">
        <v>-9.9948999999999995</v>
      </c>
      <c r="CF43" s="158">
        <v>-10.6067</v>
      </c>
      <c r="CG43" s="158">
        <v>-10.455299999999999</v>
      </c>
      <c r="CH43" s="158">
        <v>3.3618000000000001</v>
      </c>
      <c r="CI43" s="159"/>
      <c r="CJ43" s="159"/>
      <c r="CK43" s="159"/>
      <c r="CL43" s="158">
        <v>-14.5</v>
      </c>
      <c r="CM43" s="158">
        <v>-14.6</v>
      </c>
      <c r="CN43" s="158">
        <v>1.26</v>
      </c>
      <c r="CO43" s="158">
        <v>26.9603</v>
      </c>
      <c r="CP43" s="158">
        <v>27.120899999999999</v>
      </c>
      <c r="CQ43" s="158">
        <v>25.292100000000001</v>
      </c>
      <c r="CR43" s="158">
        <v>56.807200000000002</v>
      </c>
      <c r="CS43" s="158">
        <v>56.892899999999997</v>
      </c>
      <c r="CT43" s="158">
        <v>-27.585100000000001</v>
      </c>
      <c r="CU43" s="158">
        <v>-44.518599999999999</v>
      </c>
      <c r="CV43" s="158">
        <v>-22.3292</v>
      </c>
      <c r="CW43" s="158">
        <v>3.4169</v>
      </c>
      <c r="CX43" s="158">
        <v>33.5</v>
      </c>
      <c r="CY43" s="158">
        <v>13.84</v>
      </c>
      <c r="CZ43" s="158">
        <v>14.692399999999999</v>
      </c>
      <c r="DA43" s="158">
        <v>14.6515</v>
      </c>
      <c r="DB43" s="158">
        <v>-12.77</v>
      </c>
      <c r="DC43" s="159"/>
      <c r="DD43" s="159"/>
      <c r="DE43" s="159"/>
      <c r="DF43" s="158">
        <v>23.4206</v>
      </c>
      <c r="DG43" s="159"/>
      <c r="DH43" s="158">
        <v>-6.5961999999999996</v>
      </c>
      <c r="DI43" s="159"/>
      <c r="DJ43" s="158">
        <v>-35.4</v>
      </c>
      <c r="DK43" s="158">
        <v>-1.3939999999999999</v>
      </c>
      <c r="DL43" s="158">
        <v>6.9250999999999996</v>
      </c>
      <c r="DM43" s="158">
        <v>11.675800000000001</v>
      </c>
      <c r="DN43" s="158">
        <v>17.0761</v>
      </c>
      <c r="DO43" s="158">
        <v>7.77</v>
      </c>
      <c r="DP43" s="158">
        <v>-3.01</v>
      </c>
      <c r="DQ43" s="158">
        <v>9.92</v>
      </c>
      <c r="DR43" s="158">
        <v>-23.0213</v>
      </c>
      <c r="DS43" s="158">
        <v>-15.29</v>
      </c>
      <c r="DT43" s="159"/>
      <c r="DU43" s="158">
        <v>27.28</v>
      </c>
      <c r="DV43" s="158">
        <v>26.9</v>
      </c>
      <c r="DW43" s="158">
        <v>-21.345500000000001</v>
      </c>
      <c r="DX43" s="158">
        <v>-12.4909</v>
      </c>
      <c r="DY43" s="159"/>
      <c r="DZ43" s="158">
        <v>-47.054499999999997</v>
      </c>
      <c r="EA43" s="158">
        <v>28.6646</v>
      </c>
      <c r="EB43" s="158">
        <v>2.7618</v>
      </c>
      <c r="EC43" s="158">
        <v>-8.3782999999999994</v>
      </c>
      <c r="ED43" s="158">
        <v>-8.1601999999999997</v>
      </c>
      <c r="EE43" s="158">
        <v>-28.387699999999999</v>
      </c>
      <c r="EF43" s="158">
        <v>-32.448999999999998</v>
      </c>
      <c r="EG43" s="158">
        <v>-9.7669999999999995</v>
      </c>
      <c r="EH43" s="158">
        <v>-40.941099999999999</v>
      </c>
      <c r="EI43" s="158">
        <v>-47.882599999999996</v>
      </c>
      <c r="EJ43" s="159"/>
      <c r="EK43" s="158">
        <v>-11.3239</v>
      </c>
      <c r="EL43" s="158">
        <v>-10.2035</v>
      </c>
      <c r="EM43" s="158">
        <v>21.548300000000001</v>
      </c>
      <c r="EN43" s="158">
        <v>-2.2315999999999998</v>
      </c>
      <c r="EO43" s="158">
        <v>-2.6402000000000001</v>
      </c>
      <c r="EP43" s="159"/>
      <c r="EQ43" s="158">
        <v>-32.823</v>
      </c>
      <c r="ER43" s="158">
        <v>-32.857100000000003</v>
      </c>
      <c r="ES43" s="158">
        <v>12.795999999999999</v>
      </c>
      <c r="ET43" s="159"/>
      <c r="EU43" s="159"/>
      <c r="EV43" s="159"/>
      <c r="EW43" s="158">
        <v>5.7628000000000004</v>
      </c>
      <c r="EX43" s="158">
        <v>-4.8570000000000002</v>
      </c>
      <c r="EY43" s="158">
        <v>-8.9456000000000007</v>
      </c>
      <c r="EZ43" s="158">
        <v>-8.9943000000000008</v>
      </c>
      <c r="FA43" s="158">
        <v>5.9337</v>
      </c>
      <c r="FB43" s="158">
        <v>14.1073</v>
      </c>
      <c r="FC43" s="158">
        <v>-27.088799999999999</v>
      </c>
      <c r="FD43" s="158">
        <v>4.5227000000000004</v>
      </c>
      <c r="FE43" s="159"/>
      <c r="FF43" s="158">
        <v>4.2301000000000002</v>
      </c>
      <c r="FG43" s="158">
        <v>0</v>
      </c>
      <c r="FH43" s="158">
        <v>0</v>
      </c>
      <c r="FI43" s="159"/>
      <c r="FJ43" s="158">
        <v>17.080500000000001</v>
      </c>
      <c r="FK43" s="158">
        <v>16.7456</v>
      </c>
      <c r="FL43" s="158">
        <v>-8.2053999999999991</v>
      </c>
      <c r="FM43" s="158">
        <v>30.367999999999999</v>
      </c>
      <c r="FN43" s="158">
        <v>30.673999999999999</v>
      </c>
      <c r="FO43" s="158">
        <v>3.6004999999999998</v>
      </c>
      <c r="FP43" s="159"/>
      <c r="FQ43" s="158">
        <v>20.904900000000001</v>
      </c>
      <c r="FR43" s="158">
        <v>-17.559999999999999</v>
      </c>
      <c r="FS43" s="158">
        <v>-1.1897</v>
      </c>
      <c r="FT43" s="158">
        <v>0.19980000000000001</v>
      </c>
      <c r="FU43" s="158">
        <v>0.47</v>
      </c>
      <c r="FV43" s="158">
        <v>1.94</v>
      </c>
      <c r="FW43" s="158">
        <v>-20.8918</v>
      </c>
      <c r="FX43" s="158">
        <v>0</v>
      </c>
      <c r="FY43" s="158">
        <v>2.4359999999999999</v>
      </c>
      <c r="FZ43" s="158">
        <v>0.749</v>
      </c>
      <c r="GA43" s="159"/>
      <c r="GB43" s="158">
        <v>10.89</v>
      </c>
      <c r="GC43" s="158">
        <v>-30.3734</v>
      </c>
      <c r="GD43" s="158">
        <v>-20.160399999999999</v>
      </c>
      <c r="GE43" s="158">
        <v>-2.38</v>
      </c>
      <c r="GF43" s="158">
        <v>32.165100000000002</v>
      </c>
      <c r="GG43" s="159"/>
      <c r="GH43" s="158">
        <v>26.278700000000001</v>
      </c>
      <c r="GI43" s="158">
        <v>-9.4774999999999991</v>
      </c>
      <c r="GJ43" s="158">
        <v>-10.0253</v>
      </c>
      <c r="GK43" s="158">
        <v>3.1072000000000002</v>
      </c>
      <c r="GL43" s="159"/>
      <c r="GM43" s="159"/>
      <c r="GN43" s="158">
        <v>-11.768700000000001</v>
      </c>
      <c r="GO43" s="158">
        <v>-19.698</v>
      </c>
      <c r="GP43" s="158">
        <v>5.2103000000000002</v>
      </c>
      <c r="GQ43" s="158">
        <v>-22.135400000000001</v>
      </c>
      <c r="GR43" s="158">
        <v>5.1307</v>
      </c>
      <c r="GS43" s="158">
        <v>5.0271999999999997</v>
      </c>
      <c r="GT43" s="158">
        <v>147.58600000000001</v>
      </c>
      <c r="GU43" s="158">
        <v>-5.6786000000000003</v>
      </c>
      <c r="GV43" s="158">
        <v>-6.6577999999999999</v>
      </c>
      <c r="GW43" s="158">
        <v>-13.920999999999999</v>
      </c>
      <c r="GX43" s="158">
        <v>2.8754</v>
      </c>
      <c r="GY43" s="158">
        <v>6.2560000000000002</v>
      </c>
      <c r="GZ43" s="158">
        <v>6.3213999999999997</v>
      </c>
      <c r="HA43" s="158">
        <v>2.3927999999999998</v>
      </c>
      <c r="HB43" s="158">
        <v>0</v>
      </c>
      <c r="HC43" s="158">
        <v>0</v>
      </c>
      <c r="HD43" s="158">
        <v>-10.48</v>
      </c>
      <c r="HE43" s="158">
        <v>3.5244</v>
      </c>
      <c r="HF43" s="158">
        <v>-12.2509</v>
      </c>
      <c r="HG43" s="158">
        <v>46.133099999999999</v>
      </c>
      <c r="HH43" s="158">
        <v>95.250200000000007</v>
      </c>
      <c r="HI43" s="158">
        <v>-29.1496</v>
      </c>
      <c r="HJ43" s="158">
        <v>21.855799999999999</v>
      </c>
      <c r="HK43" s="158">
        <v>-8.9435000000000002</v>
      </c>
      <c r="HL43" s="159"/>
      <c r="HM43" s="158">
        <v>0</v>
      </c>
      <c r="HN43" s="158">
        <v>0</v>
      </c>
      <c r="HO43" s="158">
        <v>24.714500000000001</v>
      </c>
      <c r="HP43" s="159"/>
      <c r="HQ43" s="158">
        <v>-9.5238999999999994</v>
      </c>
      <c r="HR43" s="158">
        <v>-9.0021000000000004</v>
      </c>
      <c r="HS43" s="158">
        <v>-14.8879</v>
      </c>
      <c r="HT43" s="158">
        <v>-14.867599999999999</v>
      </c>
      <c r="HU43" s="159"/>
      <c r="HV43" s="159"/>
      <c r="HW43" s="158">
        <v>-20.9</v>
      </c>
      <c r="HX43" s="158">
        <v>-21.2</v>
      </c>
      <c r="HY43" s="158">
        <v>1.9693000000000001</v>
      </c>
      <c r="HZ43" s="158">
        <v>-5.52</v>
      </c>
      <c r="IA43" s="158">
        <v>62.851599999999998</v>
      </c>
      <c r="IB43" s="158">
        <v>21.163399999999999</v>
      </c>
      <c r="IC43" s="158">
        <v>21.4587</v>
      </c>
      <c r="ID43" s="158">
        <v>-15.7</v>
      </c>
      <c r="IE43" s="158">
        <v>-33.799999999999997</v>
      </c>
      <c r="IF43" s="158">
        <v>-7.6</v>
      </c>
      <c r="IG43" s="158">
        <v>-8.1</v>
      </c>
      <c r="IH43" s="159"/>
      <c r="II43" s="158">
        <v>-17.401900000000001</v>
      </c>
      <c r="IJ43" s="158">
        <v>-173.2473</v>
      </c>
      <c r="IK43" s="158">
        <v>0.19939999999999999</v>
      </c>
      <c r="IL43" s="158">
        <v>-218.86949999999999</v>
      </c>
      <c r="IM43" s="158">
        <v>-16.577100000000002</v>
      </c>
      <c r="IN43" s="159"/>
      <c r="IO43" s="158">
        <v>80.687600000000003</v>
      </c>
      <c r="IP43" s="158">
        <v>84.260099999999994</v>
      </c>
      <c r="IQ43" s="158">
        <v>96.200199999999995</v>
      </c>
      <c r="IR43" s="158">
        <v>139.62620000000001</v>
      </c>
      <c r="IS43" s="159"/>
      <c r="IT43" s="159"/>
      <c r="IU43" s="159"/>
      <c r="IV43" s="159"/>
      <c r="IW43" s="158">
        <v>126.9944</v>
      </c>
      <c r="IX43" s="158">
        <v>-249.87129999999999</v>
      </c>
      <c r="IY43" s="158">
        <v>27.4239</v>
      </c>
      <c r="IZ43" s="158">
        <v>-15.4434</v>
      </c>
      <c r="JA43" s="158">
        <v>-2.0373999999999999</v>
      </c>
      <c r="JB43" s="158">
        <v>3.3839999999999999</v>
      </c>
      <c r="JC43" s="158">
        <v>-6.72</v>
      </c>
      <c r="JD43" s="158">
        <v>-0.78100000000000003</v>
      </c>
      <c r="JE43" s="158">
        <v>-0.78</v>
      </c>
      <c r="JF43" s="158">
        <v>1.44</v>
      </c>
      <c r="JG43" s="158">
        <v>0.24</v>
      </c>
      <c r="JH43" s="158">
        <v>-2.8372000000000002</v>
      </c>
      <c r="JI43" s="158">
        <v>-5.9463999999999997</v>
      </c>
      <c r="JJ43" s="158">
        <v>1.7287999999999999</v>
      </c>
      <c r="JK43" s="158">
        <v>3.2242000000000002</v>
      </c>
      <c r="JL43" s="158">
        <v>-6.6</v>
      </c>
      <c r="JM43" s="158">
        <v>-0.98899999999999999</v>
      </c>
      <c r="JN43" s="158">
        <v>-0.67400000000000004</v>
      </c>
      <c r="JO43" s="159"/>
      <c r="JP43" s="159"/>
      <c r="JQ43" s="158">
        <v>3.5735000000000001</v>
      </c>
      <c r="JR43" s="158">
        <v>3.2879</v>
      </c>
      <c r="JS43" s="158">
        <v>3.8159999999999998</v>
      </c>
      <c r="JT43" s="159"/>
      <c r="JU43" s="158">
        <v>19</v>
      </c>
      <c r="JV43" s="158">
        <v>3.8521999999999998</v>
      </c>
      <c r="JW43" s="158">
        <v>0.86</v>
      </c>
      <c r="JX43" s="159"/>
      <c r="JY43" s="158">
        <v>-16.591799999999999</v>
      </c>
      <c r="JZ43" s="158">
        <v>3.7263999999999999</v>
      </c>
      <c r="KA43" s="158">
        <v>-21.287800000000001</v>
      </c>
      <c r="KB43" s="158">
        <v>-15.368600000000001</v>
      </c>
      <c r="KC43" s="158">
        <v>-9.1478000000000002</v>
      </c>
      <c r="KD43" s="158">
        <v>-22.996099999999998</v>
      </c>
      <c r="KE43" s="158">
        <v>0</v>
      </c>
      <c r="KF43" s="158">
        <v>-11</v>
      </c>
      <c r="KG43" s="158">
        <v>-5</v>
      </c>
      <c r="KH43" s="158">
        <v>18.1022</v>
      </c>
      <c r="KI43" s="158">
        <v>-85.923299999999998</v>
      </c>
    </row>
    <row r="44" spans="1:295" ht="18" customHeight="1" x14ac:dyDescent="0.35">
      <c r="A44" s="153" t="s">
        <v>47</v>
      </c>
      <c r="B44" s="153" t="s">
        <v>859</v>
      </c>
      <c r="C44" s="157">
        <v>0</v>
      </c>
      <c r="D44" s="158">
        <v>2.7282000000000002</v>
      </c>
      <c r="E44" s="158">
        <v>-7.923</v>
      </c>
      <c r="F44" s="158">
        <v>8.0283999999999995</v>
      </c>
      <c r="G44" s="158">
        <v>9.2360000000000007</v>
      </c>
      <c r="H44" s="159"/>
      <c r="I44" s="158">
        <v>8.9552999999999994</v>
      </c>
      <c r="J44" s="159"/>
      <c r="K44" s="158">
        <v>17.834</v>
      </c>
      <c r="L44" s="158">
        <v>7.2868000000000004</v>
      </c>
      <c r="M44" s="159"/>
      <c r="N44" s="158">
        <v>-26.64</v>
      </c>
      <c r="O44" s="158">
        <v>-26.4</v>
      </c>
      <c r="P44" s="158">
        <v>2.2000000000000002</v>
      </c>
      <c r="Q44" s="158">
        <v>1.6559999999999999</v>
      </c>
      <c r="R44" s="158">
        <v>-17.600000000000001</v>
      </c>
      <c r="S44" s="158">
        <v>1.0464</v>
      </c>
      <c r="T44" s="158">
        <v>-9.7103000000000002</v>
      </c>
      <c r="U44" s="158">
        <v>4.7374999999999998</v>
      </c>
      <c r="V44" s="158">
        <v>4.5548000000000002</v>
      </c>
      <c r="W44" s="158">
        <v>8.2085000000000008</v>
      </c>
      <c r="X44" s="158">
        <v>3.5207000000000002</v>
      </c>
      <c r="Y44" s="158">
        <v>-1.3855999999999999</v>
      </c>
      <c r="Z44" s="158">
        <v>1.1872</v>
      </c>
      <c r="AA44" s="159"/>
      <c r="AB44" s="158">
        <v>-1.0773999999999999</v>
      </c>
      <c r="AC44" s="158">
        <v>-1.145</v>
      </c>
      <c r="AD44" s="158">
        <v>-1.1299999999999999</v>
      </c>
      <c r="AE44" s="158">
        <v>4.5330000000000004</v>
      </c>
      <c r="AF44" s="158">
        <v>4.4400000000000004</v>
      </c>
      <c r="AG44" s="158">
        <v>-6.6</v>
      </c>
      <c r="AH44" s="158">
        <v>0.46400000000000002</v>
      </c>
      <c r="AI44" s="158">
        <v>0.24299999999999999</v>
      </c>
      <c r="AJ44" s="159"/>
      <c r="AK44" s="158">
        <v>-14.49</v>
      </c>
      <c r="AL44" s="159"/>
      <c r="AM44" s="158">
        <v>-12.78</v>
      </c>
      <c r="AN44" s="158">
        <v>-12.88</v>
      </c>
      <c r="AO44" s="158">
        <v>4.4318999999999997</v>
      </c>
      <c r="AP44" s="158">
        <v>3.7305999999999999</v>
      </c>
      <c r="AQ44" s="158">
        <v>24.1585</v>
      </c>
      <c r="AR44" s="158">
        <v>26.022099999999998</v>
      </c>
      <c r="AS44" s="158">
        <v>-11.798400000000001</v>
      </c>
      <c r="AT44" s="158">
        <v>-12.0563</v>
      </c>
      <c r="AU44" s="158">
        <v>-11.771699999999999</v>
      </c>
      <c r="AV44" s="158">
        <v>0.76529999999999998</v>
      </c>
      <c r="AW44" s="158">
        <v>0.8075</v>
      </c>
      <c r="AX44" s="158">
        <v>-12.994</v>
      </c>
      <c r="AY44" s="158">
        <v>-10.8507</v>
      </c>
      <c r="AZ44" s="158">
        <v>10.6737</v>
      </c>
      <c r="BA44" s="158">
        <v>11.3926</v>
      </c>
      <c r="BB44" s="158">
        <v>22.0838</v>
      </c>
      <c r="BC44" s="158">
        <v>10.9834</v>
      </c>
      <c r="BD44" s="158">
        <v>-3.9</v>
      </c>
      <c r="BE44" s="158">
        <v>-3.9</v>
      </c>
      <c r="BF44" s="158">
        <v>-24.827000000000002</v>
      </c>
      <c r="BG44" s="158">
        <v>-24.463899999999999</v>
      </c>
      <c r="BH44" s="158">
        <v>-2.4079999999999999</v>
      </c>
      <c r="BI44" s="159"/>
      <c r="BJ44" s="158">
        <v>4.2930999999999999</v>
      </c>
      <c r="BK44" s="158">
        <v>6.1547000000000001</v>
      </c>
      <c r="BL44" s="158">
        <v>3.2075999999999998</v>
      </c>
      <c r="BM44" s="158">
        <v>2.2145999999999999</v>
      </c>
      <c r="BN44" s="158">
        <v>-113.7424</v>
      </c>
      <c r="BO44" s="158">
        <v>64.912800000000004</v>
      </c>
      <c r="BP44" s="158">
        <v>64.943399999999997</v>
      </c>
      <c r="BQ44" s="158">
        <v>-17.843499999999999</v>
      </c>
      <c r="BR44" s="158">
        <v>-122.5954</v>
      </c>
      <c r="BS44" s="159"/>
      <c r="BT44" s="159"/>
      <c r="BU44" s="159"/>
      <c r="BV44" s="158">
        <v>21.785399999999999</v>
      </c>
      <c r="BW44" s="158">
        <v>8.8000000000000007</v>
      </c>
      <c r="BX44" s="158">
        <v>8.52</v>
      </c>
      <c r="BY44" s="158">
        <v>-6.68</v>
      </c>
      <c r="BZ44" s="158">
        <v>0.7</v>
      </c>
      <c r="CA44" s="158">
        <v>-31.4757</v>
      </c>
      <c r="CB44" s="158">
        <v>-31.073899999999998</v>
      </c>
      <c r="CC44" s="158">
        <v>40.730600000000003</v>
      </c>
      <c r="CD44" s="158">
        <v>39.1554</v>
      </c>
      <c r="CE44" s="158">
        <v>-10.2102</v>
      </c>
      <c r="CF44" s="158">
        <v>-10.907999999999999</v>
      </c>
      <c r="CG44" s="158">
        <v>-10.8551</v>
      </c>
      <c r="CH44" s="158">
        <v>4.3372000000000002</v>
      </c>
      <c r="CI44" s="159"/>
      <c r="CJ44" s="159"/>
      <c r="CK44" s="159"/>
      <c r="CL44" s="158">
        <v>-8.6</v>
      </c>
      <c r="CM44" s="158">
        <v>-9.1999999999999993</v>
      </c>
      <c r="CN44" s="158">
        <v>-3.31</v>
      </c>
      <c r="CO44" s="159"/>
      <c r="CP44" s="159"/>
      <c r="CQ44" s="159"/>
      <c r="CR44" s="158">
        <v>55.708500000000001</v>
      </c>
      <c r="CS44" s="158">
        <v>55.198999999999998</v>
      </c>
      <c r="CT44" s="158">
        <v>-29.344200000000001</v>
      </c>
      <c r="CU44" s="158">
        <v>-37.830100000000002</v>
      </c>
      <c r="CV44" s="158">
        <v>-25.376200000000001</v>
      </c>
      <c r="CW44" s="158">
        <v>2.7475000000000001</v>
      </c>
      <c r="CX44" s="158">
        <v>33.590000000000003</v>
      </c>
      <c r="CY44" s="158">
        <v>13.49</v>
      </c>
      <c r="CZ44" s="158">
        <v>14.223599999999999</v>
      </c>
      <c r="DA44" s="158">
        <v>14.358499999999999</v>
      </c>
      <c r="DB44" s="158">
        <v>-12.83</v>
      </c>
      <c r="DC44" s="159"/>
      <c r="DD44" s="159"/>
      <c r="DE44" s="159"/>
      <c r="DF44" s="158">
        <v>30.702100000000002</v>
      </c>
      <c r="DG44" s="159"/>
      <c r="DH44" s="158">
        <v>-6.5423999999999998</v>
      </c>
      <c r="DI44" s="158">
        <v>-36.1</v>
      </c>
      <c r="DJ44" s="158">
        <v>-35.6</v>
      </c>
      <c r="DK44" s="158">
        <v>-1.9629000000000001</v>
      </c>
      <c r="DL44" s="158">
        <v>6.5510999999999999</v>
      </c>
      <c r="DM44" s="158">
        <v>11.045</v>
      </c>
      <c r="DN44" s="158">
        <v>16.3339</v>
      </c>
      <c r="DO44" s="158">
        <v>7.05</v>
      </c>
      <c r="DP44" s="158">
        <v>-2.73</v>
      </c>
      <c r="DQ44" s="158">
        <v>9.1295000000000002</v>
      </c>
      <c r="DR44" s="158">
        <v>-29.8917</v>
      </c>
      <c r="DS44" s="158">
        <v>-3.91</v>
      </c>
      <c r="DT44" s="158">
        <v>-3.85</v>
      </c>
      <c r="DU44" s="158">
        <v>21.75</v>
      </c>
      <c r="DV44" s="158">
        <v>25.23</v>
      </c>
      <c r="DW44" s="158">
        <v>-25.6</v>
      </c>
      <c r="DX44" s="158">
        <v>-12.9818</v>
      </c>
      <c r="DY44" s="159"/>
      <c r="DZ44" s="158">
        <v>-51.163600000000002</v>
      </c>
      <c r="EA44" s="158">
        <v>18.4221</v>
      </c>
      <c r="EB44" s="158">
        <v>-4.0025000000000004</v>
      </c>
      <c r="EC44" s="158">
        <v>-15.3985</v>
      </c>
      <c r="ED44" s="158">
        <v>-15.4367</v>
      </c>
      <c r="EE44" s="158">
        <v>-27.802900000000001</v>
      </c>
      <c r="EF44" s="158">
        <v>-31.9999</v>
      </c>
      <c r="EG44" s="158">
        <v>-9.0850000000000009</v>
      </c>
      <c r="EH44" s="158">
        <v>-64.688800000000001</v>
      </c>
      <c r="EI44" s="158">
        <v>-34.485799999999998</v>
      </c>
      <c r="EJ44" s="159"/>
      <c r="EK44" s="158">
        <v>-7.6870000000000003</v>
      </c>
      <c r="EL44" s="158">
        <v>-6.4618000000000002</v>
      </c>
      <c r="EM44" s="158">
        <v>17.7104</v>
      </c>
      <c r="EN44" s="158">
        <v>6.6400000000000001E-2</v>
      </c>
      <c r="EO44" s="158">
        <v>-0.53990000000000005</v>
      </c>
      <c r="EP44" s="158">
        <v>-4.6120000000000001</v>
      </c>
      <c r="EQ44" s="158">
        <v>-35.8491</v>
      </c>
      <c r="ER44" s="158">
        <v>-35.490499999999997</v>
      </c>
      <c r="ES44" s="158">
        <v>11.0558</v>
      </c>
      <c r="ET44" s="159"/>
      <c r="EU44" s="159"/>
      <c r="EV44" s="159"/>
      <c r="EW44" s="158">
        <v>5.1624999999999996</v>
      </c>
      <c r="EX44" s="158">
        <v>2.375</v>
      </c>
      <c r="EY44" s="158">
        <v>-9.7141999999999999</v>
      </c>
      <c r="EZ44" s="158">
        <v>-9.7045999999999992</v>
      </c>
      <c r="FA44" s="158">
        <v>6.3734999999999999</v>
      </c>
      <c r="FB44" s="158">
        <v>13.489699999999999</v>
      </c>
      <c r="FC44" s="158">
        <v>-25.279</v>
      </c>
      <c r="FD44" s="158">
        <v>5.0510000000000002</v>
      </c>
      <c r="FE44" s="159"/>
      <c r="FF44" s="158">
        <v>4.7628000000000004</v>
      </c>
      <c r="FG44" s="158">
        <v>0</v>
      </c>
      <c r="FH44" s="158">
        <v>0</v>
      </c>
      <c r="FI44" s="158">
        <v>0</v>
      </c>
      <c r="FJ44" s="158">
        <v>18.755099999999999</v>
      </c>
      <c r="FK44" s="158">
        <v>18.755099999999999</v>
      </c>
      <c r="FL44" s="158">
        <v>-18.0853</v>
      </c>
      <c r="FM44" s="158">
        <v>34.328400000000002</v>
      </c>
      <c r="FN44" s="158">
        <v>34.089300000000001</v>
      </c>
      <c r="FO44" s="158">
        <v>-6.1749999999999998</v>
      </c>
      <c r="FP44" s="158">
        <v>0</v>
      </c>
      <c r="FQ44" s="158">
        <v>21.090399999999999</v>
      </c>
      <c r="FR44" s="158">
        <v>-20.05</v>
      </c>
      <c r="FS44" s="158">
        <v>-1.9094</v>
      </c>
      <c r="FT44" s="158">
        <v>0.22359999999999999</v>
      </c>
      <c r="FU44" s="158">
        <v>1.21</v>
      </c>
      <c r="FV44" s="158">
        <v>2.38</v>
      </c>
      <c r="FW44" s="158">
        <v>-22.3215</v>
      </c>
      <c r="FX44" s="159"/>
      <c r="FY44" s="158">
        <v>2.581</v>
      </c>
      <c r="FZ44" s="158">
        <v>1.333</v>
      </c>
      <c r="GA44" s="158">
        <v>2.7517</v>
      </c>
      <c r="GB44" s="158">
        <v>14.61</v>
      </c>
      <c r="GC44" s="158">
        <v>-20.057700000000001</v>
      </c>
      <c r="GD44" s="158">
        <v>-11.327400000000001</v>
      </c>
      <c r="GE44" s="158">
        <v>-2.1800000000000002</v>
      </c>
      <c r="GF44" s="158">
        <v>27.1877</v>
      </c>
      <c r="GG44" s="159"/>
      <c r="GH44" s="158">
        <v>25.104900000000001</v>
      </c>
      <c r="GI44" s="158">
        <v>-7.4420000000000002</v>
      </c>
      <c r="GJ44" s="158">
        <v>-7.8361999999999998</v>
      </c>
      <c r="GK44" s="158">
        <v>3.1541999999999999</v>
      </c>
      <c r="GL44" s="159"/>
      <c r="GM44" s="159"/>
      <c r="GN44" s="159"/>
      <c r="GO44" s="158">
        <v>-14.683199999999999</v>
      </c>
      <c r="GP44" s="158">
        <v>4.2328999999999999</v>
      </c>
      <c r="GQ44" s="158">
        <v>-21.546399999999998</v>
      </c>
      <c r="GR44" s="158">
        <v>5.8238000000000003</v>
      </c>
      <c r="GS44" s="158">
        <v>4.6597999999999997</v>
      </c>
      <c r="GT44" s="158">
        <v>126.523</v>
      </c>
      <c r="GU44" s="158">
        <v>-6.9104999999999999</v>
      </c>
      <c r="GV44" s="158">
        <v>-9.1958000000000002</v>
      </c>
      <c r="GW44" s="158">
        <v>-11.333600000000001</v>
      </c>
      <c r="GX44" s="158">
        <v>2.9373</v>
      </c>
      <c r="GY44" s="158">
        <v>6.2267000000000001</v>
      </c>
      <c r="GZ44" s="158">
        <v>6.2739000000000003</v>
      </c>
      <c r="HA44" s="158">
        <v>2</v>
      </c>
      <c r="HB44" s="158">
        <v>2.8201000000000001</v>
      </c>
      <c r="HC44" s="158">
        <v>4.7473000000000001</v>
      </c>
      <c r="HD44" s="158">
        <v>-8.3800000000000008</v>
      </c>
      <c r="HE44" s="158">
        <v>0</v>
      </c>
      <c r="HF44" s="158">
        <v>-18.616599999999998</v>
      </c>
      <c r="HG44" s="158">
        <v>51.372</v>
      </c>
      <c r="HH44" s="158">
        <v>109.7771</v>
      </c>
      <c r="HI44" s="158">
        <v>-26.3233</v>
      </c>
      <c r="HJ44" s="158">
        <v>24.4709</v>
      </c>
      <c r="HK44" s="158">
        <v>-8.7856000000000005</v>
      </c>
      <c r="HL44" s="159"/>
      <c r="HM44" s="158">
        <v>0</v>
      </c>
      <c r="HN44" s="158">
        <v>0</v>
      </c>
      <c r="HO44" s="159"/>
      <c r="HP44" s="159"/>
      <c r="HQ44" s="158">
        <v>-3.8</v>
      </c>
      <c r="HR44" s="158">
        <v>-3.1791999999999998</v>
      </c>
      <c r="HS44" s="158">
        <v>-10.9011</v>
      </c>
      <c r="HT44" s="158">
        <v>-11.040900000000001</v>
      </c>
      <c r="HU44" s="159"/>
      <c r="HV44" s="159"/>
      <c r="HW44" s="158">
        <v>-24.4</v>
      </c>
      <c r="HX44" s="158">
        <v>-24.7</v>
      </c>
      <c r="HY44" s="158">
        <v>1.4602999999999999</v>
      </c>
      <c r="HZ44" s="158">
        <v>-8.9600000000000009</v>
      </c>
      <c r="IA44" s="158">
        <v>71.174700000000001</v>
      </c>
      <c r="IB44" s="158">
        <v>28.357299999999999</v>
      </c>
      <c r="IC44" s="158">
        <v>28.236899999999999</v>
      </c>
      <c r="ID44" s="158">
        <v>-16.100000000000001</v>
      </c>
      <c r="IE44" s="158">
        <v>-43.1</v>
      </c>
      <c r="IF44" s="158">
        <v>-12.7</v>
      </c>
      <c r="IG44" s="158">
        <v>-13.2</v>
      </c>
      <c r="IH44" s="158">
        <v>-17.554300000000001</v>
      </c>
      <c r="II44" s="158">
        <v>-17.426200000000001</v>
      </c>
      <c r="IJ44" s="158">
        <v>-182.49780000000001</v>
      </c>
      <c r="IK44" s="158">
        <v>-5.3707000000000003</v>
      </c>
      <c r="IL44" s="158">
        <v>-209.35339999999999</v>
      </c>
      <c r="IM44" s="158">
        <v>-6.5269000000000004</v>
      </c>
      <c r="IN44" s="159"/>
      <c r="IO44" s="158">
        <v>80.918499999999995</v>
      </c>
      <c r="IP44" s="158">
        <v>81.917500000000004</v>
      </c>
      <c r="IQ44" s="158">
        <v>92.665000000000006</v>
      </c>
      <c r="IR44" s="158">
        <v>129.84379999999999</v>
      </c>
      <c r="IS44" s="159"/>
      <c r="IT44" s="159"/>
      <c r="IU44" s="159"/>
      <c r="IV44" s="159"/>
      <c r="IW44" s="158">
        <v>138.42670000000001</v>
      </c>
      <c r="IX44" s="158">
        <v>-234.32210000000001</v>
      </c>
      <c r="IY44" s="158">
        <v>51.193399999999997</v>
      </c>
      <c r="IZ44" s="158">
        <v>-32.9895</v>
      </c>
      <c r="JA44" s="158">
        <v>-2.0838000000000001</v>
      </c>
      <c r="JB44" s="158">
        <v>2.7469999999999999</v>
      </c>
      <c r="JC44" s="158">
        <v>-8.7200000000000006</v>
      </c>
      <c r="JD44" s="158">
        <v>-0.70599999999999996</v>
      </c>
      <c r="JE44" s="158">
        <v>-0.71099999999999997</v>
      </c>
      <c r="JF44" s="158">
        <v>3.92</v>
      </c>
      <c r="JG44" s="158">
        <v>-1.2</v>
      </c>
      <c r="JH44" s="158">
        <v>-3.4826999999999999</v>
      </c>
      <c r="JI44" s="158">
        <v>-4.6280999999999999</v>
      </c>
      <c r="JJ44" s="158">
        <v>5.3635000000000002</v>
      </c>
      <c r="JK44" s="158">
        <v>-1.6097999999999999</v>
      </c>
      <c r="JL44" s="158">
        <v>-6.5</v>
      </c>
      <c r="JM44" s="158">
        <v>0.73899999999999999</v>
      </c>
      <c r="JN44" s="158">
        <v>0.59399999999999997</v>
      </c>
      <c r="JO44" s="158">
        <v>2.7277</v>
      </c>
      <c r="JP44" s="158">
        <v>3.1953999999999998</v>
      </c>
      <c r="JQ44" s="158">
        <v>3.4098000000000002</v>
      </c>
      <c r="JR44" s="158">
        <v>3.9769000000000001</v>
      </c>
      <c r="JS44" s="158">
        <v>3.6486000000000001</v>
      </c>
      <c r="JT44" s="159"/>
      <c r="JU44" s="158">
        <v>27.9</v>
      </c>
      <c r="JV44" s="158">
        <v>1.7241</v>
      </c>
      <c r="JW44" s="158">
        <v>0.8</v>
      </c>
      <c r="JX44" s="159"/>
      <c r="JY44" s="158">
        <v>-17.904699999999998</v>
      </c>
      <c r="JZ44" s="158">
        <v>3.1259999999999999</v>
      </c>
      <c r="KA44" s="158">
        <v>-19.523299999999999</v>
      </c>
      <c r="KB44" s="158">
        <v>-16.060700000000001</v>
      </c>
      <c r="KC44" s="158">
        <v>-8.5382999999999996</v>
      </c>
      <c r="KD44" s="158">
        <v>-20.809100000000001</v>
      </c>
      <c r="KE44" s="158">
        <v>0</v>
      </c>
      <c r="KF44" s="158">
        <v>-19.899999999999999</v>
      </c>
      <c r="KG44" s="158">
        <v>2.8</v>
      </c>
      <c r="KH44" s="158">
        <v>24.232399999999998</v>
      </c>
      <c r="KI44" s="158">
        <v>-94.384</v>
      </c>
    </row>
    <row r="45" spans="1:295" ht="18" customHeight="1" x14ac:dyDescent="0.35">
      <c r="A45" s="153" t="s">
        <v>47</v>
      </c>
      <c r="B45" s="153" t="s">
        <v>860</v>
      </c>
      <c r="C45" s="157">
        <v>0</v>
      </c>
      <c r="D45" s="158">
        <v>3.3893</v>
      </c>
      <c r="E45" s="158">
        <v>-8.6374999999999993</v>
      </c>
      <c r="F45" s="158">
        <v>7.8461999999999996</v>
      </c>
      <c r="G45" s="158">
        <v>9.2434999999999992</v>
      </c>
      <c r="H45" s="159"/>
      <c r="I45" s="158">
        <v>9.9574999999999996</v>
      </c>
      <c r="J45" s="159"/>
      <c r="K45" s="158">
        <v>17.2272</v>
      </c>
      <c r="L45" s="158">
        <v>6.9278000000000004</v>
      </c>
      <c r="M45" s="159"/>
      <c r="N45" s="158">
        <v>-26.64</v>
      </c>
      <c r="O45" s="158">
        <v>-28.6</v>
      </c>
      <c r="P45" s="158">
        <v>6.6</v>
      </c>
      <c r="Q45" s="158">
        <v>1.6559999999999999</v>
      </c>
      <c r="R45" s="158">
        <v>-19.8</v>
      </c>
      <c r="S45" s="158">
        <v>1.0007999999999999</v>
      </c>
      <c r="T45" s="158">
        <v>-10.433999999999999</v>
      </c>
      <c r="U45" s="158">
        <v>5.6216999999999997</v>
      </c>
      <c r="V45" s="158">
        <v>5.5777000000000001</v>
      </c>
      <c r="W45" s="158">
        <v>9.8496000000000006</v>
      </c>
      <c r="X45" s="158">
        <v>2.7159</v>
      </c>
      <c r="Y45" s="158">
        <v>-1.7182999999999999</v>
      </c>
      <c r="Z45" s="158">
        <v>0.99509999999999998</v>
      </c>
      <c r="AA45" s="159"/>
      <c r="AB45" s="158">
        <v>-1.3402000000000001</v>
      </c>
      <c r="AC45" s="158">
        <v>-0.91700000000000004</v>
      </c>
      <c r="AD45" s="158">
        <v>-0.90700000000000003</v>
      </c>
      <c r="AE45" s="158">
        <v>4.6390000000000002</v>
      </c>
      <c r="AF45" s="158">
        <v>4.4400000000000004</v>
      </c>
      <c r="AG45" s="158">
        <v>-2.2000000000000002</v>
      </c>
      <c r="AH45" s="158">
        <v>0.81499999999999995</v>
      </c>
      <c r="AI45" s="158">
        <v>0.25900000000000001</v>
      </c>
      <c r="AJ45" s="159"/>
      <c r="AK45" s="158">
        <v>-12.56</v>
      </c>
      <c r="AL45" s="159"/>
      <c r="AM45" s="158">
        <v>-13.01</v>
      </c>
      <c r="AN45" s="158">
        <v>-13.06</v>
      </c>
      <c r="AO45" s="158">
        <v>4.0799000000000003</v>
      </c>
      <c r="AP45" s="158">
        <v>3.9068000000000001</v>
      </c>
      <c r="AQ45" s="158">
        <v>25.219100000000001</v>
      </c>
      <c r="AR45" s="158">
        <v>26.691099999999999</v>
      </c>
      <c r="AS45" s="158">
        <v>-17.243400000000001</v>
      </c>
      <c r="AT45" s="158">
        <v>-11.252599999999999</v>
      </c>
      <c r="AU45" s="158">
        <v>-10.8903</v>
      </c>
      <c r="AV45" s="158">
        <v>0.96619999999999995</v>
      </c>
      <c r="AW45" s="158">
        <v>1.2294</v>
      </c>
      <c r="AX45" s="158">
        <v>-14.6015</v>
      </c>
      <c r="AY45" s="158">
        <v>-11.788399999999999</v>
      </c>
      <c r="AZ45" s="158">
        <v>8.9486000000000008</v>
      </c>
      <c r="BA45" s="158">
        <v>9.3114000000000008</v>
      </c>
      <c r="BB45" s="158">
        <v>36.646000000000001</v>
      </c>
      <c r="BC45" s="158">
        <v>8.5105000000000004</v>
      </c>
      <c r="BD45" s="158">
        <v>-2.9</v>
      </c>
      <c r="BE45" s="158">
        <v>-3</v>
      </c>
      <c r="BF45" s="158">
        <v>-23.690300000000001</v>
      </c>
      <c r="BG45" s="158">
        <v>-23.612100000000002</v>
      </c>
      <c r="BH45" s="158">
        <v>-2.3645</v>
      </c>
      <c r="BI45" s="159"/>
      <c r="BJ45" s="158">
        <v>5.7564000000000002</v>
      </c>
      <c r="BK45" s="158">
        <v>4.8643999999999998</v>
      </c>
      <c r="BL45" s="158">
        <v>2.3952</v>
      </c>
      <c r="BM45" s="158">
        <v>1.6385000000000001</v>
      </c>
      <c r="BN45" s="158">
        <v>-100.9247</v>
      </c>
      <c r="BO45" s="158">
        <v>62.349299999999999</v>
      </c>
      <c r="BP45" s="158">
        <v>62.318800000000003</v>
      </c>
      <c r="BQ45" s="158">
        <v>-29.923999999999999</v>
      </c>
      <c r="BR45" s="158">
        <v>-113.724</v>
      </c>
      <c r="BS45" s="159"/>
      <c r="BT45" s="159"/>
      <c r="BU45" s="159"/>
      <c r="BV45" s="158">
        <v>24.599599999999999</v>
      </c>
      <c r="BW45" s="158">
        <v>10.050000000000001</v>
      </c>
      <c r="BX45" s="158">
        <v>10.09</v>
      </c>
      <c r="BY45" s="158">
        <v>-4.87</v>
      </c>
      <c r="BZ45" s="158">
        <v>1.27</v>
      </c>
      <c r="CA45" s="158">
        <v>-23.572299999999998</v>
      </c>
      <c r="CB45" s="158">
        <v>-23.304300000000001</v>
      </c>
      <c r="CC45" s="158">
        <v>34.487000000000002</v>
      </c>
      <c r="CD45" s="158">
        <v>33.460900000000002</v>
      </c>
      <c r="CE45" s="158">
        <v>-11.166</v>
      </c>
      <c r="CF45" s="158">
        <v>-12.5481</v>
      </c>
      <c r="CG45" s="158">
        <v>-12.4673</v>
      </c>
      <c r="CH45" s="158">
        <v>5.5929000000000002</v>
      </c>
      <c r="CI45" s="159"/>
      <c r="CJ45" s="159"/>
      <c r="CK45" s="159"/>
      <c r="CL45" s="158">
        <v>-3.6</v>
      </c>
      <c r="CM45" s="158">
        <v>-5</v>
      </c>
      <c r="CN45" s="158">
        <v>-3.41</v>
      </c>
      <c r="CO45" s="159"/>
      <c r="CP45" s="159"/>
      <c r="CQ45" s="159"/>
      <c r="CR45" s="158">
        <v>49.037399999999998</v>
      </c>
      <c r="CS45" s="158">
        <v>49.800899999999999</v>
      </c>
      <c r="CT45" s="158">
        <v>-30.6203</v>
      </c>
      <c r="CU45" s="158">
        <v>-31.404499999999999</v>
      </c>
      <c r="CV45" s="158">
        <v>-27.968900000000001</v>
      </c>
      <c r="CW45" s="158">
        <v>3.3361000000000001</v>
      </c>
      <c r="CX45" s="158">
        <v>31.65</v>
      </c>
      <c r="CY45" s="158">
        <v>12.56</v>
      </c>
      <c r="CZ45" s="158">
        <v>14.536099999999999</v>
      </c>
      <c r="DA45" s="158">
        <v>14.7491</v>
      </c>
      <c r="DB45" s="158">
        <v>-12.95</v>
      </c>
      <c r="DC45" s="159"/>
      <c r="DD45" s="159"/>
      <c r="DE45" s="159"/>
      <c r="DF45" s="158">
        <v>37.7926</v>
      </c>
      <c r="DG45" s="159"/>
      <c r="DH45" s="158">
        <v>-6.7321999999999997</v>
      </c>
      <c r="DI45" s="158">
        <v>-35.799999999999997</v>
      </c>
      <c r="DJ45" s="158">
        <v>-36</v>
      </c>
      <c r="DK45" s="158">
        <v>-2.4377</v>
      </c>
      <c r="DL45" s="158">
        <v>7.1120999999999999</v>
      </c>
      <c r="DM45" s="158">
        <v>13.5684</v>
      </c>
      <c r="DN45" s="158">
        <v>17.0761</v>
      </c>
      <c r="DO45" s="158">
        <v>7.7</v>
      </c>
      <c r="DP45" s="158">
        <v>-2.95</v>
      </c>
      <c r="DQ45" s="158">
        <v>7.5484999999999998</v>
      </c>
      <c r="DR45" s="158">
        <v>-36.377099999999999</v>
      </c>
      <c r="DS45" s="158">
        <v>-4.2699999999999996</v>
      </c>
      <c r="DT45" s="158">
        <v>-4.41</v>
      </c>
      <c r="DU45" s="158">
        <v>23.25</v>
      </c>
      <c r="DV45" s="158">
        <v>26.47</v>
      </c>
      <c r="DW45" s="158">
        <v>-31.2364</v>
      </c>
      <c r="DX45" s="158">
        <v>-16.072700000000001</v>
      </c>
      <c r="DY45" s="159"/>
      <c r="DZ45" s="158">
        <v>-46.645499999999998</v>
      </c>
      <c r="EA45" s="158">
        <v>24.1675</v>
      </c>
      <c r="EB45" s="158">
        <v>1.7536</v>
      </c>
      <c r="EC45" s="158">
        <v>-10.4183</v>
      </c>
      <c r="ED45" s="158">
        <v>-9.8180999999999994</v>
      </c>
      <c r="EE45" s="158">
        <v>-24.043199999999999</v>
      </c>
      <c r="EF45" s="158">
        <v>-28.909099999999999</v>
      </c>
      <c r="EG45" s="158">
        <v>-9.1910000000000007</v>
      </c>
      <c r="EH45" s="158">
        <v>-49.32</v>
      </c>
      <c r="EI45" s="158">
        <v>-38.400500000000001</v>
      </c>
      <c r="EJ45" s="159"/>
      <c r="EK45" s="158">
        <v>-5.3863000000000003</v>
      </c>
      <c r="EL45" s="158">
        <v>-4.3404999999999996</v>
      </c>
      <c r="EM45" s="158">
        <v>14.664899999999999</v>
      </c>
      <c r="EN45" s="158">
        <v>-2.8778000000000001</v>
      </c>
      <c r="EO45" s="158">
        <v>-3.423</v>
      </c>
      <c r="EP45" s="158">
        <v>0</v>
      </c>
      <c r="EQ45" s="158">
        <v>-28.075900000000001</v>
      </c>
      <c r="ER45" s="158">
        <v>-28.129899999999999</v>
      </c>
      <c r="ES45" s="158">
        <v>8.7563999999999993</v>
      </c>
      <c r="ET45" s="159"/>
      <c r="EU45" s="159"/>
      <c r="EV45" s="159"/>
      <c r="EW45" s="158">
        <v>5.1585999999999999</v>
      </c>
      <c r="EX45" s="158">
        <v>-3.5979000000000001</v>
      </c>
      <c r="EY45" s="158">
        <v>-9.2361000000000004</v>
      </c>
      <c r="EZ45" s="158">
        <v>-9.1487999999999996</v>
      </c>
      <c r="FA45" s="158">
        <v>4.8002000000000002</v>
      </c>
      <c r="FB45" s="158">
        <v>10.7982</v>
      </c>
      <c r="FC45" s="158">
        <v>-22.280899999999999</v>
      </c>
      <c r="FD45" s="158">
        <v>5.0789999999999997</v>
      </c>
      <c r="FE45" s="159"/>
      <c r="FF45" s="158">
        <v>4.8589000000000002</v>
      </c>
      <c r="FG45" s="158">
        <v>0</v>
      </c>
      <c r="FH45" s="158">
        <v>0</v>
      </c>
      <c r="FI45" s="158">
        <v>0</v>
      </c>
      <c r="FJ45" s="158">
        <v>12.3918</v>
      </c>
      <c r="FK45" s="158">
        <v>11.7219</v>
      </c>
      <c r="FL45" s="158">
        <v>-26.290600000000001</v>
      </c>
      <c r="FM45" s="158">
        <v>29.674399999999999</v>
      </c>
      <c r="FN45" s="158">
        <v>30.0913</v>
      </c>
      <c r="FO45" s="158">
        <v>-11.9406</v>
      </c>
      <c r="FP45" s="159"/>
      <c r="FQ45" s="158">
        <v>22.628499999999999</v>
      </c>
      <c r="FR45" s="158">
        <v>-23.11</v>
      </c>
      <c r="FS45" s="158">
        <v>-1.6091</v>
      </c>
      <c r="FT45" s="158">
        <v>0.27950000000000003</v>
      </c>
      <c r="FU45" s="158">
        <v>1.03</v>
      </c>
      <c r="FV45" s="158">
        <v>3.66</v>
      </c>
      <c r="FW45" s="158">
        <v>-23.232199999999999</v>
      </c>
      <c r="FX45" s="159"/>
      <c r="FY45" s="158">
        <v>2.8380000000000001</v>
      </c>
      <c r="FZ45" s="158">
        <v>-2.5999999999999999E-2</v>
      </c>
      <c r="GA45" s="159"/>
      <c r="GB45" s="158">
        <v>12.75</v>
      </c>
      <c r="GC45" s="158">
        <v>-14.0892</v>
      </c>
      <c r="GD45" s="158">
        <v>-4.9467999999999996</v>
      </c>
      <c r="GE45" s="159"/>
      <c r="GF45" s="158">
        <v>26.923200000000001</v>
      </c>
      <c r="GG45" s="159"/>
      <c r="GH45" s="158">
        <v>25.960599999999999</v>
      </c>
      <c r="GI45" s="158">
        <v>-8.2174999999999994</v>
      </c>
      <c r="GJ45" s="158">
        <v>-8.7297999999999991</v>
      </c>
      <c r="GK45" s="158">
        <v>3.8277000000000001</v>
      </c>
      <c r="GL45" s="159"/>
      <c r="GM45" s="159"/>
      <c r="GN45" s="158">
        <v>-11.505800000000001</v>
      </c>
      <c r="GO45" s="158">
        <v>-13.9642</v>
      </c>
      <c r="GP45" s="158">
        <v>3.5127999999999999</v>
      </c>
      <c r="GQ45" s="158">
        <v>-19.484200000000001</v>
      </c>
      <c r="GR45" s="158">
        <v>5.6013000000000002</v>
      </c>
      <c r="GS45" s="158">
        <v>5.9364999999999997</v>
      </c>
      <c r="GT45" s="158">
        <v>139.8424</v>
      </c>
      <c r="GU45" s="158">
        <v>-4.7919999999999998</v>
      </c>
      <c r="GV45" s="158">
        <v>-9.6890000000000001</v>
      </c>
      <c r="GW45" s="158">
        <v>-12.2507</v>
      </c>
      <c r="GX45" s="159"/>
      <c r="GY45" s="158">
        <v>6.6075999999999997</v>
      </c>
      <c r="GZ45" s="158">
        <v>6.6932</v>
      </c>
      <c r="HA45" s="159"/>
      <c r="HB45" s="158">
        <v>-10.341799999999999</v>
      </c>
      <c r="HC45" s="158">
        <v>-9.9899000000000004</v>
      </c>
      <c r="HD45" s="158">
        <v>4.6100000000000003</v>
      </c>
      <c r="HE45" s="158">
        <v>-10.472799999999999</v>
      </c>
      <c r="HF45" s="158">
        <v>2.1869999999999998</v>
      </c>
      <c r="HG45" s="158">
        <v>38.132300000000001</v>
      </c>
      <c r="HH45" s="158">
        <v>91.646500000000003</v>
      </c>
      <c r="HI45" s="158">
        <v>-13.138299999999999</v>
      </c>
      <c r="HJ45" s="158">
        <v>38.464199999999998</v>
      </c>
      <c r="HK45" s="158">
        <v>-7.0149999999999997</v>
      </c>
      <c r="HL45" s="159"/>
      <c r="HM45" s="158">
        <v>0</v>
      </c>
      <c r="HN45" s="158">
        <v>0</v>
      </c>
      <c r="HO45" s="159"/>
      <c r="HP45" s="159"/>
      <c r="HQ45" s="158">
        <v>-2.6189</v>
      </c>
      <c r="HR45" s="158">
        <v>-2.2618</v>
      </c>
      <c r="HS45" s="158">
        <v>-14.940899999999999</v>
      </c>
      <c r="HT45" s="158">
        <v>-14.623200000000001</v>
      </c>
      <c r="HU45" s="159"/>
      <c r="HV45" s="159"/>
      <c r="HW45" s="158">
        <v>-25.6</v>
      </c>
      <c r="HX45" s="158">
        <v>-25.6</v>
      </c>
      <c r="HY45" s="158">
        <v>1.1087</v>
      </c>
      <c r="HZ45" s="158">
        <v>-4.96</v>
      </c>
      <c r="IA45" s="158">
        <v>77.103700000000003</v>
      </c>
      <c r="IB45" s="158">
        <v>27.6126</v>
      </c>
      <c r="IC45" s="158">
        <v>27.503499999999999</v>
      </c>
      <c r="ID45" s="158">
        <v>-16.100000000000001</v>
      </c>
      <c r="IE45" s="158">
        <v>-43.5</v>
      </c>
      <c r="IF45" s="158">
        <v>-12.9</v>
      </c>
      <c r="IG45" s="158">
        <v>-13.5</v>
      </c>
      <c r="IH45" s="158">
        <v>-17.559999999999999</v>
      </c>
      <c r="II45" s="158">
        <v>-17.4498</v>
      </c>
      <c r="IJ45" s="158">
        <v>-163.04060000000001</v>
      </c>
      <c r="IK45" s="158">
        <v>-4.6974999999999998</v>
      </c>
      <c r="IL45" s="158">
        <v>-219.20670000000001</v>
      </c>
      <c r="IM45" s="158">
        <v>-12.2453</v>
      </c>
      <c r="IN45" s="159"/>
      <c r="IO45" s="158">
        <v>83.074399999999997</v>
      </c>
      <c r="IP45" s="158">
        <v>78.070899999999995</v>
      </c>
      <c r="IQ45" s="158">
        <v>99.868300000000005</v>
      </c>
      <c r="IR45" s="158">
        <v>127.6652</v>
      </c>
      <c r="IS45" s="159"/>
      <c r="IT45" s="159"/>
      <c r="IU45" s="159"/>
      <c r="IV45" s="159"/>
      <c r="IW45" s="158">
        <v>143.57759999999999</v>
      </c>
      <c r="IX45" s="158">
        <v>-233.40780000000001</v>
      </c>
      <c r="IY45" s="158">
        <v>58.621200000000002</v>
      </c>
      <c r="IZ45" s="158">
        <v>-40.3827</v>
      </c>
      <c r="JA45" s="158">
        <v>-2.1082000000000001</v>
      </c>
      <c r="JB45" s="158">
        <v>2.1840000000000002</v>
      </c>
      <c r="JC45" s="158">
        <v>-9.36</v>
      </c>
      <c r="JD45" s="158">
        <v>1.4E-2</v>
      </c>
      <c r="JE45" s="158">
        <v>1.2999999999999999E-2</v>
      </c>
      <c r="JF45" s="158">
        <v>5.44</v>
      </c>
      <c r="JG45" s="158">
        <v>-2.56</v>
      </c>
      <c r="JH45" s="158">
        <v>-3.5131000000000001</v>
      </c>
      <c r="JI45" s="158">
        <v>-3.3982000000000001</v>
      </c>
      <c r="JJ45" s="158">
        <v>5.0400999999999998</v>
      </c>
      <c r="JK45" s="158">
        <v>-1.8448</v>
      </c>
      <c r="JL45" s="158">
        <v>-6</v>
      </c>
      <c r="JM45" s="158">
        <v>1.347</v>
      </c>
      <c r="JN45" s="158">
        <v>0.66400000000000003</v>
      </c>
      <c r="JO45" s="158">
        <v>0</v>
      </c>
      <c r="JP45" s="158">
        <v>0</v>
      </c>
      <c r="JQ45" s="158">
        <v>3.9327000000000001</v>
      </c>
      <c r="JR45" s="158">
        <v>3.9112</v>
      </c>
      <c r="JS45" s="158">
        <v>3.4333</v>
      </c>
      <c r="JT45" s="159"/>
      <c r="JU45" s="158">
        <v>28.6</v>
      </c>
      <c r="JV45" s="158">
        <v>4.4138999999999999</v>
      </c>
      <c r="JW45" s="158">
        <v>0.74</v>
      </c>
      <c r="JX45" s="159"/>
      <c r="JY45" s="158">
        <v>-14.669600000000001</v>
      </c>
      <c r="JZ45" s="158">
        <v>2.3393000000000002</v>
      </c>
      <c r="KA45" s="158">
        <v>-22.712800000000001</v>
      </c>
      <c r="KB45" s="158">
        <v>-12.861599999999999</v>
      </c>
      <c r="KC45" s="158">
        <v>-7.4649000000000001</v>
      </c>
      <c r="KD45" s="158">
        <v>-24.6556</v>
      </c>
      <c r="KE45" s="158">
        <v>1.4209000000000001</v>
      </c>
      <c r="KF45" s="158">
        <v>-20.6</v>
      </c>
      <c r="KG45" s="158">
        <v>3.2</v>
      </c>
      <c r="KH45" s="158">
        <v>30.924199999999999</v>
      </c>
      <c r="KI45" s="158">
        <v>-101.1343</v>
      </c>
    </row>
    <row r="46" spans="1:295" ht="18" customHeight="1" x14ac:dyDescent="0.35">
      <c r="A46" s="153" t="s">
        <v>47</v>
      </c>
      <c r="B46" s="153" t="s">
        <v>861</v>
      </c>
      <c r="C46" s="157">
        <v>0</v>
      </c>
      <c r="D46" s="158">
        <v>3.2292999999999998</v>
      </c>
      <c r="E46" s="158">
        <v>-8.6605000000000008</v>
      </c>
      <c r="F46" s="158">
        <v>7.2870999999999997</v>
      </c>
      <c r="G46" s="158">
        <v>9.4183000000000003</v>
      </c>
      <c r="H46" s="159"/>
      <c r="I46" s="158">
        <v>11.4358</v>
      </c>
      <c r="J46" s="159"/>
      <c r="K46" s="158">
        <v>17.521999999999998</v>
      </c>
      <c r="L46" s="158">
        <v>7.1967999999999996</v>
      </c>
      <c r="M46" s="159"/>
      <c r="N46" s="158">
        <v>-26.64</v>
      </c>
      <c r="O46" s="158">
        <v>-28.6</v>
      </c>
      <c r="P46" s="158">
        <v>4.4000000000000004</v>
      </c>
      <c r="Q46" s="158">
        <v>2.484</v>
      </c>
      <c r="R46" s="158">
        <v>-17.600000000000001</v>
      </c>
      <c r="S46" s="158">
        <v>0.99329999999999996</v>
      </c>
      <c r="T46" s="158">
        <v>-10.823399999999999</v>
      </c>
      <c r="U46" s="158">
        <v>6.8247</v>
      </c>
      <c r="V46" s="158">
        <v>6.7533000000000003</v>
      </c>
      <c r="W46" s="158">
        <v>11.849500000000001</v>
      </c>
      <c r="X46" s="158">
        <v>3.0758999999999999</v>
      </c>
      <c r="Y46" s="158">
        <v>0.24629999999999999</v>
      </c>
      <c r="Z46" s="158">
        <v>0.85650000000000004</v>
      </c>
      <c r="AA46" s="159"/>
      <c r="AB46" s="158">
        <v>-1.1918</v>
      </c>
      <c r="AC46" s="158">
        <v>-0.745</v>
      </c>
      <c r="AD46" s="158">
        <v>-0.72399999999999998</v>
      </c>
      <c r="AE46" s="158">
        <v>4.53</v>
      </c>
      <c r="AF46" s="158">
        <v>4.4400000000000004</v>
      </c>
      <c r="AG46" s="158">
        <v>-2.2000000000000002</v>
      </c>
      <c r="AH46" s="158">
        <v>0.79200000000000004</v>
      </c>
      <c r="AI46" s="158">
        <v>0.26300000000000001</v>
      </c>
      <c r="AJ46" s="159"/>
      <c r="AK46" s="158">
        <v>-11.52</v>
      </c>
      <c r="AL46" s="158">
        <v>-10</v>
      </c>
      <c r="AM46" s="158">
        <v>-12.97</v>
      </c>
      <c r="AN46" s="158">
        <v>-12.95</v>
      </c>
      <c r="AO46" s="158">
        <v>4.0202999999999998</v>
      </c>
      <c r="AP46" s="158">
        <v>3.7740999999999998</v>
      </c>
      <c r="AQ46" s="158">
        <v>24.752099999999999</v>
      </c>
      <c r="AR46" s="158">
        <v>26.149100000000001</v>
      </c>
      <c r="AS46" s="158">
        <v>-18.0839</v>
      </c>
      <c r="AT46" s="158">
        <v>-10.4488</v>
      </c>
      <c r="AU46" s="158">
        <v>-10.4354</v>
      </c>
      <c r="AV46" s="158">
        <v>-1.5828</v>
      </c>
      <c r="AW46" s="158">
        <v>-1.5778000000000001</v>
      </c>
      <c r="AX46" s="158">
        <v>-14.7355</v>
      </c>
      <c r="AY46" s="158">
        <v>-11.3865</v>
      </c>
      <c r="AZ46" s="158">
        <v>6.3231000000000002</v>
      </c>
      <c r="BA46" s="158">
        <v>6.7161999999999997</v>
      </c>
      <c r="BB46" s="158">
        <v>39.392600000000002</v>
      </c>
      <c r="BC46" s="158">
        <v>8.0731999999999999</v>
      </c>
      <c r="BD46" s="158">
        <v>-2.8</v>
      </c>
      <c r="BE46" s="158">
        <v>-2.8</v>
      </c>
      <c r="BF46" s="158">
        <v>-23.724900000000002</v>
      </c>
      <c r="BG46" s="158">
        <v>-23.3657</v>
      </c>
      <c r="BH46" s="158">
        <v>-2.2376</v>
      </c>
      <c r="BI46" s="159"/>
      <c r="BJ46" s="158">
        <v>5.3297999999999996</v>
      </c>
      <c r="BK46" s="158">
        <v>4.5765000000000002</v>
      </c>
      <c r="BL46" s="158">
        <v>2.6215999999999999</v>
      </c>
      <c r="BM46" s="158">
        <v>1.8475999999999999</v>
      </c>
      <c r="BN46" s="158">
        <v>-88.686800000000005</v>
      </c>
      <c r="BO46" s="158">
        <v>60.487699999999997</v>
      </c>
      <c r="BP46" s="158">
        <v>60.152000000000001</v>
      </c>
      <c r="BQ46" s="158">
        <v>-31.1751</v>
      </c>
      <c r="BR46" s="158">
        <v>-112.417</v>
      </c>
      <c r="BS46" s="159"/>
      <c r="BT46" s="159"/>
      <c r="BU46" s="159"/>
      <c r="BV46" s="158">
        <v>22.5837</v>
      </c>
      <c r="BW46" s="158">
        <v>9.31</v>
      </c>
      <c r="BX46" s="158">
        <v>9.56</v>
      </c>
      <c r="BY46" s="158">
        <v>-6.32</v>
      </c>
      <c r="BZ46" s="158">
        <v>0.27</v>
      </c>
      <c r="CA46" s="158">
        <v>-23.170400000000001</v>
      </c>
      <c r="CB46" s="158">
        <v>-22.7685</v>
      </c>
      <c r="CC46" s="158">
        <v>34.893999999999998</v>
      </c>
      <c r="CD46" s="158">
        <v>33.316299999999998</v>
      </c>
      <c r="CE46" s="158">
        <v>-9.7377000000000002</v>
      </c>
      <c r="CF46" s="158">
        <v>-12.249599999999999</v>
      </c>
      <c r="CG46" s="158">
        <v>-12.5321</v>
      </c>
      <c r="CH46" s="158">
        <v>5.5766999999999998</v>
      </c>
      <c r="CI46" s="159"/>
      <c r="CJ46" s="159"/>
      <c r="CK46" s="159"/>
      <c r="CL46" s="158">
        <v>-5.5</v>
      </c>
      <c r="CM46" s="158">
        <v>-6</v>
      </c>
      <c r="CN46" s="158">
        <v>-3.23</v>
      </c>
      <c r="CO46" s="159"/>
      <c r="CP46" s="159"/>
      <c r="CQ46" s="159"/>
      <c r="CR46" s="158">
        <v>48.681800000000003</v>
      </c>
      <c r="CS46" s="158">
        <v>49.037999999999997</v>
      </c>
      <c r="CT46" s="158">
        <v>-29.452200000000001</v>
      </c>
      <c r="CU46" s="158">
        <v>-30.9206</v>
      </c>
      <c r="CV46" s="158">
        <v>-26.864100000000001</v>
      </c>
      <c r="CW46" s="158">
        <v>3.3784000000000001</v>
      </c>
      <c r="CX46" s="158">
        <v>31.11</v>
      </c>
      <c r="CY46" s="158">
        <v>12.29</v>
      </c>
      <c r="CZ46" s="158">
        <v>14.067399999999999</v>
      </c>
      <c r="DA46" s="158">
        <v>14.1632</v>
      </c>
      <c r="DB46" s="158">
        <v>-12.74</v>
      </c>
      <c r="DC46" s="159"/>
      <c r="DD46" s="159"/>
      <c r="DE46" s="159"/>
      <c r="DF46" s="158">
        <v>30.219100000000001</v>
      </c>
      <c r="DG46" s="159"/>
      <c r="DH46" s="158">
        <v>-6.5320999999999998</v>
      </c>
      <c r="DI46" s="158">
        <v>-35.5</v>
      </c>
      <c r="DJ46" s="159"/>
      <c r="DK46" s="158">
        <v>-2.5695999999999999</v>
      </c>
      <c r="DL46" s="158">
        <v>6.1771000000000003</v>
      </c>
      <c r="DM46" s="158">
        <v>12.148999999999999</v>
      </c>
      <c r="DN46" s="158">
        <v>16.3339</v>
      </c>
      <c r="DO46" s="158">
        <v>6.96</v>
      </c>
      <c r="DP46" s="158">
        <v>-2.5299999999999998</v>
      </c>
      <c r="DQ46" s="158">
        <v>6.2465000000000002</v>
      </c>
      <c r="DR46" s="158">
        <v>-29.991700000000002</v>
      </c>
      <c r="DS46" s="158">
        <v>-4.04</v>
      </c>
      <c r="DT46" s="158">
        <v>-4</v>
      </c>
      <c r="DU46" s="158">
        <v>22.3</v>
      </c>
      <c r="DV46" s="158">
        <v>24.62</v>
      </c>
      <c r="DW46" s="158">
        <v>-27</v>
      </c>
      <c r="DX46" s="158">
        <v>-13.2818</v>
      </c>
      <c r="DY46" s="159"/>
      <c r="DZ46" s="158">
        <v>-44.372700000000002</v>
      </c>
      <c r="EA46" s="158">
        <v>21.5777</v>
      </c>
      <c r="EB46" s="158">
        <v>-0.1196</v>
      </c>
      <c r="EC46" s="158">
        <v>-11.6671</v>
      </c>
      <c r="ED46" s="158">
        <v>-11.029500000000001</v>
      </c>
      <c r="EE46" s="158">
        <v>-22.936599999999999</v>
      </c>
      <c r="EF46" s="158">
        <v>-28.566400000000002</v>
      </c>
      <c r="EG46" s="158">
        <v>-8.5649999999999995</v>
      </c>
      <c r="EH46" s="158">
        <v>-49.360700000000001</v>
      </c>
      <c r="EI46" s="158">
        <v>-40.241999999999997</v>
      </c>
      <c r="EJ46" s="159"/>
      <c r="EK46" s="158">
        <v>-5.4573</v>
      </c>
      <c r="EL46" s="158">
        <v>-4.2018000000000004</v>
      </c>
      <c r="EM46" s="158">
        <v>11.535399999999999</v>
      </c>
      <c r="EN46" s="158">
        <v>-2.5135999999999998</v>
      </c>
      <c r="EO46" s="158">
        <v>-2.9731000000000001</v>
      </c>
      <c r="EP46" s="158">
        <v>2.5760000000000001</v>
      </c>
      <c r="EQ46" s="158">
        <v>-26.900200000000002</v>
      </c>
      <c r="ER46" s="158">
        <v>-26.341899999999999</v>
      </c>
      <c r="ES46" s="158">
        <v>7.4707999999999997</v>
      </c>
      <c r="ET46" s="159"/>
      <c r="EU46" s="159"/>
      <c r="EV46" s="159"/>
      <c r="EW46" s="158">
        <v>4.9344999999999999</v>
      </c>
      <c r="EX46" s="158">
        <v>-1.8323</v>
      </c>
      <c r="EY46" s="158">
        <v>-8.6701999999999995</v>
      </c>
      <c r="EZ46" s="158">
        <v>-8.6340000000000003</v>
      </c>
      <c r="FA46" s="158">
        <v>5.117</v>
      </c>
      <c r="FB46" s="158">
        <v>10.148999999999999</v>
      </c>
      <c r="FC46" s="158">
        <v>-19.6511</v>
      </c>
      <c r="FD46" s="158">
        <v>5.0514999999999999</v>
      </c>
      <c r="FE46" s="159"/>
      <c r="FF46" s="158">
        <v>4.7910000000000004</v>
      </c>
      <c r="FG46" s="158">
        <v>0</v>
      </c>
      <c r="FH46" s="158">
        <v>0</v>
      </c>
      <c r="FI46" s="159"/>
      <c r="FJ46" s="158">
        <v>11.387</v>
      </c>
      <c r="FK46" s="158">
        <v>11.052099999999999</v>
      </c>
      <c r="FL46" s="158">
        <v>-25.118400000000001</v>
      </c>
      <c r="FM46" s="158">
        <v>27.2288</v>
      </c>
      <c r="FN46" s="158">
        <v>27.119599999999998</v>
      </c>
      <c r="FO46" s="158">
        <v>-9.8193000000000001</v>
      </c>
      <c r="FP46" s="159"/>
      <c r="FQ46" s="158">
        <v>23.819900000000001</v>
      </c>
      <c r="FR46" s="158">
        <v>-22.13</v>
      </c>
      <c r="FS46" s="158">
        <v>-1.2043999999999999</v>
      </c>
      <c r="FT46" s="158">
        <v>0.28860000000000002</v>
      </c>
      <c r="FU46" s="158">
        <v>0.56000000000000005</v>
      </c>
      <c r="FV46" s="158">
        <v>3.03</v>
      </c>
      <c r="FW46" s="158">
        <v>-23.366599999999998</v>
      </c>
      <c r="FX46" s="159"/>
      <c r="FY46" s="158">
        <v>2.9489999999999998</v>
      </c>
      <c r="FZ46" s="158">
        <v>0.84799999999999998</v>
      </c>
      <c r="GA46" s="159"/>
      <c r="GB46" s="158">
        <v>12.17</v>
      </c>
      <c r="GC46" s="158">
        <v>-16.438300000000002</v>
      </c>
      <c r="GD46" s="158">
        <v>-6.9421999999999997</v>
      </c>
      <c r="GE46" s="159"/>
      <c r="GF46" s="158">
        <v>25.926200000000001</v>
      </c>
      <c r="GG46" s="159"/>
      <c r="GH46" s="158">
        <v>26.311800000000002</v>
      </c>
      <c r="GI46" s="158">
        <v>-8.3645999999999994</v>
      </c>
      <c r="GJ46" s="158">
        <v>-9.0271000000000008</v>
      </c>
      <c r="GK46" s="158">
        <v>3.8889999999999998</v>
      </c>
      <c r="GL46" s="159"/>
      <c r="GM46" s="159"/>
      <c r="GN46" s="159"/>
      <c r="GO46" s="158">
        <v>-12.2567</v>
      </c>
      <c r="GP46" s="158">
        <v>3.0386000000000002</v>
      </c>
      <c r="GQ46" s="158">
        <v>-18.562799999999999</v>
      </c>
      <c r="GR46" s="158">
        <v>5.665</v>
      </c>
      <c r="GS46" s="158">
        <v>6.9500999999999999</v>
      </c>
      <c r="GT46" s="158">
        <v>149.0025</v>
      </c>
      <c r="GU46" s="158">
        <v>-4.4577999999999998</v>
      </c>
      <c r="GV46" s="158">
        <v>-9.3486999999999991</v>
      </c>
      <c r="GW46" s="158">
        <v>-12.437799999999999</v>
      </c>
      <c r="GX46" s="158">
        <v>2.0306000000000002</v>
      </c>
      <c r="GY46" s="158">
        <v>6.7686999999999999</v>
      </c>
      <c r="GZ46" s="158">
        <v>6.8434999999999997</v>
      </c>
      <c r="HA46" s="158">
        <v>1.6939</v>
      </c>
      <c r="HB46" s="158">
        <v>-11.6479</v>
      </c>
      <c r="HC46" s="158">
        <v>-10.0265</v>
      </c>
      <c r="HD46" s="158">
        <v>2.1</v>
      </c>
      <c r="HE46" s="158">
        <v>-6.5355999999999996</v>
      </c>
      <c r="HF46" s="158">
        <v>13.101800000000001</v>
      </c>
      <c r="HG46" s="158">
        <v>32.731299999999997</v>
      </c>
      <c r="HH46" s="158">
        <v>87.485100000000003</v>
      </c>
      <c r="HI46" s="158">
        <v>-12.5893</v>
      </c>
      <c r="HJ46" s="158">
        <v>38.496600000000001</v>
      </c>
      <c r="HK46" s="158">
        <v>-6.6993999999999998</v>
      </c>
      <c r="HL46" s="159"/>
      <c r="HM46" s="158">
        <v>-11.0251</v>
      </c>
      <c r="HN46" s="158">
        <v>0</v>
      </c>
      <c r="HO46" s="158">
        <v>18.4818</v>
      </c>
      <c r="HP46" s="159"/>
      <c r="HQ46" s="158">
        <v>-2.4266000000000001</v>
      </c>
      <c r="HR46" s="158">
        <v>-1.7784</v>
      </c>
      <c r="HS46" s="158">
        <v>-14.9694</v>
      </c>
      <c r="HT46" s="158">
        <v>-14.736700000000001</v>
      </c>
      <c r="HU46" s="159"/>
      <c r="HV46" s="159"/>
      <c r="HW46" s="158">
        <v>-23.9</v>
      </c>
      <c r="HX46" s="158">
        <v>-24.1</v>
      </c>
      <c r="HY46" s="158">
        <v>1.1087</v>
      </c>
      <c r="HZ46" s="158">
        <v>-6.88</v>
      </c>
      <c r="IA46" s="158">
        <v>70.507000000000005</v>
      </c>
      <c r="IB46" s="158">
        <v>28.4741</v>
      </c>
      <c r="IC46" s="158">
        <v>28.377800000000001</v>
      </c>
      <c r="ID46" s="158">
        <v>-16.100000000000001</v>
      </c>
      <c r="IE46" s="158">
        <v>-40.1</v>
      </c>
      <c r="IF46" s="158">
        <v>-13.5</v>
      </c>
      <c r="IG46" s="158">
        <v>-14.1</v>
      </c>
      <c r="IH46" s="158">
        <v>-17.354900000000001</v>
      </c>
      <c r="II46" s="158">
        <v>-17.4438</v>
      </c>
      <c r="IJ46" s="158">
        <v>-157.79150000000001</v>
      </c>
      <c r="IK46" s="158">
        <v>-6.625</v>
      </c>
      <c r="IL46" s="158">
        <v>-216.1908</v>
      </c>
      <c r="IM46" s="158">
        <v>-12.3705</v>
      </c>
      <c r="IN46" s="159"/>
      <c r="IO46" s="158">
        <v>84.090199999999996</v>
      </c>
      <c r="IP46" s="158">
        <v>79.164199999999994</v>
      </c>
      <c r="IQ46" s="158">
        <v>93.746899999999997</v>
      </c>
      <c r="IR46" s="158">
        <v>125.797</v>
      </c>
      <c r="IS46" s="159"/>
      <c r="IT46" s="159"/>
      <c r="IU46" s="159"/>
      <c r="IV46" s="159"/>
      <c r="IW46" s="158">
        <v>140.25700000000001</v>
      </c>
      <c r="IX46" s="158">
        <v>-232.0035</v>
      </c>
      <c r="IY46" s="158">
        <v>53.760100000000001</v>
      </c>
      <c r="IZ46" s="158">
        <v>-39.005699999999997</v>
      </c>
      <c r="JA46" s="158">
        <v>-2.2254</v>
      </c>
      <c r="JB46" s="158">
        <v>2.6240000000000001</v>
      </c>
      <c r="JC46" s="158">
        <v>-9.1999999999999993</v>
      </c>
      <c r="JD46" s="158">
        <v>-0.68500000000000005</v>
      </c>
      <c r="JE46" s="158">
        <v>-0.68899999999999995</v>
      </c>
      <c r="JF46" s="158">
        <v>4.6399999999999997</v>
      </c>
      <c r="JG46" s="158">
        <v>-2.08</v>
      </c>
      <c r="JH46" s="158">
        <v>-3.4609999999999999</v>
      </c>
      <c r="JI46" s="158">
        <v>-4.0115999999999996</v>
      </c>
      <c r="JJ46" s="158">
        <v>4.1032000000000002</v>
      </c>
      <c r="JK46" s="158">
        <v>-8.6999999999999994E-2</v>
      </c>
      <c r="JL46" s="158">
        <v>-5.0999999999999996</v>
      </c>
      <c r="JM46" s="158">
        <v>0.50600000000000001</v>
      </c>
      <c r="JN46" s="158">
        <v>1.0249999999999999</v>
      </c>
      <c r="JO46" s="159"/>
      <c r="JP46" s="159"/>
      <c r="JQ46" s="158">
        <v>4.3395999999999999</v>
      </c>
      <c r="JR46" s="158">
        <v>2.9456000000000002</v>
      </c>
      <c r="JS46" s="158">
        <v>4.0364000000000004</v>
      </c>
      <c r="JT46" s="159"/>
      <c r="JU46" s="158">
        <v>25.2</v>
      </c>
      <c r="JV46" s="158">
        <v>5.8307000000000002</v>
      </c>
      <c r="JW46" s="158">
        <v>0.75</v>
      </c>
      <c r="JX46" s="159"/>
      <c r="JY46" s="158">
        <v>-13.6935</v>
      </c>
      <c r="JZ46" s="158">
        <v>2.4428000000000001</v>
      </c>
      <c r="KA46" s="158">
        <v>-22.743099999999998</v>
      </c>
      <c r="KB46" s="158">
        <v>-11.979200000000001</v>
      </c>
      <c r="KC46" s="158">
        <v>-7.6548999999999996</v>
      </c>
      <c r="KD46" s="158">
        <v>-24.8505</v>
      </c>
      <c r="KE46" s="158">
        <v>1.5692999999999999</v>
      </c>
      <c r="KF46" s="158">
        <v>-17.100000000000001</v>
      </c>
      <c r="KG46" s="158">
        <v>0.3</v>
      </c>
      <c r="KH46" s="158">
        <v>36.761499999999998</v>
      </c>
      <c r="KI46" s="158">
        <v>-102.17019999999999</v>
      </c>
    </row>
    <row r="47" spans="1:295" ht="18" customHeight="1" x14ac:dyDescent="0.35">
      <c r="A47" s="153" t="s">
        <v>47</v>
      </c>
      <c r="B47" s="153" t="s">
        <v>862</v>
      </c>
      <c r="C47" s="157">
        <v>0</v>
      </c>
      <c r="D47" s="158">
        <v>3.0072999999999999</v>
      </c>
      <c r="E47" s="158">
        <v>-8.2864000000000004</v>
      </c>
      <c r="F47" s="158">
        <v>7.1478000000000002</v>
      </c>
      <c r="G47" s="158">
        <v>9.3292999999999999</v>
      </c>
      <c r="H47" s="159"/>
      <c r="I47" s="158">
        <v>10.257300000000001</v>
      </c>
      <c r="J47" s="159"/>
      <c r="K47" s="158">
        <v>17.314599999999999</v>
      </c>
      <c r="L47" s="158">
        <v>7.1257999999999999</v>
      </c>
      <c r="M47" s="159"/>
      <c r="N47" s="158">
        <v>-24.42</v>
      </c>
      <c r="O47" s="158">
        <v>-26.4</v>
      </c>
      <c r="P47" s="159"/>
      <c r="Q47" s="159"/>
      <c r="R47" s="159"/>
      <c r="S47" s="158">
        <v>0.93379999999999996</v>
      </c>
      <c r="T47" s="158">
        <v>-10.757300000000001</v>
      </c>
      <c r="U47" s="158">
        <v>6.6909000000000001</v>
      </c>
      <c r="V47" s="158">
        <v>6.4131999999999998</v>
      </c>
      <c r="W47" s="158">
        <v>11.4217</v>
      </c>
      <c r="X47" s="158">
        <v>2.7696000000000001</v>
      </c>
      <c r="Y47" s="158">
        <v>0.25190000000000001</v>
      </c>
      <c r="Z47" s="158">
        <v>0.86539999999999995</v>
      </c>
      <c r="AA47" s="159"/>
      <c r="AB47" s="158">
        <v>-1.1308</v>
      </c>
      <c r="AC47" s="158">
        <v>-0.78600000000000003</v>
      </c>
      <c r="AD47" s="158">
        <v>-0.75800000000000001</v>
      </c>
      <c r="AE47" s="158">
        <v>4.8410000000000002</v>
      </c>
      <c r="AF47" s="158">
        <v>4.4400000000000004</v>
      </c>
      <c r="AG47" s="158">
        <v>-4.4000000000000004</v>
      </c>
      <c r="AH47" s="158">
        <v>0.99299999999999999</v>
      </c>
      <c r="AI47" s="158">
        <v>0.26200000000000001</v>
      </c>
      <c r="AJ47" s="159"/>
      <c r="AK47" s="158">
        <v>-11.36</v>
      </c>
      <c r="AL47" s="159"/>
      <c r="AM47" s="158">
        <v>-13.33</v>
      </c>
      <c r="AN47" s="158">
        <v>-13.41</v>
      </c>
      <c r="AO47" s="158">
        <v>4.2272999999999996</v>
      </c>
      <c r="AP47" s="158">
        <v>3.6917</v>
      </c>
      <c r="AQ47" s="158">
        <v>24.2681</v>
      </c>
      <c r="AR47" s="158">
        <v>25.646100000000001</v>
      </c>
      <c r="AS47" s="158">
        <v>-18.5122</v>
      </c>
      <c r="AT47" s="158">
        <v>-10.582800000000001</v>
      </c>
      <c r="AU47" s="158">
        <v>-10.1503</v>
      </c>
      <c r="AV47" s="158">
        <v>-2.0442999999999998</v>
      </c>
      <c r="AW47" s="158">
        <v>-1.9388000000000001</v>
      </c>
      <c r="AX47" s="158">
        <v>-14.8695</v>
      </c>
      <c r="AY47" s="158">
        <v>-11.788399999999999</v>
      </c>
      <c r="AZ47" s="158">
        <v>5.4377000000000004</v>
      </c>
      <c r="BA47" s="158">
        <v>5.9080000000000004</v>
      </c>
      <c r="BB47" s="158">
        <v>41.148000000000003</v>
      </c>
      <c r="BC47" s="158">
        <v>8.1003000000000007</v>
      </c>
      <c r="BD47" s="158">
        <v>-2.8</v>
      </c>
      <c r="BE47" s="158">
        <v>-2.7</v>
      </c>
      <c r="BF47" s="158">
        <v>-23.694700000000001</v>
      </c>
      <c r="BG47" s="158">
        <v>-23.267700000000001</v>
      </c>
      <c r="BH47" s="158">
        <v>-2.1812</v>
      </c>
      <c r="BI47" s="159"/>
      <c r="BJ47" s="158">
        <v>6.1169000000000002</v>
      </c>
      <c r="BK47" s="158">
        <v>4.4428000000000001</v>
      </c>
      <c r="BL47" s="158">
        <v>2.577</v>
      </c>
      <c r="BM47" s="158">
        <v>1.7871999999999999</v>
      </c>
      <c r="BN47" s="158">
        <v>-85.726500000000001</v>
      </c>
      <c r="BO47" s="158">
        <v>59.633099999999999</v>
      </c>
      <c r="BP47" s="158">
        <v>59.572099999999999</v>
      </c>
      <c r="BQ47" s="158">
        <v>-29.546700000000001</v>
      </c>
      <c r="BR47" s="158">
        <v>-110.6208</v>
      </c>
      <c r="BS47" s="159"/>
      <c r="BT47" s="159"/>
      <c r="BU47" s="159"/>
      <c r="BV47" s="159"/>
      <c r="BW47" s="158">
        <v>9.42</v>
      </c>
      <c r="BX47" s="158">
        <v>9.4700000000000006</v>
      </c>
      <c r="BY47" s="158">
        <v>-7.31</v>
      </c>
      <c r="BZ47" s="158">
        <v>-0.11</v>
      </c>
      <c r="CA47" s="158">
        <v>-22.366599999999998</v>
      </c>
      <c r="CB47" s="158">
        <v>-22.232700000000001</v>
      </c>
      <c r="CC47" s="158">
        <v>34.090000000000003</v>
      </c>
      <c r="CD47" s="158">
        <v>33.087000000000003</v>
      </c>
      <c r="CE47" s="158">
        <v>-9.5349000000000004</v>
      </c>
      <c r="CF47" s="158">
        <v>-11.7751</v>
      </c>
      <c r="CG47" s="158">
        <v>-12.1067</v>
      </c>
      <c r="CH47" s="158">
        <v>5.7831000000000001</v>
      </c>
      <c r="CI47" s="158">
        <v>0</v>
      </c>
      <c r="CJ47" s="159"/>
      <c r="CK47" s="159"/>
      <c r="CL47" s="158">
        <v>-5.6</v>
      </c>
      <c r="CM47" s="158">
        <v>-6.2</v>
      </c>
      <c r="CN47" s="158">
        <v>-3.05</v>
      </c>
      <c r="CO47" s="158">
        <v>26.9603</v>
      </c>
      <c r="CP47" s="158">
        <v>27.120899999999999</v>
      </c>
      <c r="CQ47" s="158">
        <v>25.292100000000001</v>
      </c>
      <c r="CR47" s="158">
        <v>49.392400000000002</v>
      </c>
      <c r="CS47" s="158">
        <v>48.479300000000002</v>
      </c>
      <c r="CT47" s="158">
        <v>-29.5045</v>
      </c>
      <c r="CU47" s="158">
        <v>-30.270600000000002</v>
      </c>
      <c r="CV47" s="158">
        <v>-27.230599999999999</v>
      </c>
      <c r="CW47" s="158">
        <v>3.2972999999999999</v>
      </c>
      <c r="CX47" s="158">
        <v>28.87</v>
      </c>
      <c r="CY47" s="158">
        <v>11.37</v>
      </c>
      <c r="CZ47" s="158">
        <v>13.286099999999999</v>
      </c>
      <c r="DA47" s="158">
        <v>13.2843</v>
      </c>
      <c r="DB47" s="158">
        <v>-12.1</v>
      </c>
      <c r="DC47" s="159"/>
      <c r="DD47" s="159"/>
      <c r="DE47" s="159"/>
      <c r="DF47" s="158">
        <v>33.090800000000002</v>
      </c>
      <c r="DG47" s="159"/>
      <c r="DH47" s="158">
        <v>-6.0921000000000003</v>
      </c>
      <c r="DI47" s="158">
        <v>-33.700000000000003</v>
      </c>
      <c r="DJ47" s="158">
        <v>-33.5</v>
      </c>
      <c r="DK47" s="158">
        <v>-2.7416999999999998</v>
      </c>
      <c r="DL47" s="158">
        <v>5.8030999999999997</v>
      </c>
      <c r="DM47" s="158">
        <v>12.306699999999999</v>
      </c>
      <c r="DN47" s="158">
        <v>15.220599999999999</v>
      </c>
      <c r="DO47" s="158">
        <v>6.38</v>
      </c>
      <c r="DP47" s="158">
        <v>-2.5099999999999998</v>
      </c>
      <c r="DQ47" s="158">
        <v>6.6805000000000003</v>
      </c>
      <c r="DR47" s="158">
        <v>-31.971800000000002</v>
      </c>
      <c r="DS47" s="158">
        <v>-3.89</v>
      </c>
      <c r="DT47" s="158">
        <v>-3.89</v>
      </c>
      <c r="DU47" s="158">
        <v>21.5</v>
      </c>
      <c r="DV47" s="158">
        <v>24.03</v>
      </c>
      <c r="DW47" s="158">
        <v>-28.418199999999999</v>
      </c>
      <c r="DX47" s="158">
        <v>-14.445499999999999</v>
      </c>
      <c r="DY47" s="159"/>
      <c r="DZ47" s="158">
        <v>-44.654499999999999</v>
      </c>
      <c r="EA47" s="158">
        <v>19.1372</v>
      </c>
      <c r="EB47" s="158">
        <v>-1.1077999999999999</v>
      </c>
      <c r="EC47" s="158">
        <v>-12.7881</v>
      </c>
      <c r="ED47" s="158">
        <v>-12.868</v>
      </c>
      <c r="EE47" s="158">
        <v>-23.4147</v>
      </c>
      <c r="EF47" s="158">
        <v>-29.071300000000001</v>
      </c>
      <c r="EG47" s="158">
        <v>-8.7650000000000006</v>
      </c>
      <c r="EH47" s="158">
        <v>-51.276600000000002</v>
      </c>
      <c r="EI47" s="158">
        <v>-40.275500000000001</v>
      </c>
      <c r="EJ47" s="159"/>
      <c r="EK47" s="158">
        <v>-4.8182999999999998</v>
      </c>
      <c r="EL47" s="158">
        <v>-3.7997000000000001</v>
      </c>
      <c r="EM47" s="158">
        <v>12.0322</v>
      </c>
      <c r="EN47" s="158">
        <v>-3.0518999999999998</v>
      </c>
      <c r="EO47" s="158">
        <v>-3.4409000000000001</v>
      </c>
      <c r="EP47" s="158">
        <v>3.0880000000000001</v>
      </c>
      <c r="EQ47" s="158">
        <v>-26.592099999999999</v>
      </c>
      <c r="ER47" s="158">
        <v>-26.452999999999999</v>
      </c>
      <c r="ES47" s="158">
        <v>8.1242000000000001</v>
      </c>
      <c r="ET47" s="159"/>
      <c r="EU47" s="159"/>
      <c r="EV47" s="159"/>
      <c r="EW47" s="158">
        <v>4.8472999999999997</v>
      </c>
      <c r="EX47" s="158">
        <v>-2.8763000000000001</v>
      </c>
      <c r="EY47" s="158">
        <v>-9.1796000000000006</v>
      </c>
      <c r="EZ47" s="158">
        <v>-9.1565999999999992</v>
      </c>
      <c r="FA47" s="158">
        <v>5.1444000000000001</v>
      </c>
      <c r="FB47" s="158">
        <v>10.625</v>
      </c>
      <c r="FC47" s="158">
        <v>-20.610399999999998</v>
      </c>
      <c r="FD47" s="158">
        <v>5.0018000000000002</v>
      </c>
      <c r="FE47" s="159"/>
      <c r="FF47" s="158">
        <v>4.6980000000000004</v>
      </c>
      <c r="FG47" s="159"/>
      <c r="FH47" s="159"/>
      <c r="FI47" s="159"/>
      <c r="FJ47" s="158">
        <v>10.7172</v>
      </c>
      <c r="FK47" s="158">
        <v>11.052099999999999</v>
      </c>
      <c r="FL47" s="158">
        <v>-24.113700000000001</v>
      </c>
      <c r="FM47" s="158">
        <v>27.190899999999999</v>
      </c>
      <c r="FN47" s="158">
        <v>27.691400000000002</v>
      </c>
      <c r="FO47" s="158">
        <v>-9.3618000000000006</v>
      </c>
      <c r="FP47" s="159"/>
      <c r="FQ47" s="158">
        <v>23.097300000000001</v>
      </c>
      <c r="FR47" s="158">
        <v>-22.73</v>
      </c>
      <c r="FS47" s="158">
        <v>-1.5212000000000001</v>
      </c>
      <c r="FT47" s="158">
        <v>0.28949999999999998</v>
      </c>
      <c r="FU47" s="158">
        <v>0.92</v>
      </c>
      <c r="FV47" s="158">
        <v>3.13</v>
      </c>
      <c r="FW47" s="158">
        <v>-23.206</v>
      </c>
      <c r="FX47" s="159"/>
      <c r="FY47" s="158">
        <v>3.056</v>
      </c>
      <c r="FZ47" s="158">
        <v>0.19900000000000001</v>
      </c>
      <c r="GA47" s="159"/>
      <c r="GB47" s="158">
        <v>11.93</v>
      </c>
      <c r="GC47" s="158">
        <v>-16.196899999999999</v>
      </c>
      <c r="GD47" s="158">
        <v>-6.8928000000000003</v>
      </c>
      <c r="GE47" s="158">
        <v>-2.62</v>
      </c>
      <c r="GF47" s="158">
        <v>25.802399999999999</v>
      </c>
      <c r="GG47" s="159"/>
      <c r="GH47" s="158">
        <v>26.7104</v>
      </c>
      <c r="GI47" s="158">
        <v>-8.2093000000000007</v>
      </c>
      <c r="GJ47" s="158">
        <v>-8.7932000000000006</v>
      </c>
      <c r="GK47" s="158">
        <v>3.9624999999999999</v>
      </c>
      <c r="GL47" s="159"/>
      <c r="GM47" s="159"/>
      <c r="GN47" s="159"/>
      <c r="GO47" s="158">
        <v>-10.4224</v>
      </c>
      <c r="GP47" s="158">
        <v>3.3391000000000002</v>
      </c>
      <c r="GQ47" s="159"/>
      <c r="GR47" s="158">
        <v>7.2262000000000004</v>
      </c>
      <c r="GS47" s="158">
        <v>7.3487999999999998</v>
      </c>
      <c r="GT47" s="158">
        <v>149.9306</v>
      </c>
      <c r="GU47" s="158">
        <v>-4.6162999999999998</v>
      </c>
      <c r="GV47" s="158">
        <v>-10.081300000000001</v>
      </c>
      <c r="GW47" s="158">
        <v>-12.2006</v>
      </c>
      <c r="GX47" s="158">
        <v>2.2227999999999999</v>
      </c>
      <c r="GY47" s="158">
        <v>6.6955</v>
      </c>
      <c r="GZ47" s="158">
        <v>6.8434999999999997</v>
      </c>
      <c r="HA47" s="158">
        <v>1.5364</v>
      </c>
      <c r="HB47" s="158">
        <v>-10.979100000000001</v>
      </c>
      <c r="HC47" s="158">
        <v>-10.1828</v>
      </c>
      <c r="HD47" s="158">
        <v>1.68</v>
      </c>
      <c r="HE47" s="158">
        <v>-7.7686000000000002</v>
      </c>
      <c r="HF47" s="158">
        <v>13.9124</v>
      </c>
      <c r="HG47" s="158">
        <v>34.2209</v>
      </c>
      <c r="HH47" s="158">
        <v>85.828400000000002</v>
      </c>
      <c r="HI47" s="158">
        <v>-12.057700000000001</v>
      </c>
      <c r="HJ47" s="158">
        <v>38.868000000000002</v>
      </c>
      <c r="HK47" s="158">
        <v>-6.4082999999999997</v>
      </c>
      <c r="HL47" s="159"/>
      <c r="HM47" s="158">
        <v>0</v>
      </c>
      <c r="HN47" s="158">
        <v>0</v>
      </c>
      <c r="HO47" s="159"/>
      <c r="HP47" s="159"/>
      <c r="HQ47" s="158">
        <v>-5.3380999999999998</v>
      </c>
      <c r="HR47" s="158">
        <v>-4.7942</v>
      </c>
      <c r="HS47" s="158">
        <v>-14.638999999999999</v>
      </c>
      <c r="HT47" s="158">
        <v>-14.513400000000001</v>
      </c>
      <c r="HU47" s="159"/>
      <c r="HV47" s="159"/>
      <c r="HW47" s="158">
        <v>-24</v>
      </c>
      <c r="HX47" s="158">
        <v>-23.3</v>
      </c>
      <c r="HY47" s="158">
        <v>0.3342</v>
      </c>
      <c r="HZ47" s="158">
        <v>-7.2</v>
      </c>
      <c r="IA47" s="158">
        <v>75.211699999999993</v>
      </c>
      <c r="IB47" s="158">
        <v>24.293299999999999</v>
      </c>
      <c r="IC47" s="158">
        <v>24.378900000000002</v>
      </c>
      <c r="ID47" s="158">
        <v>-17</v>
      </c>
      <c r="IE47" s="158">
        <v>-39.299999999999997</v>
      </c>
      <c r="IF47" s="158">
        <v>-11</v>
      </c>
      <c r="IG47" s="158">
        <v>-11.5</v>
      </c>
      <c r="IH47" s="159"/>
      <c r="II47" s="158">
        <v>-17.257400000000001</v>
      </c>
      <c r="IJ47" s="158">
        <v>-157.8434</v>
      </c>
      <c r="IK47" s="158">
        <v>-4.5987</v>
      </c>
      <c r="IL47" s="158">
        <v>-219.71080000000001</v>
      </c>
      <c r="IM47" s="158">
        <v>-15.415800000000001</v>
      </c>
      <c r="IN47" s="159"/>
      <c r="IO47" s="158">
        <v>84.67</v>
      </c>
      <c r="IP47" s="158">
        <v>78.176599999999993</v>
      </c>
      <c r="IQ47" s="158">
        <v>100.2747</v>
      </c>
      <c r="IR47" s="158">
        <v>131.17740000000001</v>
      </c>
      <c r="IS47" s="159"/>
      <c r="IT47" s="159"/>
      <c r="IU47" s="159"/>
      <c r="IV47" s="159"/>
      <c r="IW47" s="158">
        <v>139.6883</v>
      </c>
      <c r="IX47" s="158">
        <v>-238.23320000000001</v>
      </c>
      <c r="IY47" s="158">
        <v>49.387900000000002</v>
      </c>
      <c r="IZ47" s="158">
        <v>-37.884300000000003</v>
      </c>
      <c r="JA47" s="158">
        <v>-0.9607</v>
      </c>
      <c r="JB47" s="159"/>
      <c r="JC47" s="158">
        <v>-8.9600000000000009</v>
      </c>
      <c r="JD47" s="158">
        <v>-0.76100000000000001</v>
      </c>
      <c r="JE47" s="158">
        <v>-0.76300000000000001</v>
      </c>
      <c r="JF47" s="158">
        <v>4.72</v>
      </c>
      <c r="JG47" s="158">
        <v>-2</v>
      </c>
      <c r="JH47" s="158">
        <v>-3.5945999999999998</v>
      </c>
      <c r="JI47" s="158">
        <v>-4.1581000000000001</v>
      </c>
      <c r="JJ47" s="158">
        <v>3.7522000000000002</v>
      </c>
      <c r="JK47" s="158">
        <v>-5.6500000000000002E-2</v>
      </c>
      <c r="JL47" s="158">
        <v>-5.0999999999999996</v>
      </c>
      <c r="JM47" s="158">
        <v>0.16800000000000001</v>
      </c>
      <c r="JN47" s="158">
        <v>0.10199999999999999</v>
      </c>
      <c r="JO47" s="159"/>
      <c r="JP47" s="159"/>
      <c r="JQ47" s="158">
        <v>3.8068</v>
      </c>
      <c r="JR47" s="158">
        <v>3.7915000000000001</v>
      </c>
      <c r="JS47" s="158">
        <v>3.5295999999999998</v>
      </c>
      <c r="JT47" s="159"/>
      <c r="JU47" s="158">
        <v>24.5</v>
      </c>
      <c r="JV47" s="158">
        <v>6.5731000000000002</v>
      </c>
      <c r="JW47" s="158">
        <v>0.78</v>
      </c>
      <c r="JX47" s="159"/>
      <c r="JY47" s="158">
        <v>-14.048999999999999</v>
      </c>
      <c r="JZ47" s="158">
        <v>1.9433</v>
      </c>
      <c r="KA47" s="158">
        <v>-23.117699999999999</v>
      </c>
      <c r="KB47" s="158">
        <v>-12.185600000000001</v>
      </c>
      <c r="KC47" s="158">
        <v>-7.0986000000000002</v>
      </c>
      <c r="KD47" s="158">
        <v>-24.873100000000001</v>
      </c>
      <c r="KE47" s="158">
        <v>1.556</v>
      </c>
      <c r="KF47" s="158">
        <v>-16.600000000000001</v>
      </c>
      <c r="KG47" s="158">
        <v>-0.8</v>
      </c>
      <c r="KH47" s="158">
        <v>35.231099999999998</v>
      </c>
      <c r="KI47" s="158">
        <v>-101.74250000000001</v>
      </c>
    </row>
    <row r="48" spans="1:295" ht="18" customHeight="1" x14ac:dyDescent="0.35">
      <c r="A48" s="153" t="s">
        <v>47</v>
      </c>
      <c r="B48" s="153" t="s">
        <v>863</v>
      </c>
      <c r="C48" s="160">
        <v>0</v>
      </c>
      <c r="D48" s="161">
        <v>2.6787999999999998</v>
      </c>
      <c r="E48" s="161">
        <v>-7.6532999999999998</v>
      </c>
      <c r="F48" s="161">
        <v>8.2782999999999998</v>
      </c>
      <c r="G48" s="161">
        <v>9.5498999999999992</v>
      </c>
      <c r="H48" s="162"/>
      <c r="I48" s="161">
        <v>8.6239000000000008</v>
      </c>
      <c r="J48" s="162"/>
      <c r="K48" s="161">
        <v>16.735499999999998</v>
      </c>
      <c r="L48" s="161">
        <v>6.7527999999999997</v>
      </c>
      <c r="M48" s="162"/>
      <c r="N48" s="161">
        <v>-24.42</v>
      </c>
      <c r="O48" s="162"/>
      <c r="P48" s="161">
        <v>4.4000000000000004</v>
      </c>
      <c r="Q48" s="161">
        <v>2.484</v>
      </c>
      <c r="R48" s="161">
        <v>-17.600000000000001</v>
      </c>
      <c r="S48" s="161">
        <v>0.83030000000000004</v>
      </c>
      <c r="T48" s="161">
        <v>-10.794600000000001</v>
      </c>
      <c r="U48" s="161">
        <v>6.3410000000000002</v>
      </c>
      <c r="V48" s="161">
        <v>6.5016999999999996</v>
      </c>
      <c r="W48" s="161">
        <v>11.0693</v>
      </c>
      <c r="X48" s="161">
        <v>3.1556999999999999</v>
      </c>
      <c r="Y48" s="161">
        <v>0.1615</v>
      </c>
      <c r="Z48" s="161">
        <v>0.87790000000000001</v>
      </c>
      <c r="AA48" s="162"/>
      <c r="AB48" s="161">
        <v>-1.1187</v>
      </c>
      <c r="AC48" s="161">
        <v>-0.749</v>
      </c>
      <c r="AD48" s="161">
        <v>-0.74099999999999999</v>
      </c>
      <c r="AE48" s="161">
        <v>5.0309999999999997</v>
      </c>
      <c r="AF48" s="161">
        <v>2.2200000000000002</v>
      </c>
      <c r="AG48" s="161">
        <v>-2.2000000000000002</v>
      </c>
      <c r="AH48" s="161">
        <v>1.087</v>
      </c>
      <c r="AI48" s="161">
        <v>0.25800000000000001</v>
      </c>
      <c r="AJ48" s="162"/>
      <c r="AK48" s="161">
        <v>-11.06</v>
      </c>
      <c r="AL48" s="162"/>
      <c r="AM48" s="161">
        <v>-13.36</v>
      </c>
      <c r="AN48" s="161">
        <v>-13.26</v>
      </c>
      <c r="AO48" s="161">
        <v>5.2628000000000004</v>
      </c>
      <c r="AP48" s="161">
        <v>3.5939000000000001</v>
      </c>
      <c r="AQ48" s="161">
        <v>24.044799999999999</v>
      </c>
      <c r="AR48" s="161">
        <v>25.490300000000001</v>
      </c>
      <c r="AS48" s="161">
        <v>-17.153600000000001</v>
      </c>
      <c r="AT48" s="161">
        <v>-10.582800000000001</v>
      </c>
      <c r="AU48" s="161">
        <v>-9.8937000000000008</v>
      </c>
      <c r="AV48" s="161">
        <v>-0.92169999999999996</v>
      </c>
      <c r="AW48" s="161">
        <v>-0.8488</v>
      </c>
      <c r="AX48" s="161">
        <v>-14.6015</v>
      </c>
      <c r="AY48" s="161">
        <v>-11.788399999999999</v>
      </c>
      <c r="AZ48" s="161">
        <v>7.7770999999999999</v>
      </c>
      <c r="BA48" s="161">
        <v>8.1309000000000005</v>
      </c>
      <c r="BB48" s="161">
        <v>36.377699999999997</v>
      </c>
      <c r="BC48" s="161">
        <v>8.7605000000000004</v>
      </c>
      <c r="BD48" s="161">
        <v>-3</v>
      </c>
      <c r="BE48" s="161">
        <v>-3</v>
      </c>
      <c r="BF48" s="161">
        <v>-24.191299999999998</v>
      </c>
      <c r="BG48" s="161">
        <v>-23.526399999999999</v>
      </c>
      <c r="BH48" s="161">
        <v>-2.2338</v>
      </c>
      <c r="BI48" s="162"/>
      <c r="BJ48" s="161">
        <v>3.6131000000000002</v>
      </c>
      <c r="BK48" s="161">
        <v>4.2891000000000004</v>
      </c>
      <c r="BL48" s="161">
        <v>2.4929000000000001</v>
      </c>
      <c r="BM48" s="161">
        <v>1.8021</v>
      </c>
      <c r="BN48" s="161">
        <v>-92.867800000000003</v>
      </c>
      <c r="BO48" s="161">
        <v>59.999400000000001</v>
      </c>
      <c r="BP48" s="161">
        <v>60.243499999999997</v>
      </c>
      <c r="BQ48" s="161">
        <v>-27.959900000000001</v>
      </c>
      <c r="BR48" s="161">
        <v>-119.0887</v>
      </c>
      <c r="BS48" s="162"/>
      <c r="BT48" s="162"/>
      <c r="BU48" s="162"/>
      <c r="BV48" s="161">
        <v>21.565799999999999</v>
      </c>
      <c r="BW48" s="161">
        <v>9.17</v>
      </c>
      <c r="BX48" s="161">
        <v>9.2200000000000006</v>
      </c>
      <c r="BY48" s="161">
        <v>-7.48</v>
      </c>
      <c r="BZ48" s="161">
        <v>-0.27</v>
      </c>
      <c r="CA48" s="161">
        <v>-20.357299999999999</v>
      </c>
      <c r="CB48" s="161">
        <v>-20.357299999999999</v>
      </c>
      <c r="CC48" s="161">
        <v>33.014699999999998</v>
      </c>
      <c r="CD48" s="161">
        <v>31.163900000000002</v>
      </c>
      <c r="CE48" s="161">
        <v>-8.8125</v>
      </c>
      <c r="CF48" s="161">
        <v>-12.716699999999999</v>
      </c>
      <c r="CG48" s="161">
        <v>-12.798500000000001</v>
      </c>
      <c r="CH48" s="161">
        <v>4.1284999999999998</v>
      </c>
      <c r="CI48" s="162"/>
      <c r="CJ48" s="162"/>
      <c r="CK48" s="162"/>
      <c r="CL48" s="161">
        <v>-7.5</v>
      </c>
      <c r="CM48" s="161">
        <v>-7.9</v>
      </c>
      <c r="CN48" s="161">
        <v>-3.03</v>
      </c>
      <c r="CO48" s="162"/>
      <c r="CP48" s="162"/>
      <c r="CQ48" s="162"/>
      <c r="CR48" s="161">
        <v>50.311900000000001</v>
      </c>
      <c r="CS48" s="161">
        <v>51.079700000000003</v>
      </c>
      <c r="CT48" s="161">
        <v>-28.840900000000001</v>
      </c>
      <c r="CU48" s="161">
        <v>-32.530999999999999</v>
      </c>
      <c r="CV48" s="161">
        <v>-26.762</v>
      </c>
      <c r="CW48" s="161">
        <v>3.4268999999999998</v>
      </c>
      <c r="CX48" s="161">
        <v>29.19</v>
      </c>
      <c r="CY48" s="161">
        <v>11.36</v>
      </c>
      <c r="CZ48" s="161">
        <v>12.661099999999999</v>
      </c>
      <c r="DA48" s="161">
        <v>12.698399999999999</v>
      </c>
      <c r="DB48" s="161">
        <v>-12.08</v>
      </c>
      <c r="DC48" s="162"/>
      <c r="DD48" s="162"/>
      <c r="DE48" s="162"/>
      <c r="DF48" s="161">
        <v>31.607700000000001</v>
      </c>
      <c r="DG48" s="162"/>
      <c r="DH48" s="161">
        <v>-6.1494</v>
      </c>
      <c r="DI48" s="161">
        <v>-33</v>
      </c>
      <c r="DJ48" s="161">
        <v>-33.200000000000003</v>
      </c>
      <c r="DK48" s="161">
        <v>-2.8589000000000002</v>
      </c>
      <c r="DL48" s="161">
        <v>5.0551000000000004</v>
      </c>
      <c r="DM48" s="161">
        <v>11.833500000000001</v>
      </c>
      <c r="DN48" s="161">
        <v>14.4785</v>
      </c>
      <c r="DO48" s="161">
        <v>5.79</v>
      </c>
      <c r="DP48" s="161">
        <v>-2.42</v>
      </c>
      <c r="DQ48" s="161">
        <v>7.0214999999999996</v>
      </c>
      <c r="DR48" s="161">
        <v>-31.616800000000001</v>
      </c>
      <c r="DS48" s="161">
        <v>-3.81</v>
      </c>
      <c r="DT48" s="161">
        <v>-3.89</v>
      </c>
      <c r="DU48" s="161">
        <v>22.66</v>
      </c>
      <c r="DV48" s="161">
        <v>24.14</v>
      </c>
      <c r="DW48" s="161">
        <v>-28.327300000000001</v>
      </c>
      <c r="DX48" s="161">
        <v>-14.318199999999999</v>
      </c>
      <c r="DY48" s="162"/>
      <c r="DZ48" s="161">
        <v>-42.918199999999999</v>
      </c>
      <c r="EA48" s="161">
        <v>17.3855</v>
      </c>
      <c r="EB48" s="161">
        <v>-2.2147000000000001</v>
      </c>
      <c r="EC48" s="161">
        <v>-13.2416</v>
      </c>
      <c r="ED48" s="161">
        <v>-13.1462</v>
      </c>
      <c r="EE48" s="161">
        <v>-23.465599999999998</v>
      </c>
      <c r="EF48" s="161">
        <v>-28.886900000000001</v>
      </c>
      <c r="EG48" s="161">
        <v>-8.5470000000000006</v>
      </c>
      <c r="EH48" s="161">
        <v>-54.434399999999997</v>
      </c>
      <c r="EI48" s="161">
        <v>-38.463999999999999</v>
      </c>
      <c r="EJ48" s="162"/>
      <c r="EK48" s="161">
        <v>-4.9824999999999999</v>
      </c>
      <c r="EL48" s="161">
        <v>-3.9535999999999998</v>
      </c>
      <c r="EM48" s="161">
        <v>10.8583</v>
      </c>
      <c r="EN48" s="161">
        <v>-3.1678999999999999</v>
      </c>
      <c r="EO48" s="161">
        <v>-3.6204999999999998</v>
      </c>
      <c r="EP48" s="161">
        <v>4.1120000000000001</v>
      </c>
      <c r="EQ48" s="161">
        <v>-26.066199999999998</v>
      </c>
      <c r="ER48" s="161">
        <v>-25.521100000000001</v>
      </c>
      <c r="ES48" s="161">
        <v>7.2214</v>
      </c>
      <c r="ET48" s="162"/>
      <c r="EU48" s="162"/>
      <c r="EV48" s="162"/>
      <c r="EW48" s="161">
        <v>4.7968000000000002</v>
      </c>
      <c r="EX48" s="161">
        <v>-2.8317999999999999</v>
      </c>
      <c r="EY48" s="161">
        <v>-8.7179000000000002</v>
      </c>
      <c r="EZ48" s="161">
        <v>-8.6623999999999999</v>
      </c>
      <c r="FA48" s="161">
        <v>3.8502999999999998</v>
      </c>
      <c r="FB48" s="161">
        <v>10.4429</v>
      </c>
      <c r="FC48" s="161">
        <v>-20.277200000000001</v>
      </c>
      <c r="FD48" s="161">
        <v>5.0754000000000001</v>
      </c>
      <c r="FE48" s="162"/>
      <c r="FF48" s="161">
        <v>4.8163999999999998</v>
      </c>
      <c r="FG48" s="161">
        <v>0</v>
      </c>
      <c r="FH48" s="161">
        <v>0</v>
      </c>
      <c r="FI48" s="161">
        <v>0</v>
      </c>
      <c r="FJ48" s="161">
        <v>9.5449999999999999</v>
      </c>
      <c r="FK48" s="161">
        <v>9.2101000000000006</v>
      </c>
      <c r="FL48" s="161">
        <v>-17.9178</v>
      </c>
      <c r="FM48" s="161">
        <v>25.415900000000001</v>
      </c>
      <c r="FN48" s="161">
        <v>25.476199999999999</v>
      </c>
      <c r="FO48" s="161">
        <v>-6.4524999999999997</v>
      </c>
      <c r="FP48" s="162"/>
      <c r="FQ48" s="161">
        <v>19.420500000000001</v>
      </c>
      <c r="FR48" s="161">
        <v>-23.35</v>
      </c>
      <c r="FS48" s="161">
        <v>-1.8214999999999999</v>
      </c>
      <c r="FT48" s="161">
        <v>0.28860000000000002</v>
      </c>
      <c r="FU48" s="161">
        <v>1.44</v>
      </c>
      <c r="FV48" s="161">
        <v>4.55</v>
      </c>
      <c r="FW48" s="161">
        <v>-21.3565</v>
      </c>
      <c r="FX48" s="162"/>
      <c r="FY48" s="161">
        <v>3.0680000000000001</v>
      </c>
      <c r="FZ48" s="161">
        <v>0.379</v>
      </c>
      <c r="GA48" s="162"/>
      <c r="GB48" s="161">
        <v>13.12</v>
      </c>
      <c r="GC48" s="161">
        <v>-19.490200000000002</v>
      </c>
      <c r="GD48" s="161">
        <v>-11.459899999999999</v>
      </c>
      <c r="GE48" s="161">
        <v>-2.74</v>
      </c>
      <c r="GF48" s="161">
        <v>26.535699999999999</v>
      </c>
      <c r="GG48" s="162"/>
      <c r="GH48" s="161">
        <v>27.012499999999999</v>
      </c>
      <c r="GI48" s="161">
        <v>-8.7645</v>
      </c>
      <c r="GJ48" s="161">
        <v>-8.6509</v>
      </c>
      <c r="GK48" s="161">
        <v>3.8664999999999998</v>
      </c>
      <c r="GL48" s="162"/>
      <c r="GM48" s="162"/>
      <c r="GN48" s="161">
        <v>-10.0017</v>
      </c>
      <c r="GO48" s="161">
        <v>-11.1296</v>
      </c>
      <c r="GP48" s="161">
        <v>3.4352</v>
      </c>
      <c r="GQ48" s="161">
        <v>-18.984000000000002</v>
      </c>
      <c r="GR48" s="161">
        <v>6.9291999999999998</v>
      </c>
      <c r="GS48" s="161">
        <v>6.1875999999999998</v>
      </c>
      <c r="GT48" s="161">
        <v>156.5934</v>
      </c>
      <c r="GU48" s="161">
        <v>-4.6778000000000004</v>
      </c>
      <c r="GV48" s="161">
        <v>-10.7776</v>
      </c>
      <c r="GW48" s="161">
        <v>-13.265000000000001</v>
      </c>
      <c r="GX48" s="161">
        <v>2.1177000000000001</v>
      </c>
      <c r="GY48" s="161">
        <v>6.5709</v>
      </c>
      <c r="GZ48" s="161">
        <v>6.7644000000000002</v>
      </c>
      <c r="HA48" s="161">
        <v>2</v>
      </c>
      <c r="HB48" s="161">
        <v>-8.6791</v>
      </c>
      <c r="HC48" s="161">
        <v>-7.2156000000000002</v>
      </c>
      <c r="HD48" s="161">
        <v>1.26</v>
      </c>
      <c r="HE48" s="161">
        <v>-7.1208999999999998</v>
      </c>
      <c r="HF48" s="161">
        <v>16.232199999999999</v>
      </c>
      <c r="HG48" s="161">
        <v>30.986699999999999</v>
      </c>
      <c r="HH48" s="161">
        <v>86.308099999999996</v>
      </c>
      <c r="HI48" s="161">
        <v>-12.4054</v>
      </c>
      <c r="HJ48" s="161">
        <v>38.185000000000002</v>
      </c>
      <c r="HK48" s="161">
        <v>-7.5662000000000003</v>
      </c>
      <c r="HL48" s="162"/>
      <c r="HM48" s="161">
        <v>0</v>
      </c>
      <c r="HN48" s="161">
        <v>0</v>
      </c>
      <c r="HO48" s="162"/>
      <c r="HP48" s="162"/>
      <c r="HQ48" s="161">
        <v>-6.6180000000000003</v>
      </c>
      <c r="HR48" s="161">
        <v>-6.0301999999999998</v>
      </c>
      <c r="HS48" s="161">
        <v>-14.6525</v>
      </c>
      <c r="HT48" s="161">
        <v>-14.544600000000001</v>
      </c>
      <c r="HU48" s="162"/>
      <c r="HV48" s="162"/>
      <c r="HW48" s="161">
        <v>-24.1</v>
      </c>
      <c r="HX48" s="161">
        <v>-24.3</v>
      </c>
      <c r="HY48" s="161">
        <v>0.49349999999999999</v>
      </c>
      <c r="HZ48" s="161">
        <v>-6.72</v>
      </c>
      <c r="IA48" s="161">
        <v>80.276799999999994</v>
      </c>
      <c r="IB48" s="161">
        <v>23.049299999999999</v>
      </c>
      <c r="IC48" s="161">
        <v>22.681999999999999</v>
      </c>
      <c r="ID48" s="161">
        <v>-17.2</v>
      </c>
      <c r="IE48" s="161">
        <v>-38.799999999999997</v>
      </c>
      <c r="IF48" s="161">
        <v>-10.1</v>
      </c>
      <c r="IG48" s="161">
        <v>-10.6</v>
      </c>
      <c r="IH48" s="161">
        <v>-17.355599999999999</v>
      </c>
      <c r="II48" s="162"/>
      <c r="IJ48" s="161">
        <v>-149.9297</v>
      </c>
      <c r="IK48" s="161">
        <v>-7.0991999999999997</v>
      </c>
      <c r="IL48" s="161">
        <v>-218.3937</v>
      </c>
      <c r="IM48" s="161">
        <v>-15.4894</v>
      </c>
      <c r="IN48" s="162"/>
      <c r="IO48" s="161">
        <v>84.107699999999994</v>
      </c>
      <c r="IP48" s="161">
        <v>75.378699999999995</v>
      </c>
      <c r="IQ48" s="161">
        <v>102.1307</v>
      </c>
      <c r="IR48" s="161">
        <v>133.56379999999999</v>
      </c>
      <c r="IS48" s="162"/>
      <c r="IT48" s="162"/>
      <c r="IU48" s="162"/>
      <c r="IV48" s="162"/>
      <c r="IW48" s="161">
        <v>139.9314</v>
      </c>
      <c r="IX48" s="161">
        <v>-238.27719999999999</v>
      </c>
      <c r="IY48" s="161">
        <v>47.042000000000002</v>
      </c>
      <c r="IZ48" s="161">
        <v>-32.335500000000003</v>
      </c>
      <c r="JA48" s="161">
        <v>-0.79469999999999996</v>
      </c>
      <c r="JB48" s="162"/>
      <c r="JC48" s="161">
        <v>-8.32</v>
      </c>
      <c r="JD48" s="161">
        <v>-0.79600000000000004</v>
      </c>
      <c r="JE48" s="161">
        <v>-0.79600000000000004</v>
      </c>
      <c r="JF48" s="161">
        <v>3.6</v>
      </c>
      <c r="JG48" s="161">
        <v>-2.96</v>
      </c>
      <c r="JH48" s="161">
        <v>-3.0758999999999999</v>
      </c>
      <c r="JI48" s="161">
        <v>-3.8651</v>
      </c>
      <c r="JJ48" s="161">
        <v>3.9260999999999999</v>
      </c>
      <c r="JK48" s="161">
        <v>-0.26090000000000002</v>
      </c>
      <c r="JL48" s="161">
        <v>-7</v>
      </c>
      <c r="JM48" s="161">
        <v>1.44</v>
      </c>
      <c r="JN48" s="161">
        <v>1.657</v>
      </c>
      <c r="JO48" s="162"/>
      <c r="JP48" s="162"/>
      <c r="JQ48" s="161">
        <v>4.7596999999999996</v>
      </c>
      <c r="JR48" s="161">
        <v>4.9863999999999997</v>
      </c>
      <c r="JS48" s="161">
        <v>4.7374000000000001</v>
      </c>
      <c r="JT48" s="162"/>
      <c r="JU48" s="161">
        <v>24</v>
      </c>
      <c r="JV48" s="161">
        <v>6.7038000000000002</v>
      </c>
      <c r="JW48" s="161">
        <v>0.74</v>
      </c>
      <c r="JX48" s="162"/>
      <c r="JY48" s="161">
        <v>-15.1647</v>
      </c>
      <c r="JZ48" s="161">
        <v>3.7593999999999999</v>
      </c>
      <c r="KA48" s="161">
        <v>-21.180900000000001</v>
      </c>
      <c r="KB48" s="161">
        <v>-13.705</v>
      </c>
      <c r="KC48" s="161">
        <v>-8.5513999999999992</v>
      </c>
      <c r="KD48" s="161">
        <v>-23.653700000000001</v>
      </c>
      <c r="KE48" s="161">
        <v>0</v>
      </c>
      <c r="KF48" s="161">
        <v>-16.100000000000001</v>
      </c>
      <c r="KG48" s="161">
        <v>-0.9</v>
      </c>
      <c r="KH48" s="161">
        <v>38.862499999999997</v>
      </c>
      <c r="KI48" s="161">
        <v>-107.9011</v>
      </c>
    </row>
    <row r="49" spans="1:295" ht="18" customHeight="1" x14ac:dyDescent="0.35">
      <c r="A49" s="153" t="s">
        <v>47</v>
      </c>
      <c r="B49" s="153" t="s">
        <v>864</v>
      </c>
      <c r="C49" s="154">
        <v>0</v>
      </c>
      <c r="D49" s="155">
        <v>2.5680000000000001</v>
      </c>
      <c r="E49" s="155">
        <v>-7.3872999999999998</v>
      </c>
      <c r="F49" s="155">
        <v>8.3018999999999998</v>
      </c>
      <c r="G49" s="155">
        <v>9.6351999999999993</v>
      </c>
      <c r="H49" s="156"/>
      <c r="I49" s="155">
        <v>8.0313999999999997</v>
      </c>
      <c r="J49" s="156"/>
      <c r="K49" s="155">
        <v>16.4132</v>
      </c>
      <c r="L49" s="155">
        <v>6.5308000000000002</v>
      </c>
      <c r="M49" s="156"/>
      <c r="N49" s="155">
        <v>-24.42</v>
      </c>
      <c r="O49" s="155">
        <v>-26.4</v>
      </c>
      <c r="P49" s="155">
        <v>2.2000000000000002</v>
      </c>
      <c r="Q49" s="156"/>
      <c r="R49" s="156"/>
      <c r="S49" s="155">
        <v>0.95530000000000004</v>
      </c>
      <c r="T49" s="155">
        <v>-10.8203</v>
      </c>
      <c r="U49" s="155">
        <v>5.6471999999999998</v>
      </c>
      <c r="V49" s="155">
        <v>5.5768000000000004</v>
      </c>
      <c r="W49" s="155">
        <v>9.9370999999999992</v>
      </c>
      <c r="X49" s="155">
        <v>3.2290000000000001</v>
      </c>
      <c r="Y49" s="155">
        <v>0.16639999999999999</v>
      </c>
      <c r="Z49" s="155">
        <v>0.87139999999999995</v>
      </c>
      <c r="AA49" s="156"/>
      <c r="AB49" s="155">
        <v>-1.0803</v>
      </c>
      <c r="AC49" s="155">
        <v>-0.73499999999999999</v>
      </c>
      <c r="AD49" s="155">
        <v>-0.71899999999999997</v>
      </c>
      <c r="AE49" s="155">
        <v>5.23</v>
      </c>
      <c r="AF49" s="155">
        <v>2.2200000000000002</v>
      </c>
      <c r="AG49" s="156"/>
      <c r="AH49" s="155">
        <v>1.278</v>
      </c>
      <c r="AI49" s="155">
        <v>0.26100000000000001</v>
      </c>
      <c r="AJ49" s="156"/>
      <c r="AK49" s="155">
        <v>-11.04</v>
      </c>
      <c r="AL49" s="156"/>
      <c r="AM49" s="155">
        <v>-13.35</v>
      </c>
      <c r="AN49" s="155">
        <v>-13.44</v>
      </c>
      <c r="AO49" s="155">
        <v>5.6177999999999999</v>
      </c>
      <c r="AP49" s="155">
        <v>3.4918999999999998</v>
      </c>
      <c r="AQ49" s="155">
        <v>23.800899999999999</v>
      </c>
      <c r="AR49" s="155">
        <v>25.2072</v>
      </c>
      <c r="AS49" s="155">
        <v>-17.6678</v>
      </c>
      <c r="AT49" s="155">
        <v>-10.716699999999999</v>
      </c>
      <c r="AU49" s="155">
        <v>-10.1122</v>
      </c>
      <c r="AV49" s="155">
        <v>-0.14749999999999999</v>
      </c>
      <c r="AW49" s="155">
        <v>-0.1103</v>
      </c>
      <c r="AX49" s="155">
        <v>-15.1374</v>
      </c>
      <c r="AY49" s="155">
        <v>-11.9224</v>
      </c>
      <c r="AZ49" s="155">
        <v>7.9661</v>
      </c>
      <c r="BA49" s="155">
        <v>8.4819999999999993</v>
      </c>
      <c r="BB49" s="155">
        <v>34.943199999999997</v>
      </c>
      <c r="BC49" s="155">
        <v>8.5779999999999994</v>
      </c>
      <c r="BD49" s="155">
        <v>-3.2</v>
      </c>
      <c r="BE49" s="155">
        <v>-3.2</v>
      </c>
      <c r="BF49" s="155">
        <v>-24.156700000000001</v>
      </c>
      <c r="BG49" s="155">
        <v>-23.9405</v>
      </c>
      <c r="BH49" s="155">
        <v>-2.3597000000000001</v>
      </c>
      <c r="BI49" s="156"/>
      <c r="BJ49" s="155">
        <v>3.6917</v>
      </c>
      <c r="BK49" s="155">
        <v>4.1597</v>
      </c>
      <c r="BL49" s="155">
        <v>2.4716</v>
      </c>
      <c r="BM49" s="155">
        <v>1.8146</v>
      </c>
      <c r="BN49" s="155">
        <v>-90.578900000000004</v>
      </c>
      <c r="BO49" s="155">
        <v>60.609699999999997</v>
      </c>
      <c r="BP49" s="155">
        <v>60.060400000000001</v>
      </c>
      <c r="BQ49" s="155">
        <v>-27.3459</v>
      </c>
      <c r="BR49" s="155">
        <v>-119.39319999999999</v>
      </c>
      <c r="BS49" s="156"/>
      <c r="BT49" s="156"/>
      <c r="BU49" s="156"/>
      <c r="BV49" s="155">
        <v>20.5379</v>
      </c>
      <c r="BW49" s="155">
        <v>8.76</v>
      </c>
      <c r="BX49" s="155">
        <v>9.1300000000000008</v>
      </c>
      <c r="BY49" s="155">
        <v>-8.1300000000000008</v>
      </c>
      <c r="BZ49" s="155">
        <v>-1.29</v>
      </c>
      <c r="CA49" s="155">
        <v>-19.419599999999999</v>
      </c>
      <c r="CB49" s="155">
        <v>-19.151700000000002</v>
      </c>
      <c r="CC49" s="155">
        <v>32.053600000000003</v>
      </c>
      <c r="CD49" s="155">
        <v>30.728400000000001</v>
      </c>
      <c r="CE49" s="155">
        <v>-8.1487999999999996</v>
      </c>
      <c r="CF49" s="155">
        <v>-13.795400000000001</v>
      </c>
      <c r="CG49" s="155">
        <v>-13.799899999999999</v>
      </c>
      <c r="CH49" s="155">
        <v>3.7547999999999999</v>
      </c>
      <c r="CI49" s="156"/>
      <c r="CJ49" s="156"/>
      <c r="CK49" s="156"/>
      <c r="CL49" s="155">
        <v>-7.4</v>
      </c>
      <c r="CM49" s="155">
        <v>-8.1999999999999993</v>
      </c>
      <c r="CN49" s="155">
        <v>-3.02</v>
      </c>
      <c r="CO49" s="156"/>
      <c r="CP49" s="156"/>
      <c r="CQ49" s="156"/>
      <c r="CR49" s="155">
        <v>51.3919</v>
      </c>
      <c r="CS49" s="155">
        <v>51.125700000000002</v>
      </c>
      <c r="CT49" s="155">
        <v>-28.815300000000001</v>
      </c>
      <c r="CU49" s="155">
        <v>-31.806699999999999</v>
      </c>
      <c r="CV49" s="155">
        <v>-27.003699999999998</v>
      </c>
      <c r="CW49" s="155">
        <v>3.1480999999999999</v>
      </c>
      <c r="CX49" s="155">
        <v>27.6</v>
      </c>
      <c r="CY49" s="155">
        <v>10.7</v>
      </c>
      <c r="CZ49" s="155">
        <v>12.192399999999999</v>
      </c>
      <c r="DA49" s="155">
        <v>12.307700000000001</v>
      </c>
      <c r="DB49" s="155">
        <v>-11.57</v>
      </c>
      <c r="DC49" s="156"/>
      <c r="DD49" s="156"/>
      <c r="DE49" s="156"/>
      <c r="DF49" s="155">
        <v>31.255700000000001</v>
      </c>
      <c r="DG49" s="156"/>
      <c r="DH49" s="155">
        <v>-5.9626999999999999</v>
      </c>
      <c r="DI49" s="155">
        <v>-33</v>
      </c>
      <c r="DJ49" s="156"/>
      <c r="DK49" s="155">
        <v>-2.8723000000000001</v>
      </c>
      <c r="DL49" s="155">
        <v>4.3070000000000004</v>
      </c>
      <c r="DM49" s="155">
        <v>11.675800000000001</v>
      </c>
      <c r="DN49" s="155">
        <v>13.3652</v>
      </c>
      <c r="DO49" s="155">
        <v>4.93</v>
      </c>
      <c r="DP49" s="155">
        <v>-2.52</v>
      </c>
      <c r="DQ49" s="155">
        <v>6.8975</v>
      </c>
      <c r="DR49" s="155">
        <v>-31.816800000000001</v>
      </c>
      <c r="DS49" s="155">
        <v>-4.25</v>
      </c>
      <c r="DT49" s="155">
        <v>-4.37</v>
      </c>
      <c r="DU49" s="155">
        <v>21.98</v>
      </c>
      <c r="DV49" s="155">
        <v>23.67</v>
      </c>
      <c r="DW49" s="155">
        <v>-28.4909</v>
      </c>
      <c r="DX49" s="155">
        <v>-14.436400000000001</v>
      </c>
      <c r="DY49" s="156"/>
      <c r="DZ49" s="155">
        <v>-41.190899999999999</v>
      </c>
      <c r="EA49" s="155">
        <v>15.8531</v>
      </c>
      <c r="EB49" s="155">
        <v>-3.6366999999999998</v>
      </c>
      <c r="EC49" s="155">
        <v>-15.0906</v>
      </c>
      <c r="ED49" s="155">
        <v>-14.2478</v>
      </c>
      <c r="EE49" s="155">
        <v>-22.696100000000001</v>
      </c>
      <c r="EF49" s="155">
        <v>-27.099599999999999</v>
      </c>
      <c r="EG49" s="155">
        <v>-8.5709999999999997</v>
      </c>
      <c r="EH49" s="155">
        <v>-54.8172</v>
      </c>
      <c r="EI49" s="155">
        <v>-36.9313</v>
      </c>
      <c r="EJ49" s="156"/>
      <c r="EK49" s="155">
        <v>-5.2144000000000004</v>
      </c>
      <c r="EL49" s="155">
        <v>-4.2423999999999999</v>
      </c>
      <c r="EM49" s="155">
        <v>11.4497</v>
      </c>
      <c r="EN49" s="155">
        <v>-3.0838000000000001</v>
      </c>
      <c r="EO49" s="155">
        <v>-3.3967999999999998</v>
      </c>
      <c r="EP49" s="155">
        <v>6.16</v>
      </c>
      <c r="EQ49" s="155">
        <v>-26.0228</v>
      </c>
      <c r="ER49" s="155">
        <v>-25.485399999999998</v>
      </c>
      <c r="ES49" s="155">
        <v>5.8247</v>
      </c>
      <c r="ET49" s="156"/>
      <c r="EU49" s="156"/>
      <c r="EV49" s="156"/>
      <c r="EW49" s="155">
        <v>4.5110999999999999</v>
      </c>
      <c r="EX49" s="155">
        <v>-1.4622999999999999</v>
      </c>
      <c r="EY49" s="155">
        <v>-9.5882000000000005</v>
      </c>
      <c r="EZ49" s="155">
        <v>-9.6172000000000004</v>
      </c>
      <c r="FA49" s="155">
        <v>5.9433999999999996</v>
      </c>
      <c r="FB49" s="155">
        <v>8.6057000000000006</v>
      </c>
      <c r="FC49" s="155">
        <v>-21.2441</v>
      </c>
      <c r="FD49" s="155">
        <v>4.9180000000000001</v>
      </c>
      <c r="FE49" s="156"/>
      <c r="FF49" s="155">
        <v>4.6829000000000001</v>
      </c>
      <c r="FG49" s="155">
        <v>0</v>
      </c>
      <c r="FH49" s="155">
        <v>0</v>
      </c>
      <c r="FI49" s="155">
        <v>0</v>
      </c>
      <c r="FJ49" s="155">
        <v>7.8704000000000001</v>
      </c>
      <c r="FK49" s="155">
        <v>8.0379000000000005</v>
      </c>
      <c r="FL49" s="155">
        <v>-16.410699999999999</v>
      </c>
      <c r="FM49" s="155">
        <v>23.327200000000001</v>
      </c>
      <c r="FN49" s="155">
        <v>23.380299999999998</v>
      </c>
      <c r="FO49" s="155">
        <v>-5.8085000000000004</v>
      </c>
      <c r="FP49" s="156"/>
      <c r="FQ49" s="155">
        <v>18.482900000000001</v>
      </c>
      <c r="FR49" s="155">
        <v>-20.57</v>
      </c>
      <c r="FS49" s="155">
        <v>-1.415</v>
      </c>
      <c r="FT49" s="155">
        <v>0.28039999999999998</v>
      </c>
      <c r="FU49" s="155">
        <v>0.72</v>
      </c>
      <c r="FV49" s="155">
        <v>4.7300000000000004</v>
      </c>
      <c r="FW49" s="155">
        <v>-18.888000000000002</v>
      </c>
      <c r="FX49" s="156"/>
      <c r="FY49" s="155">
        <v>2.915</v>
      </c>
      <c r="FZ49" s="155">
        <v>0.377</v>
      </c>
      <c r="GA49" s="155">
        <v>5.1646000000000001</v>
      </c>
      <c r="GB49" s="155">
        <v>15.95</v>
      </c>
      <c r="GC49" s="155">
        <v>-20.038499999999999</v>
      </c>
      <c r="GD49" s="155">
        <v>-11.7791</v>
      </c>
      <c r="GE49" s="155">
        <v>-2.63</v>
      </c>
      <c r="GF49" s="155">
        <v>28.6844</v>
      </c>
      <c r="GG49" s="156"/>
      <c r="GH49" s="155">
        <v>26.1265</v>
      </c>
      <c r="GI49" s="155">
        <v>-8.9966000000000008</v>
      </c>
      <c r="GJ49" s="155">
        <v>-9.4956999999999994</v>
      </c>
      <c r="GK49" s="155">
        <v>3.7334000000000001</v>
      </c>
      <c r="GL49" s="156"/>
      <c r="GM49" s="156"/>
      <c r="GN49" s="156"/>
      <c r="GO49" s="155">
        <v>-10.282</v>
      </c>
      <c r="GP49" s="155">
        <v>4.1619999999999999</v>
      </c>
      <c r="GQ49" s="155">
        <v>-19.6861</v>
      </c>
      <c r="GR49" s="155">
        <v>7.2648000000000001</v>
      </c>
      <c r="GS49" s="155">
        <v>4.9402999999999997</v>
      </c>
      <c r="GT49" s="155">
        <v>152.31610000000001</v>
      </c>
      <c r="GU49" s="155">
        <v>-4.8632</v>
      </c>
      <c r="GV49" s="155">
        <v>-8.0801999999999996</v>
      </c>
      <c r="GW49" s="155">
        <v>-13.1996</v>
      </c>
      <c r="GX49" s="156"/>
      <c r="GY49" s="155">
        <v>6.3585000000000003</v>
      </c>
      <c r="GZ49" s="155">
        <v>6.4638</v>
      </c>
      <c r="HA49" s="156"/>
      <c r="HB49" s="155">
        <v>-10.4833</v>
      </c>
      <c r="HC49" s="155">
        <v>-7.6738</v>
      </c>
      <c r="HD49" s="155">
        <v>0.42</v>
      </c>
      <c r="HE49" s="155">
        <v>-6.6631</v>
      </c>
      <c r="HF49" s="155">
        <v>17.328299999999999</v>
      </c>
      <c r="HG49" s="155">
        <v>26.916799999999999</v>
      </c>
      <c r="HH49" s="155">
        <v>84.442700000000002</v>
      </c>
      <c r="HI49" s="155">
        <v>-13.8796</v>
      </c>
      <c r="HJ49" s="155">
        <v>37.030900000000003</v>
      </c>
      <c r="HK49" s="155">
        <v>-7.8120000000000003</v>
      </c>
      <c r="HL49" s="156"/>
      <c r="HM49" s="155">
        <v>0</v>
      </c>
      <c r="HN49" s="155">
        <v>0</v>
      </c>
      <c r="HO49" s="156"/>
      <c r="HP49" s="156"/>
      <c r="HQ49" s="155">
        <v>-6.4916</v>
      </c>
      <c r="HR49" s="155">
        <v>-5.6181999999999999</v>
      </c>
      <c r="HS49" s="155">
        <v>-14.735799999999999</v>
      </c>
      <c r="HT49" s="155">
        <v>-14.7287</v>
      </c>
      <c r="HU49" s="156"/>
      <c r="HV49" s="156"/>
      <c r="HW49" s="155">
        <v>-23.8</v>
      </c>
      <c r="HX49" s="155">
        <v>-23.9</v>
      </c>
      <c r="HY49" s="155">
        <v>0.54659999999999997</v>
      </c>
      <c r="HZ49" s="155">
        <v>-6.64</v>
      </c>
      <c r="IA49" s="155">
        <v>85.999899999999997</v>
      </c>
      <c r="IB49" s="155">
        <v>24.2714</v>
      </c>
      <c r="IC49" s="155">
        <v>24.036100000000001</v>
      </c>
      <c r="ID49" s="155">
        <v>-17.399999999999999</v>
      </c>
      <c r="IE49" s="155">
        <v>-39.299999999999997</v>
      </c>
      <c r="IF49" s="155">
        <v>-8.8000000000000007</v>
      </c>
      <c r="IG49" s="155">
        <v>-9.3000000000000007</v>
      </c>
      <c r="IH49" s="156"/>
      <c r="II49" s="156"/>
      <c r="IJ49" s="155">
        <v>-151.97559999999999</v>
      </c>
      <c r="IK49" s="155">
        <v>-6.4184000000000001</v>
      </c>
      <c r="IL49" s="155">
        <v>-221.38579999999999</v>
      </c>
      <c r="IM49" s="155">
        <v>-14.1633</v>
      </c>
      <c r="IN49" s="156"/>
      <c r="IO49" s="155">
        <v>86.961699999999993</v>
      </c>
      <c r="IP49" s="155">
        <v>77.4255</v>
      </c>
      <c r="IQ49" s="155">
        <v>105.6041</v>
      </c>
      <c r="IR49" s="155">
        <v>138.41059999999999</v>
      </c>
      <c r="IS49" s="156"/>
      <c r="IT49" s="156"/>
      <c r="IU49" s="156"/>
      <c r="IV49" s="156"/>
      <c r="IW49" s="155">
        <v>139.09569999999999</v>
      </c>
      <c r="IX49" s="155">
        <v>-241.8801</v>
      </c>
      <c r="IY49" s="155">
        <v>46.285600000000002</v>
      </c>
      <c r="IZ49" s="155">
        <v>-31.654</v>
      </c>
      <c r="JA49" s="155">
        <v>-0.56030000000000002</v>
      </c>
      <c r="JB49" s="156"/>
      <c r="JC49" s="155">
        <v>-8.48</v>
      </c>
      <c r="JD49" s="155">
        <v>-0.94699999999999995</v>
      </c>
      <c r="JE49" s="155">
        <v>-0.94599999999999995</v>
      </c>
      <c r="JF49" s="155">
        <v>4</v>
      </c>
      <c r="JG49" s="155">
        <v>-2.56</v>
      </c>
      <c r="JH49" s="155">
        <v>-2.6621000000000001</v>
      </c>
      <c r="JI49" s="155">
        <v>-4.1001000000000003</v>
      </c>
      <c r="JJ49" s="155">
        <v>3.8407</v>
      </c>
      <c r="JK49" s="155">
        <v>-5.6500000000000002E-2</v>
      </c>
      <c r="JL49" s="155">
        <v>-7</v>
      </c>
      <c r="JM49" s="155">
        <v>2.2269999999999999</v>
      </c>
      <c r="JN49" s="155">
        <v>2.6549999999999998</v>
      </c>
      <c r="JO49" s="156"/>
      <c r="JP49" s="156"/>
      <c r="JQ49" s="155">
        <v>6.2744</v>
      </c>
      <c r="JR49" s="155">
        <v>5.2026000000000003</v>
      </c>
      <c r="JS49" s="155">
        <v>4.6501000000000001</v>
      </c>
      <c r="JT49" s="156"/>
      <c r="JU49" s="155">
        <v>23.9</v>
      </c>
      <c r="JV49" s="155">
        <v>6.7115</v>
      </c>
      <c r="JW49" s="155">
        <v>0.57999999999999996</v>
      </c>
      <c r="JX49" s="156"/>
      <c r="JY49" s="155">
        <v>-14.962199999999999</v>
      </c>
      <c r="JZ49" s="155">
        <v>2.7961999999999998</v>
      </c>
      <c r="KA49" s="155">
        <v>-21.9283</v>
      </c>
      <c r="KB49" s="155">
        <v>-12.9093</v>
      </c>
      <c r="KC49" s="155">
        <v>-7.2122000000000002</v>
      </c>
      <c r="KD49" s="155">
        <v>-24.367699999999999</v>
      </c>
      <c r="KE49" s="155">
        <v>0</v>
      </c>
      <c r="KF49" s="155">
        <v>-16.2</v>
      </c>
      <c r="KG49" s="155">
        <v>-0.9</v>
      </c>
      <c r="KH49" s="155">
        <v>40.771099999999997</v>
      </c>
      <c r="KI49" s="155">
        <v>-108.8974</v>
      </c>
    </row>
    <row r="50" spans="1:295" ht="18" customHeight="1" x14ac:dyDescent="0.35">
      <c r="A50" s="153" t="s">
        <v>47</v>
      </c>
      <c r="B50" s="153" t="s">
        <v>865</v>
      </c>
      <c r="C50" s="157">
        <v>0</v>
      </c>
      <c r="D50" s="158">
        <v>2.2658999999999998</v>
      </c>
      <c r="E50" s="158">
        <v>-7.1298000000000004</v>
      </c>
      <c r="F50" s="158">
        <v>9.9840999999999998</v>
      </c>
      <c r="G50" s="158">
        <v>9.9473000000000003</v>
      </c>
      <c r="H50" s="159"/>
      <c r="I50" s="158">
        <v>7.0736999999999997</v>
      </c>
      <c r="J50" s="159"/>
      <c r="K50" s="158">
        <v>15.0496</v>
      </c>
      <c r="L50" s="158">
        <v>5.9538000000000002</v>
      </c>
      <c r="M50" s="159"/>
      <c r="N50" s="158">
        <v>-24.42</v>
      </c>
      <c r="O50" s="158">
        <v>-24.2</v>
      </c>
      <c r="P50" s="159"/>
      <c r="Q50" s="158">
        <v>1.6559999999999999</v>
      </c>
      <c r="R50" s="158">
        <v>-15.4</v>
      </c>
      <c r="S50" s="158">
        <v>2.0661999999999998</v>
      </c>
      <c r="T50" s="158">
        <v>-10.861599999999999</v>
      </c>
      <c r="U50" s="158">
        <v>5.5461</v>
      </c>
      <c r="V50" s="158">
        <v>5.4302999999999999</v>
      </c>
      <c r="W50" s="158">
        <v>9.7405000000000008</v>
      </c>
      <c r="X50" s="158">
        <v>3.4297</v>
      </c>
      <c r="Y50" s="158">
        <v>0.36840000000000001</v>
      </c>
      <c r="Z50" s="158">
        <v>1.1720999999999999</v>
      </c>
      <c r="AA50" s="159"/>
      <c r="AB50" s="158">
        <v>-1.1326000000000001</v>
      </c>
      <c r="AC50" s="158">
        <v>-0.81699999999999995</v>
      </c>
      <c r="AD50" s="158">
        <v>-0.80100000000000005</v>
      </c>
      <c r="AE50" s="158">
        <v>5.1109999999999998</v>
      </c>
      <c r="AF50" s="158">
        <v>2.2200000000000002</v>
      </c>
      <c r="AG50" s="158">
        <v>-6.6</v>
      </c>
      <c r="AH50" s="158">
        <v>0.79</v>
      </c>
      <c r="AI50" s="158">
        <v>0.27</v>
      </c>
      <c r="AJ50" s="159"/>
      <c r="AK50" s="158">
        <v>-12.07</v>
      </c>
      <c r="AL50" s="159"/>
      <c r="AM50" s="158">
        <v>-13.23</v>
      </c>
      <c r="AN50" s="158">
        <v>-13.29</v>
      </c>
      <c r="AO50" s="158">
        <v>5.6063000000000001</v>
      </c>
      <c r="AP50" s="158">
        <v>3.6040000000000001</v>
      </c>
      <c r="AQ50" s="158">
        <v>23.6449</v>
      </c>
      <c r="AR50" s="158">
        <v>25.0044</v>
      </c>
      <c r="AS50" s="158">
        <v>-16.453499999999998</v>
      </c>
      <c r="AT50" s="158">
        <v>-11.3865</v>
      </c>
      <c r="AU50" s="158">
        <v>-10.697900000000001</v>
      </c>
      <c r="AV50" s="158">
        <v>1.0331999999999999</v>
      </c>
      <c r="AW50" s="158">
        <v>1.331</v>
      </c>
      <c r="AX50" s="158">
        <v>-14.8695</v>
      </c>
      <c r="AY50" s="158">
        <v>-12.0563</v>
      </c>
      <c r="AZ50" s="158">
        <v>9.1547000000000001</v>
      </c>
      <c r="BA50" s="158">
        <v>9.6376000000000008</v>
      </c>
      <c r="BB50" s="158">
        <v>33.8461</v>
      </c>
      <c r="BC50" s="158">
        <v>9.5017999999999994</v>
      </c>
      <c r="BD50" s="158">
        <v>-3.1</v>
      </c>
      <c r="BE50" s="158">
        <v>-3.1</v>
      </c>
      <c r="BF50" s="158">
        <v>-24.195</v>
      </c>
      <c r="BG50" s="158">
        <v>-23.8841</v>
      </c>
      <c r="BH50" s="158">
        <v>-2.3323999999999998</v>
      </c>
      <c r="BI50" s="159"/>
      <c r="BJ50" s="158">
        <v>3.8083</v>
      </c>
      <c r="BK50" s="158">
        <v>4.2779999999999996</v>
      </c>
      <c r="BL50" s="158">
        <v>2.5508999999999999</v>
      </c>
      <c r="BM50" s="158">
        <v>1.7443</v>
      </c>
      <c r="BN50" s="158">
        <v>-93.142499999999998</v>
      </c>
      <c r="BO50" s="158">
        <v>61.494799999999998</v>
      </c>
      <c r="BP50" s="158">
        <v>61.586300000000001</v>
      </c>
      <c r="BQ50" s="158">
        <v>-24.779599999999999</v>
      </c>
      <c r="BR50" s="158">
        <v>-121.9379</v>
      </c>
      <c r="BS50" s="159"/>
      <c r="BT50" s="159"/>
      <c r="BU50" s="159"/>
      <c r="BV50" s="159"/>
      <c r="BW50" s="158">
        <v>8.83</v>
      </c>
      <c r="BX50" s="158">
        <v>8.9700000000000006</v>
      </c>
      <c r="BY50" s="158">
        <v>-8.3699999999999992</v>
      </c>
      <c r="BZ50" s="158">
        <v>-1.25</v>
      </c>
      <c r="CA50" s="158">
        <v>-19.151700000000002</v>
      </c>
      <c r="CB50" s="158">
        <v>-19.017700000000001</v>
      </c>
      <c r="CC50" s="158">
        <v>31.362400000000001</v>
      </c>
      <c r="CD50" s="158">
        <v>30.170400000000001</v>
      </c>
      <c r="CE50" s="158">
        <v>-7.5473999999999997</v>
      </c>
      <c r="CF50" s="158">
        <v>-15.951499999999999</v>
      </c>
      <c r="CG50" s="158">
        <v>-16.258500000000002</v>
      </c>
      <c r="CH50" s="158">
        <v>3.9830999999999999</v>
      </c>
      <c r="CI50" s="159"/>
      <c r="CJ50" s="159"/>
      <c r="CK50" s="159"/>
      <c r="CL50" s="158">
        <v>-8.1999999999999993</v>
      </c>
      <c r="CM50" s="158">
        <v>-8.6999999999999993</v>
      </c>
      <c r="CN50" s="158">
        <v>-3.08</v>
      </c>
      <c r="CO50" s="158">
        <v>20.3276</v>
      </c>
      <c r="CP50" s="158">
        <v>20.061699999999998</v>
      </c>
      <c r="CQ50" s="158">
        <v>18.855899999999998</v>
      </c>
      <c r="CR50" s="158">
        <v>52.232300000000002</v>
      </c>
      <c r="CS50" s="158">
        <v>52.467199999999998</v>
      </c>
      <c r="CT50" s="158">
        <v>-28.957000000000001</v>
      </c>
      <c r="CU50" s="158">
        <v>-33.123800000000003</v>
      </c>
      <c r="CV50" s="158">
        <v>-26.4846</v>
      </c>
      <c r="CW50" s="158">
        <v>2.9262999999999999</v>
      </c>
      <c r="CX50" s="158">
        <v>28.61</v>
      </c>
      <c r="CY50" s="158">
        <v>11.01</v>
      </c>
      <c r="CZ50" s="158">
        <v>10.942399999999999</v>
      </c>
      <c r="DA50" s="158">
        <v>11.135899999999999</v>
      </c>
      <c r="DB50" s="158">
        <v>-11.1</v>
      </c>
      <c r="DC50" s="159"/>
      <c r="DD50" s="159"/>
      <c r="DE50" s="159"/>
      <c r="DF50" s="158">
        <v>31.444099999999999</v>
      </c>
      <c r="DG50" s="159"/>
      <c r="DH50" s="158">
        <v>-5.7662000000000004</v>
      </c>
      <c r="DI50" s="159"/>
      <c r="DJ50" s="159"/>
      <c r="DK50" s="158">
        <v>-2.887</v>
      </c>
      <c r="DL50" s="158">
        <v>3.746</v>
      </c>
      <c r="DM50" s="158">
        <v>10.5718</v>
      </c>
      <c r="DN50" s="158">
        <v>12.4374</v>
      </c>
      <c r="DO50" s="158">
        <v>4.25</v>
      </c>
      <c r="DP50" s="158">
        <v>-2.14</v>
      </c>
      <c r="DQ50" s="158">
        <v>6.7424999999999997</v>
      </c>
      <c r="DR50" s="158">
        <v>-31.056799999999999</v>
      </c>
      <c r="DS50" s="158">
        <v>-4.5199999999999996</v>
      </c>
      <c r="DT50" s="158">
        <v>-4.62</v>
      </c>
      <c r="DU50" s="158">
        <v>21.55</v>
      </c>
      <c r="DV50" s="158">
        <v>23.06</v>
      </c>
      <c r="DW50" s="158">
        <v>-30.2182</v>
      </c>
      <c r="DX50" s="158">
        <v>-14.681800000000001</v>
      </c>
      <c r="DY50" s="159"/>
      <c r="DZ50" s="158">
        <v>-41.3</v>
      </c>
      <c r="EA50" s="158">
        <v>13.462899999999999</v>
      </c>
      <c r="EB50" s="158">
        <v>-6.1856</v>
      </c>
      <c r="EC50" s="158">
        <v>-16.931699999999999</v>
      </c>
      <c r="ED50" s="158">
        <v>-16.686199999999999</v>
      </c>
      <c r="EE50" s="158">
        <v>-22.6265</v>
      </c>
      <c r="EF50" s="158">
        <v>-26.652999999999999</v>
      </c>
      <c r="EG50" s="158">
        <v>-8.3979999999999997</v>
      </c>
      <c r="EH50" s="158">
        <v>-58.703200000000002</v>
      </c>
      <c r="EI50" s="158">
        <v>-33.517600000000002</v>
      </c>
      <c r="EJ50" s="159"/>
      <c r="EK50" s="158">
        <v>-4.9394</v>
      </c>
      <c r="EL50" s="158">
        <v>-3.9750000000000001</v>
      </c>
      <c r="EM50" s="158">
        <v>10.923999999999999</v>
      </c>
      <c r="EN50" s="158">
        <v>-3.2637999999999998</v>
      </c>
      <c r="EO50" s="158">
        <v>-3.4289000000000001</v>
      </c>
      <c r="EP50" s="158">
        <v>7.1840000000000002</v>
      </c>
      <c r="EQ50" s="158">
        <v>-25.6602</v>
      </c>
      <c r="ER50" s="158">
        <v>-25.295400000000001</v>
      </c>
      <c r="ES50" s="158">
        <v>5.3851000000000004</v>
      </c>
      <c r="ET50" s="159"/>
      <c r="EU50" s="159"/>
      <c r="EV50" s="159"/>
      <c r="EW50" s="158">
        <v>4.3499999999999996</v>
      </c>
      <c r="EX50" s="158">
        <v>-0.71430000000000005</v>
      </c>
      <c r="EY50" s="158">
        <v>-10.8482</v>
      </c>
      <c r="EZ50" s="158">
        <v>-10.7674</v>
      </c>
      <c r="FA50" s="158">
        <v>7.6494999999999997</v>
      </c>
      <c r="FB50" s="158">
        <v>7.9420999999999999</v>
      </c>
      <c r="FC50" s="158">
        <v>-20.994199999999999</v>
      </c>
      <c r="FD50" s="158">
        <v>5.0995999999999997</v>
      </c>
      <c r="FE50" s="159"/>
      <c r="FF50" s="158">
        <v>4.7442000000000002</v>
      </c>
      <c r="FG50" s="159"/>
      <c r="FH50" s="159"/>
      <c r="FI50" s="159"/>
      <c r="FJ50" s="158">
        <v>7.7030000000000003</v>
      </c>
      <c r="FK50" s="158">
        <v>6.8657000000000004</v>
      </c>
      <c r="FL50" s="158">
        <v>-17.582899999999999</v>
      </c>
      <c r="FM50" s="158">
        <v>23.046600000000002</v>
      </c>
      <c r="FN50" s="158">
        <v>23.220400000000001</v>
      </c>
      <c r="FO50" s="158">
        <v>-7.2144000000000004</v>
      </c>
      <c r="FP50" s="159"/>
      <c r="FQ50" s="158">
        <v>19.513200000000001</v>
      </c>
      <c r="FR50" s="158">
        <v>-22.15</v>
      </c>
      <c r="FS50" s="158">
        <v>-1.6091</v>
      </c>
      <c r="FT50" s="158">
        <v>0.25290000000000001</v>
      </c>
      <c r="FU50" s="158">
        <v>0.79</v>
      </c>
      <c r="FV50" s="158">
        <v>5.01</v>
      </c>
      <c r="FW50" s="158">
        <v>-18.606100000000001</v>
      </c>
      <c r="FX50" s="159"/>
      <c r="FY50" s="158">
        <v>3.01</v>
      </c>
      <c r="FZ50" s="158">
        <v>1.7390000000000001</v>
      </c>
      <c r="GA50" s="159"/>
      <c r="GB50" s="158">
        <v>14.98</v>
      </c>
      <c r="GC50" s="158">
        <v>-18.907399999999999</v>
      </c>
      <c r="GD50" s="158">
        <v>-10.097899999999999</v>
      </c>
      <c r="GE50" s="158">
        <v>-1.88</v>
      </c>
      <c r="GF50" s="158">
        <v>28.602699999999999</v>
      </c>
      <c r="GG50" s="159"/>
      <c r="GH50" s="158">
        <v>26.123999999999999</v>
      </c>
      <c r="GI50" s="158">
        <v>-8.4518000000000004</v>
      </c>
      <c r="GJ50" s="158">
        <v>-8.9143000000000008</v>
      </c>
      <c r="GK50" s="158">
        <v>3.6459000000000001</v>
      </c>
      <c r="GL50" s="159"/>
      <c r="GM50" s="159"/>
      <c r="GN50" s="159"/>
      <c r="GO50" s="158">
        <v>-8.5620999999999992</v>
      </c>
      <c r="GP50" s="158">
        <v>4.8000999999999996</v>
      </c>
      <c r="GQ50" s="158">
        <v>-20.429099999999998</v>
      </c>
      <c r="GR50" s="158">
        <v>5.9466999999999999</v>
      </c>
      <c r="GS50" s="158">
        <v>5.7332999999999998</v>
      </c>
      <c r="GT50" s="158">
        <v>144.60509999999999</v>
      </c>
      <c r="GU50" s="158">
        <v>-5.4649999999999999</v>
      </c>
      <c r="GV50" s="158">
        <v>-8.7326999999999995</v>
      </c>
      <c r="GW50" s="158">
        <v>-12.452299999999999</v>
      </c>
      <c r="GX50" s="158">
        <v>1.9779</v>
      </c>
      <c r="GY50" s="158">
        <v>6.0949</v>
      </c>
      <c r="GZ50" s="158">
        <v>6.2423000000000002</v>
      </c>
      <c r="HA50" s="158">
        <v>1.4255</v>
      </c>
      <c r="HB50" s="158">
        <v>-10.8591</v>
      </c>
      <c r="HC50" s="158">
        <v>-9.0266000000000002</v>
      </c>
      <c r="HD50" s="158">
        <v>3.35</v>
      </c>
      <c r="HE50" s="158">
        <v>-8.3854000000000006</v>
      </c>
      <c r="HF50" s="158">
        <v>16.746500000000001</v>
      </c>
      <c r="HG50" s="158">
        <v>29.0044</v>
      </c>
      <c r="HH50" s="158">
        <v>89.083500000000001</v>
      </c>
      <c r="HI50" s="158">
        <v>-13.1579</v>
      </c>
      <c r="HJ50" s="158">
        <v>37.764400000000002</v>
      </c>
      <c r="HK50" s="158">
        <v>-6.6753999999999998</v>
      </c>
      <c r="HL50" s="159"/>
      <c r="HM50" s="158">
        <v>0</v>
      </c>
      <c r="HN50" s="158">
        <v>0</v>
      </c>
      <c r="HO50" s="159"/>
      <c r="HP50" s="159"/>
      <c r="HQ50" s="158">
        <v>-6.3433000000000002</v>
      </c>
      <c r="HR50" s="158">
        <v>-6.2389999999999999</v>
      </c>
      <c r="HS50" s="158">
        <v>-13.7774</v>
      </c>
      <c r="HT50" s="158">
        <v>-14.0182</v>
      </c>
      <c r="HU50" s="159"/>
      <c r="HV50" s="159"/>
      <c r="HW50" s="158">
        <v>-25.5</v>
      </c>
      <c r="HX50" s="158">
        <v>-25.6</v>
      </c>
      <c r="HY50" s="158">
        <v>0.3342</v>
      </c>
      <c r="HZ50" s="158">
        <v>-7.36</v>
      </c>
      <c r="IA50" s="158">
        <v>80.399100000000004</v>
      </c>
      <c r="IB50" s="158">
        <v>26.9194</v>
      </c>
      <c r="IC50" s="158">
        <v>26.823899999999998</v>
      </c>
      <c r="ID50" s="158">
        <v>-17.8</v>
      </c>
      <c r="IE50" s="158">
        <v>-40.1</v>
      </c>
      <c r="IF50" s="158">
        <v>-9.6</v>
      </c>
      <c r="IG50" s="158">
        <v>-10.1</v>
      </c>
      <c r="IH50" s="158">
        <v>-17.226099999999999</v>
      </c>
      <c r="II50" s="158">
        <v>-17.3521</v>
      </c>
      <c r="IJ50" s="158">
        <v>-158.37370000000001</v>
      </c>
      <c r="IK50" s="158">
        <v>-9.4055</v>
      </c>
      <c r="IL50" s="158">
        <v>-220.37549999999999</v>
      </c>
      <c r="IM50" s="158">
        <v>-16.893999999999998</v>
      </c>
      <c r="IN50" s="159"/>
      <c r="IO50" s="158">
        <v>84.470799999999997</v>
      </c>
      <c r="IP50" s="158">
        <v>78.791399999999996</v>
      </c>
      <c r="IQ50" s="158">
        <v>102.3991</v>
      </c>
      <c r="IR50" s="158">
        <v>135.93109999999999</v>
      </c>
      <c r="IS50" s="159"/>
      <c r="IT50" s="159"/>
      <c r="IU50" s="159"/>
      <c r="IV50" s="159"/>
      <c r="IW50" s="158">
        <v>140.29310000000001</v>
      </c>
      <c r="IX50" s="158">
        <v>-243.27670000000001</v>
      </c>
      <c r="IY50" s="158">
        <v>44.637799999999999</v>
      </c>
      <c r="IZ50" s="158">
        <v>-32.148400000000002</v>
      </c>
      <c r="JA50" s="158">
        <v>-1.0290999999999999</v>
      </c>
      <c r="JB50" s="159"/>
      <c r="JC50" s="158">
        <v>-8.32</v>
      </c>
      <c r="JD50" s="158">
        <v>-0.95899999999999996</v>
      </c>
      <c r="JE50" s="158">
        <v>-0.97</v>
      </c>
      <c r="JF50" s="158">
        <v>4.24</v>
      </c>
      <c r="JG50" s="158">
        <v>-3.04</v>
      </c>
      <c r="JH50" s="158">
        <v>-2.5409999999999999</v>
      </c>
      <c r="JI50" s="158">
        <v>-3.6606000000000001</v>
      </c>
      <c r="JJ50" s="158">
        <v>4.1611000000000002</v>
      </c>
      <c r="JK50" s="158">
        <v>0.11749999999999999</v>
      </c>
      <c r="JL50" s="158">
        <v>-6.8</v>
      </c>
      <c r="JM50" s="158">
        <v>0.96299999999999997</v>
      </c>
      <c r="JN50" s="158">
        <v>0.38400000000000001</v>
      </c>
      <c r="JO50" s="158">
        <v>1.0376000000000001</v>
      </c>
      <c r="JP50" s="158">
        <v>0.84730000000000005</v>
      </c>
      <c r="JQ50" s="158">
        <v>5.1151</v>
      </c>
      <c r="JR50" s="158">
        <v>5.3478000000000003</v>
      </c>
      <c r="JS50" s="158">
        <v>4.9097999999999997</v>
      </c>
      <c r="JT50" s="159"/>
      <c r="JU50" s="158">
        <v>24.4</v>
      </c>
      <c r="JV50" s="158">
        <v>6.6779000000000002</v>
      </c>
      <c r="JW50" s="158">
        <v>0.45</v>
      </c>
      <c r="JX50" s="159"/>
      <c r="JY50" s="158">
        <v>-14.1517</v>
      </c>
      <c r="JZ50" s="158">
        <v>2.4186000000000001</v>
      </c>
      <c r="KA50" s="158">
        <v>-22.184999999999999</v>
      </c>
      <c r="KB50" s="158">
        <v>-12.8177</v>
      </c>
      <c r="KC50" s="158">
        <v>-7.2819000000000003</v>
      </c>
      <c r="KD50" s="158">
        <v>-24.083200000000001</v>
      </c>
      <c r="KE50" s="158">
        <v>0</v>
      </c>
      <c r="KF50" s="158">
        <v>-16.7</v>
      </c>
      <c r="KG50" s="158">
        <v>-0.3</v>
      </c>
      <c r="KH50" s="158">
        <v>42.476700000000001</v>
      </c>
      <c r="KI50" s="158">
        <v>-107.184</v>
      </c>
    </row>
    <row r="51" spans="1:295" ht="18" customHeight="1" x14ac:dyDescent="0.35">
      <c r="A51" s="153" t="s">
        <v>47</v>
      </c>
      <c r="B51" s="153" t="s">
        <v>866</v>
      </c>
      <c r="C51" s="157">
        <v>0</v>
      </c>
      <c r="D51" s="158">
        <v>2.1436999999999999</v>
      </c>
      <c r="E51" s="158">
        <v>-6.8846999999999996</v>
      </c>
      <c r="F51" s="158">
        <v>9.7142999999999997</v>
      </c>
      <c r="G51" s="158">
        <v>9.9749999999999996</v>
      </c>
      <c r="H51" s="159"/>
      <c r="I51" s="158">
        <v>6.4673999999999996</v>
      </c>
      <c r="J51" s="159"/>
      <c r="K51" s="158">
        <v>14.690899999999999</v>
      </c>
      <c r="L51" s="158">
        <v>5.6768000000000001</v>
      </c>
      <c r="M51" s="159"/>
      <c r="N51" s="158">
        <v>-22.2</v>
      </c>
      <c r="O51" s="158">
        <v>-22</v>
      </c>
      <c r="P51" s="158">
        <v>0</v>
      </c>
      <c r="Q51" s="158">
        <v>2.484</v>
      </c>
      <c r="R51" s="158">
        <v>-13.2</v>
      </c>
      <c r="S51" s="158">
        <v>2.6781999999999999</v>
      </c>
      <c r="T51" s="158">
        <v>-10.7951</v>
      </c>
      <c r="U51" s="158">
        <v>5.3357000000000001</v>
      </c>
      <c r="V51" s="158">
        <v>5.1755000000000004</v>
      </c>
      <c r="W51" s="158">
        <v>9.3039000000000005</v>
      </c>
      <c r="X51" s="158">
        <v>3.5749</v>
      </c>
      <c r="Y51" s="158">
        <v>0.69610000000000005</v>
      </c>
      <c r="Z51" s="158">
        <v>1.4910000000000001</v>
      </c>
      <c r="AA51" s="159"/>
      <c r="AB51" s="158">
        <v>-1.1335</v>
      </c>
      <c r="AC51" s="158">
        <v>-0.83</v>
      </c>
      <c r="AD51" s="158">
        <v>-0.80900000000000005</v>
      </c>
      <c r="AE51" s="158">
        <v>5.0460000000000003</v>
      </c>
      <c r="AF51" s="158">
        <v>0</v>
      </c>
      <c r="AG51" s="158">
        <v>-11</v>
      </c>
      <c r="AH51" s="158">
        <v>0.87</v>
      </c>
      <c r="AI51" s="158">
        <v>0.26700000000000002</v>
      </c>
      <c r="AJ51" s="159"/>
      <c r="AK51" s="158">
        <v>-12.07</v>
      </c>
      <c r="AL51" s="159"/>
      <c r="AM51" s="158">
        <v>-13.39</v>
      </c>
      <c r="AN51" s="158">
        <v>-13.29</v>
      </c>
      <c r="AO51" s="158">
        <v>5.5197000000000003</v>
      </c>
      <c r="AP51" s="158">
        <v>3.6006999999999998</v>
      </c>
      <c r="AQ51" s="158">
        <v>23.2059</v>
      </c>
      <c r="AR51" s="158">
        <v>24.7944</v>
      </c>
      <c r="AS51" s="158">
        <v>-16.311499999999999</v>
      </c>
      <c r="AT51" s="158">
        <v>-11.252599999999999</v>
      </c>
      <c r="AU51" s="158">
        <v>-10.9809</v>
      </c>
      <c r="AV51" s="158">
        <v>1.1446000000000001</v>
      </c>
      <c r="AW51" s="158">
        <v>1.3832</v>
      </c>
      <c r="AX51" s="158">
        <v>-14.6015</v>
      </c>
      <c r="AY51" s="158">
        <v>-12.190300000000001</v>
      </c>
      <c r="AZ51" s="158">
        <v>9.4594000000000005</v>
      </c>
      <c r="BA51" s="158">
        <v>10.042400000000001</v>
      </c>
      <c r="BB51" s="158">
        <v>31.860299999999999</v>
      </c>
      <c r="BC51" s="158">
        <v>9.9068000000000005</v>
      </c>
      <c r="BD51" s="158">
        <v>-3.3</v>
      </c>
      <c r="BE51" s="158">
        <v>-3.3</v>
      </c>
      <c r="BF51" s="158">
        <v>-24.400300000000001</v>
      </c>
      <c r="BG51" s="158">
        <v>-23.988199999999999</v>
      </c>
      <c r="BH51" s="158">
        <v>-2.3037999999999998</v>
      </c>
      <c r="BI51" s="159"/>
      <c r="BJ51" s="158">
        <v>3.9076</v>
      </c>
      <c r="BK51" s="158">
        <v>4.0202999999999998</v>
      </c>
      <c r="BL51" s="158">
        <v>2.2681</v>
      </c>
      <c r="BM51" s="158">
        <v>1.6144000000000001</v>
      </c>
      <c r="BN51" s="158">
        <v>-93.9054</v>
      </c>
      <c r="BO51" s="158">
        <v>61.067500000000003</v>
      </c>
      <c r="BP51" s="158">
        <v>61.586300000000001</v>
      </c>
      <c r="BQ51" s="158">
        <v>-24.829599999999999</v>
      </c>
      <c r="BR51" s="158">
        <v>-127.8699</v>
      </c>
      <c r="BS51" s="159"/>
      <c r="BT51" s="159"/>
      <c r="BU51" s="159"/>
      <c r="BV51" s="158">
        <v>19.430199999999999</v>
      </c>
      <c r="BW51" s="158">
        <v>8.5399999999999991</v>
      </c>
      <c r="BX51" s="158">
        <v>8.2100000000000009</v>
      </c>
      <c r="BY51" s="158">
        <v>-9.0399999999999991</v>
      </c>
      <c r="BZ51" s="158">
        <v>-1.63</v>
      </c>
      <c r="CA51" s="158">
        <v>-19.8215</v>
      </c>
      <c r="CB51" s="158">
        <v>-19.5535</v>
      </c>
      <c r="CC51" s="158">
        <v>33.175400000000003</v>
      </c>
      <c r="CD51" s="158">
        <v>31.273299999999999</v>
      </c>
      <c r="CE51" s="158">
        <v>-6.1901999999999999</v>
      </c>
      <c r="CF51" s="158">
        <v>-10.7424</v>
      </c>
      <c r="CG51" s="158">
        <v>-10.9186</v>
      </c>
      <c r="CH51" s="158">
        <v>3.6206999999999998</v>
      </c>
      <c r="CI51" s="159"/>
      <c r="CJ51" s="159"/>
      <c r="CK51" s="159"/>
      <c r="CL51" s="158">
        <v>-10.7</v>
      </c>
      <c r="CM51" s="158">
        <v>-11.9</v>
      </c>
      <c r="CN51" s="158">
        <v>-2.84</v>
      </c>
      <c r="CO51" s="158">
        <v>20.090800000000002</v>
      </c>
      <c r="CP51" s="158">
        <v>20.416499999999999</v>
      </c>
      <c r="CQ51" s="158">
        <v>18.753900000000002</v>
      </c>
      <c r="CR51" s="158">
        <v>54.730400000000003</v>
      </c>
      <c r="CS51" s="158">
        <v>54.9589</v>
      </c>
      <c r="CT51" s="158">
        <v>-29.2073</v>
      </c>
      <c r="CU51" s="158">
        <v>-34.738300000000002</v>
      </c>
      <c r="CV51" s="158">
        <v>-27.043199999999999</v>
      </c>
      <c r="CW51" s="158">
        <v>2.8151000000000002</v>
      </c>
      <c r="CX51" s="158">
        <v>27.05</v>
      </c>
      <c r="CY51" s="158">
        <v>10.3</v>
      </c>
      <c r="CZ51" s="158">
        <v>9.8485999999999994</v>
      </c>
      <c r="DA51" s="158">
        <v>10.0616</v>
      </c>
      <c r="DB51" s="158">
        <v>-10.62</v>
      </c>
      <c r="DC51" s="159"/>
      <c r="DD51" s="159"/>
      <c r="DE51" s="159"/>
      <c r="DF51" s="158">
        <v>28.9879</v>
      </c>
      <c r="DG51" s="159"/>
      <c r="DH51" s="158">
        <v>-5.4043000000000001</v>
      </c>
      <c r="DI51" s="158">
        <v>-30.6</v>
      </c>
      <c r="DJ51" s="158">
        <v>-30.9</v>
      </c>
      <c r="DK51" s="158">
        <v>-2.7147999999999999</v>
      </c>
      <c r="DL51" s="158">
        <v>2.4369000000000001</v>
      </c>
      <c r="DM51" s="158">
        <v>9.1524000000000001</v>
      </c>
      <c r="DN51" s="158">
        <v>10.7675</v>
      </c>
      <c r="DO51" s="158">
        <v>3.05</v>
      </c>
      <c r="DP51" s="158">
        <v>-1.91</v>
      </c>
      <c r="DQ51" s="158">
        <v>6.7735000000000003</v>
      </c>
      <c r="DR51" s="158">
        <v>-28.671600000000002</v>
      </c>
      <c r="DS51" s="158">
        <v>-4.29</v>
      </c>
      <c r="DT51" s="158">
        <v>-4.37</v>
      </c>
      <c r="DU51" s="158">
        <v>21.13</v>
      </c>
      <c r="DV51" s="158">
        <v>22.7</v>
      </c>
      <c r="DW51" s="158">
        <v>-26.690899999999999</v>
      </c>
      <c r="DX51" s="158">
        <v>-13.1091</v>
      </c>
      <c r="DY51" s="159"/>
      <c r="DZ51" s="158">
        <v>-40.336399999999998</v>
      </c>
      <c r="EA51" s="158">
        <v>12.069900000000001</v>
      </c>
      <c r="EB51" s="158">
        <v>-7.1677999999999997</v>
      </c>
      <c r="EC51" s="158">
        <v>-17.950900000000001</v>
      </c>
      <c r="ED51" s="158">
        <v>-17.794</v>
      </c>
      <c r="EE51" s="158">
        <v>-25.9453</v>
      </c>
      <c r="EF51" s="158">
        <v>-29.319600000000001</v>
      </c>
      <c r="EG51" s="158">
        <v>-8.1669999999999998</v>
      </c>
      <c r="EH51" s="158">
        <v>-58.855699999999999</v>
      </c>
      <c r="EI51" s="158">
        <v>-36.582000000000001</v>
      </c>
      <c r="EJ51" s="159"/>
      <c r="EK51" s="158">
        <v>-4.7618999999999998</v>
      </c>
      <c r="EL51" s="158">
        <v>-3.6015999999999999</v>
      </c>
      <c r="EM51" s="158">
        <v>14.2951</v>
      </c>
      <c r="EN51" s="158">
        <v>-0.3392</v>
      </c>
      <c r="EO51" s="158">
        <v>-1.2342</v>
      </c>
      <c r="EP51" s="158">
        <v>-12.292</v>
      </c>
      <c r="EQ51" s="158">
        <v>-24.062000000000001</v>
      </c>
      <c r="ER51" s="158">
        <v>-23.620899999999999</v>
      </c>
      <c r="ES51" s="158">
        <v>7.9684999999999997</v>
      </c>
      <c r="ET51" s="159"/>
      <c r="EU51" s="158">
        <v>-3.9</v>
      </c>
      <c r="EV51" s="158">
        <v>0</v>
      </c>
      <c r="EW51" s="158">
        <v>4.3368000000000002</v>
      </c>
      <c r="EX51" s="158">
        <v>4.7965</v>
      </c>
      <c r="EY51" s="158">
        <v>-11.8573</v>
      </c>
      <c r="EZ51" s="158">
        <v>-11.788600000000001</v>
      </c>
      <c r="FA51" s="158">
        <v>8.3696000000000002</v>
      </c>
      <c r="FB51" s="158">
        <v>10.4367</v>
      </c>
      <c r="FC51" s="158">
        <v>-25.206600000000002</v>
      </c>
      <c r="FD51" s="158">
        <v>5.2495000000000003</v>
      </c>
      <c r="FE51" s="159"/>
      <c r="FF51" s="158">
        <v>4.9969000000000001</v>
      </c>
      <c r="FG51" s="158">
        <v>0</v>
      </c>
      <c r="FH51" s="158">
        <v>0</v>
      </c>
      <c r="FI51" s="159"/>
      <c r="FJ51" s="158">
        <v>7.8704000000000001</v>
      </c>
      <c r="FK51" s="158">
        <v>7.7030000000000003</v>
      </c>
      <c r="FL51" s="158">
        <v>-16.410699999999999</v>
      </c>
      <c r="FM51" s="158">
        <v>23.1173</v>
      </c>
      <c r="FN51" s="158">
        <v>22.8889</v>
      </c>
      <c r="FO51" s="158">
        <v>-6.5590999999999999</v>
      </c>
      <c r="FP51" s="159"/>
      <c r="FQ51" s="158">
        <v>18.204599999999999</v>
      </c>
      <c r="FR51" s="158">
        <v>-21.6</v>
      </c>
      <c r="FS51" s="158">
        <v>-1.5212000000000001</v>
      </c>
      <c r="FT51" s="158">
        <v>0.2364</v>
      </c>
      <c r="FU51" s="158">
        <v>0.94</v>
      </c>
      <c r="FV51" s="158">
        <v>5.44</v>
      </c>
      <c r="FW51" s="158">
        <v>-18.680700000000002</v>
      </c>
      <c r="FX51" s="159"/>
      <c r="FY51" s="158">
        <v>3.0049999999999999</v>
      </c>
      <c r="FZ51" s="158">
        <v>0.746</v>
      </c>
      <c r="GA51" s="159"/>
      <c r="GB51" s="158">
        <v>15.46</v>
      </c>
      <c r="GC51" s="158">
        <v>-19.069299999999998</v>
      </c>
      <c r="GD51" s="158">
        <v>-11.153</v>
      </c>
      <c r="GE51" s="158">
        <v>-2.12</v>
      </c>
      <c r="GF51" s="158">
        <v>28.631499999999999</v>
      </c>
      <c r="GG51" s="159"/>
      <c r="GH51" s="158">
        <v>25.700299999999999</v>
      </c>
      <c r="GI51" s="158">
        <v>-8.3734999999999999</v>
      </c>
      <c r="GJ51" s="158">
        <v>-8.9684000000000008</v>
      </c>
      <c r="GK51" s="158">
        <v>3.4756</v>
      </c>
      <c r="GL51" s="159"/>
      <c r="GM51" s="159"/>
      <c r="GN51" s="158">
        <v>-11.091100000000001</v>
      </c>
      <c r="GO51" s="158">
        <v>-8.0728000000000009</v>
      </c>
      <c r="GP51" s="158">
        <v>4.9275000000000002</v>
      </c>
      <c r="GQ51" s="158">
        <v>-21.2621</v>
      </c>
      <c r="GR51" s="158">
        <v>5.4576000000000002</v>
      </c>
      <c r="GS51" s="158">
        <v>5.9627999999999997</v>
      </c>
      <c r="GT51" s="158">
        <v>140.46350000000001</v>
      </c>
      <c r="GU51" s="158">
        <v>-6.165</v>
      </c>
      <c r="GV51" s="158">
        <v>-7.8517999999999999</v>
      </c>
      <c r="GW51" s="158">
        <v>-12.495799999999999</v>
      </c>
      <c r="GX51" s="158">
        <v>1.5471999999999999</v>
      </c>
      <c r="GY51" s="158">
        <v>5.6188000000000002</v>
      </c>
      <c r="GZ51" s="158">
        <v>5.7202000000000002</v>
      </c>
      <c r="HA51" s="158">
        <v>1</v>
      </c>
      <c r="HB51" s="158">
        <v>-10.506399999999999</v>
      </c>
      <c r="HC51" s="158">
        <v>-9.4731000000000005</v>
      </c>
      <c r="HD51" s="158">
        <v>-0.84</v>
      </c>
      <c r="HE51" s="158">
        <v>-4.9461000000000004</v>
      </c>
      <c r="HF51" s="158">
        <v>16.792400000000001</v>
      </c>
      <c r="HG51" s="158">
        <v>23.990300000000001</v>
      </c>
      <c r="HH51" s="158">
        <v>87.162800000000004</v>
      </c>
      <c r="HI51" s="158">
        <v>-13.881</v>
      </c>
      <c r="HJ51" s="158">
        <v>36.941800000000001</v>
      </c>
      <c r="HK51" s="158">
        <v>-7.4813999999999998</v>
      </c>
      <c r="HL51" s="159"/>
      <c r="HM51" s="158">
        <v>0</v>
      </c>
      <c r="HN51" s="158">
        <v>0</v>
      </c>
      <c r="HO51" s="159"/>
      <c r="HP51" s="158">
        <v>22.648299999999999</v>
      </c>
      <c r="HQ51" s="158">
        <v>-7.9034000000000004</v>
      </c>
      <c r="HR51" s="158">
        <v>-7.3376000000000001</v>
      </c>
      <c r="HS51" s="158">
        <v>-13.384</v>
      </c>
      <c r="HT51" s="158">
        <v>-13.3025</v>
      </c>
      <c r="HU51" s="159"/>
      <c r="HV51" s="159"/>
      <c r="HW51" s="158">
        <v>-22.9</v>
      </c>
      <c r="HX51" s="158">
        <v>-23.2</v>
      </c>
      <c r="HY51" s="158">
        <v>0.52829999999999999</v>
      </c>
      <c r="HZ51" s="158">
        <v>-8.16</v>
      </c>
      <c r="IA51" s="158">
        <v>82.323499999999996</v>
      </c>
      <c r="IB51" s="158">
        <v>26.686399999999999</v>
      </c>
      <c r="IC51" s="158">
        <v>26.4847</v>
      </c>
      <c r="ID51" s="158">
        <v>-18.2</v>
      </c>
      <c r="IE51" s="158">
        <v>-39.299999999999997</v>
      </c>
      <c r="IF51" s="158">
        <v>-8</v>
      </c>
      <c r="IG51" s="158">
        <v>-8.5</v>
      </c>
      <c r="IH51" s="158">
        <v>-17.572500000000002</v>
      </c>
      <c r="II51" s="159"/>
      <c r="IJ51" s="158">
        <v>-160.27440000000001</v>
      </c>
      <c r="IK51" s="158">
        <v>-9.8076000000000008</v>
      </c>
      <c r="IL51" s="158">
        <v>-223.58940000000001</v>
      </c>
      <c r="IM51" s="158">
        <v>-19.997199999999999</v>
      </c>
      <c r="IN51" s="159"/>
      <c r="IO51" s="158">
        <v>86.892399999999995</v>
      </c>
      <c r="IP51" s="158">
        <v>77.528099999999995</v>
      </c>
      <c r="IQ51" s="158">
        <v>100.27249999999999</v>
      </c>
      <c r="IR51" s="158">
        <v>138.25970000000001</v>
      </c>
      <c r="IS51" s="159"/>
      <c r="IT51" s="159"/>
      <c r="IU51" s="159"/>
      <c r="IV51" s="159"/>
      <c r="IW51" s="158">
        <v>137.1225</v>
      </c>
      <c r="IX51" s="158">
        <v>-248.1362</v>
      </c>
      <c r="IY51" s="158">
        <v>40.338000000000001</v>
      </c>
      <c r="IZ51" s="158">
        <v>-26.032399999999999</v>
      </c>
      <c r="JA51" s="158">
        <v>-0.3967</v>
      </c>
      <c r="JB51" s="159"/>
      <c r="JC51" s="158">
        <v>-7.68</v>
      </c>
      <c r="JD51" s="158">
        <v>-0.89</v>
      </c>
      <c r="JE51" s="158">
        <v>-0.89700000000000002</v>
      </c>
      <c r="JF51" s="158">
        <v>3.36</v>
      </c>
      <c r="JG51" s="158">
        <v>-2.2400000000000002</v>
      </c>
      <c r="JH51" s="158">
        <v>-2.37</v>
      </c>
      <c r="JI51" s="158">
        <v>-3.8651</v>
      </c>
      <c r="JJ51" s="158">
        <v>2.9007000000000001</v>
      </c>
      <c r="JK51" s="158">
        <v>0.11749999999999999</v>
      </c>
      <c r="JL51" s="158">
        <v>-4.7</v>
      </c>
      <c r="JM51" s="158">
        <v>2.1680000000000001</v>
      </c>
      <c r="JN51" s="158">
        <v>2.375</v>
      </c>
      <c r="JO51" s="158">
        <v>2.6726999999999999</v>
      </c>
      <c r="JP51" s="158">
        <v>2.9948000000000001</v>
      </c>
      <c r="JQ51" s="158">
        <v>5.1444999999999999</v>
      </c>
      <c r="JR51" s="158">
        <v>4.3544</v>
      </c>
      <c r="JS51" s="158">
        <v>4.3468999999999998</v>
      </c>
      <c r="JT51" s="159"/>
      <c r="JU51" s="158">
        <v>24.3</v>
      </c>
      <c r="JV51" s="158">
        <v>7.0612000000000004</v>
      </c>
      <c r="JW51" s="158">
        <v>0.41</v>
      </c>
      <c r="JX51" s="159"/>
      <c r="JY51" s="158">
        <v>-14.0387</v>
      </c>
      <c r="JZ51" s="158">
        <v>2.6341999999999999</v>
      </c>
      <c r="KA51" s="158">
        <v>-23.424700000000001</v>
      </c>
      <c r="KB51" s="158">
        <v>-12.306900000000001</v>
      </c>
      <c r="KC51" s="158">
        <v>-7.9295999999999998</v>
      </c>
      <c r="KD51" s="158">
        <v>-24.888500000000001</v>
      </c>
      <c r="KE51" s="158">
        <v>2.0350999999999999</v>
      </c>
      <c r="KF51" s="158">
        <v>-15.8</v>
      </c>
      <c r="KG51" s="158">
        <v>-1.4</v>
      </c>
      <c r="KH51" s="158">
        <v>41.938600000000001</v>
      </c>
      <c r="KI51" s="158">
        <v>-110.191</v>
      </c>
    </row>
    <row r="52" spans="1:295" ht="18" customHeight="1" x14ac:dyDescent="0.35">
      <c r="A52" s="153" t="s">
        <v>47</v>
      </c>
      <c r="B52" s="153" t="s">
        <v>867</v>
      </c>
      <c r="C52" s="157">
        <v>0</v>
      </c>
      <c r="D52" s="158">
        <v>1.8130999999999999</v>
      </c>
      <c r="E52" s="158">
        <v>-6.5101000000000004</v>
      </c>
      <c r="F52" s="158">
        <v>10.7705</v>
      </c>
      <c r="G52" s="158">
        <v>9.7918000000000003</v>
      </c>
      <c r="H52" s="159"/>
      <c r="I52" s="158">
        <v>6.6523000000000003</v>
      </c>
      <c r="J52" s="159"/>
      <c r="K52" s="158">
        <v>13.6274</v>
      </c>
      <c r="L52" s="158">
        <v>5.0987999999999998</v>
      </c>
      <c r="M52" s="159"/>
      <c r="N52" s="158">
        <v>-22.2</v>
      </c>
      <c r="O52" s="159"/>
      <c r="P52" s="159"/>
      <c r="Q52" s="158">
        <v>1.6559999999999999</v>
      </c>
      <c r="R52" s="159"/>
      <c r="S52" s="158">
        <v>2.8382000000000001</v>
      </c>
      <c r="T52" s="158">
        <v>-9.8354999999999997</v>
      </c>
      <c r="U52" s="158">
        <v>5.2927999999999997</v>
      </c>
      <c r="V52" s="158">
        <v>5.1288999999999998</v>
      </c>
      <c r="W52" s="158">
        <v>9.2256</v>
      </c>
      <c r="X52" s="158">
        <v>3.5249999999999999</v>
      </c>
      <c r="Y52" s="158">
        <v>1.3431999999999999</v>
      </c>
      <c r="Z52" s="158">
        <v>2.3736999999999999</v>
      </c>
      <c r="AA52" s="159"/>
      <c r="AB52" s="158">
        <v>-1.226</v>
      </c>
      <c r="AC52" s="158">
        <v>-0.92300000000000004</v>
      </c>
      <c r="AD52" s="158">
        <v>-0.91900000000000004</v>
      </c>
      <c r="AE52" s="158">
        <v>5.2859999999999996</v>
      </c>
      <c r="AF52" s="158">
        <v>0</v>
      </c>
      <c r="AG52" s="158">
        <v>-13.2</v>
      </c>
      <c r="AH52" s="158">
        <v>0.98299999999999998</v>
      </c>
      <c r="AI52" s="158">
        <v>0.27100000000000002</v>
      </c>
      <c r="AJ52" s="159"/>
      <c r="AK52" s="158">
        <v>-12.86</v>
      </c>
      <c r="AL52" s="159"/>
      <c r="AM52" s="158">
        <v>-13.39</v>
      </c>
      <c r="AN52" s="158">
        <v>-13.4</v>
      </c>
      <c r="AO52" s="158">
        <v>5.3110999999999997</v>
      </c>
      <c r="AP52" s="158">
        <v>3.6720000000000002</v>
      </c>
      <c r="AQ52" s="158">
        <v>21.673300000000001</v>
      </c>
      <c r="AR52" s="158">
        <v>23.1386</v>
      </c>
      <c r="AS52" s="158">
        <v>-14.634499999999999</v>
      </c>
      <c r="AT52" s="158">
        <v>-11.654400000000001</v>
      </c>
      <c r="AU52" s="158">
        <v>-11.392099999999999</v>
      </c>
      <c r="AV52" s="158">
        <v>0.2094</v>
      </c>
      <c r="AW52" s="158">
        <v>0.1022</v>
      </c>
      <c r="AX52" s="158">
        <v>-14.8695</v>
      </c>
      <c r="AY52" s="158">
        <v>-12.190300000000001</v>
      </c>
      <c r="AZ52" s="158">
        <v>9.8033999999999999</v>
      </c>
      <c r="BA52" s="158">
        <v>10.4186</v>
      </c>
      <c r="BB52" s="158">
        <v>31.521799999999999</v>
      </c>
      <c r="BC52" s="158">
        <v>10.5823</v>
      </c>
      <c r="BD52" s="158">
        <v>-3.5</v>
      </c>
      <c r="BE52" s="158">
        <v>-3.6</v>
      </c>
      <c r="BF52" s="158">
        <v>-24.763000000000002</v>
      </c>
      <c r="BG52" s="158">
        <v>-24.308399999999999</v>
      </c>
      <c r="BH52" s="158">
        <v>-2.3653</v>
      </c>
      <c r="BI52" s="159"/>
      <c r="BJ52" s="158">
        <v>3.7488999999999999</v>
      </c>
      <c r="BK52" s="158">
        <v>3.871</v>
      </c>
      <c r="BL52" s="158">
        <v>2.2442000000000002</v>
      </c>
      <c r="BM52" s="158">
        <v>1.5386</v>
      </c>
      <c r="BN52" s="158">
        <v>-104.73950000000001</v>
      </c>
      <c r="BO52" s="158">
        <v>59.236400000000003</v>
      </c>
      <c r="BP52" s="158">
        <v>59.358499999999999</v>
      </c>
      <c r="BQ52" s="158">
        <v>-13.0459</v>
      </c>
      <c r="BR52" s="158">
        <v>-137.11269999999999</v>
      </c>
      <c r="BS52" s="159"/>
      <c r="BT52" s="159"/>
      <c r="BU52" s="159"/>
      <c r="BV52" s="158">
        <v>18.412299999999998</v>
      </c>
      <c r="BW52" s="158">
        <v>8.41</v>
      </c>
      <c r="BX52" s="158">
        <v>6.5</v>
      </c>
      <c r="BY52" s="158">
        <v>-9.1300000000000008</v>
      </c>
      <c r="BZ52" s="158">
        <v>2.67</v>
      </c>
      <c r="CA52" s="158">
        <v>-18.7498</v>
      </c>
      <c r="CB52" s="158">
        <v>-18.7498</v>
      </c>
      <c r="CC52" s="158">
        <v>32.117899999999999</v>
      </c>
      <c r="CD52" s="158">
        <v>30.635100000000001</v>
      </c>
      <c r="CE52" s="158">
        <v>-6.7016</v>
      </c>
      <c r="CF52" s="158">
        <v>-14.588100000000001</v>
      </c>
      <c r="CG52" s="158">
        <v>-14.5283</v>
      </c>
      <c r="CH52" s="158">
        <v>3.4316</v>
      </c>
      <c r="CI52" s="159"/>
      <c r="CJ52" s="159"/>
      <c r="CK52" s="159"/>
      <c r="CL52" s="158">
        <v>-12.9</v>
      </c>
      <c r="CM52" s="158">
        <v>-13.4</v>
      </c>
      <c r="CN52" s="158">
        <v>-2.84</v>
      </c>
      <c r="CO52" s="158">
        <v>18.8004</v>
      </c>
      <c r="CP52" s="158">
        <v>19.146799999999999</v>
      </c>
      <c r="CQ52" s="158">
        <v>17.346399999999999</v>
      </c>
      <c r="CR52" s="158">
        <v>55.743099999999998</v>
      </c>
      <c r="CS52" s="158">
        <v>56.082799999999999</v>
      </c>
      <c r="CT52" s="158">
        <v>-29.645299999999999</v>
      </c>
      <c r="CU52" s="158">
        <v>-34.545200000000001</v>
      </c>
      <c r="CV52" s="158">
        <v>-27.998699999999999</v>
      </c>
      <c r="CW52" s="158">
        <v>2.7050999999999998</v>
      </c>
      <c r="CX52" s="158">
        <v>25.76</v>
      </c>
      <c r="CY52" s="158">
        <v>9.6999999999999993</v>
      </c>
      <c r="CZ52" s="158">
        <v>9.2235999999999994</v>
      </c>
      <c r="DA52" s="158">
        <v>9.4756999999999998</v>
      </c>
      <c r="DB52" s="158">
        <v>-10.31</v>
      </c>
      <c r="DC52" s="159"/>
      <c r="DD52" s="159"/>
      <c r="DE52" s="159"/>
      <c r="DF52" s="158">
        <v>36.869199999999999</v>
      </c>
      <c r="DG52" s="159"/>
      <c r="DH52" s="158">
        <v>-5.2111000000000001</v>
      </c>
      <c r="DI52" s="159"/>
      <c r="DJ52" s="159"/>
      <c r="DK52" s="158">
        <v>-1.8188</v>
      </c>
      <c r="DL52" s="158">
        <v>1.5019</v>
      </c>
      <c r="DM52" s="158">
        <v>7.4175000000000004</v>
      </c>
      <c r="DN52" s="158">
        <v>8.9120000000000008</v>
      </c>
      <c r="DO52" s="158">
        <v>1.78</v>
      </c>
      <c r="DP52" s="158">
        <v>-1.53</v>
      </c>
      <c r="DQ52" s="158">
        <v>8.0909999999999993</v>
      </c>
      <c r="DR52" s="158">
        <v>-37.907200000000003</v>
      </c>
      <c r="DS52" s="158">
        <v>-2.29</v>
      </c>
      <c r="DT52" s="158">
        <v>-2.35</v>
      </c>
      <c r="DU52" s="158">
        <v>15.45</v>
      </c>
      <c r="DV52" s="158">
        <v>21.82</v>
      </c>
      <c r="DW52" s="158">
        <v>-36.090899999999998</v>
      </c>
      <c r="DX52" s="158">
        <v>-17.7</v>
      </c>
      <c r="DY52" s="159"/>
      <c r="DZ52" s="158">
        <v>-41.9636</v>
      </c>
      <c r="EA52" s="158">
        <v>9.5299999999999994</v>
      </c>
      <c r="EB52" s="158">
        <v>-19.109000000000002</v>
      </c>
      <c r="EC52" s="158">
        <v>-28.452500000000001</v>
      </c>
      <c r="ED52" s="158">
        <v>-27.988399999999999</v>
      </c>
      <c r="EE52" s="158">
        <v>-26.8125</v>
      </c>
      <c r="EF52" s="158">
        <v>-29.37</v>
      </c>
      <c r="EG52" s="158">
        <v>-7.9630000000000001</v>
      </c>
      <c r="EH52" s="158">
        <v>-69.210400000000007</v>
      </c>
      <c r="EI52" s="158">
        <v>-42.905500000000004</v>
      </c>
      <c r="EJ52" s="159"/>
      <c r="EK52" s="158">
        <v>-6.8912000000000004</v>
      </c>
      <c r="EL52" s="158">
        <v>-5.8970000000000002</v>
      </c>
      <c r="EM52" s="158">
        <v>14.7065</v>
      </c>
      <c r="EN52" s="158">
        <v>-2.9474999999999998</v>
      </c>
      <c r="EO52" s="158">
        <v>-3.702</v>
      </c>
      <c r="EP52" s="158">
        <v>-9.7319999999999993</v>
      </c>
      <c r="EQ52" s="158">
        <v>-25.129799999999999</v>
      </c>
      <c r="ER52" s="158">
        <v>-24.767600000000002</v>
      </c>
      <c r="ES52" s="158">
        <v>7.7766999999999999</v>
      </c>
      <c r="ET52" s="159"/>
      <c r="EU52" s="158">
        <v>-4.1100000000000003</v>
      </c>
      <c r="EV52" s="158">
        <v>0</v>
      </c>
      <c r="EW52" s="158">
        <v>3.9342000000000001</v>
      </c>
      <c r="EX52" s="158">
        <v>1.1382000000000001</v>
      </c>
      <c r="EY52" s="158">
        <v>-11.1776</v>
      </c>
      <c r="EZ52" s="158">
        <v>-10.963900000000001</v>
      </c>
      <c r="FA52" s="158">
        <v>8.3191000000000006</v>
      </c>
      <c r="FB52" s="158">
        <v>10.442</v>
      </c>
      <c r="FC52" s="158">
        <v>-25.961400000000001</v>
      </c>
      <c r="FD52" s="158">
        <v>4.9199000000000002</v>
      </c>
      <c r="FE52" s="159"/>
      <c r="FF52" s="158">
        <v>4.6368999999999998</v>
      </c>
      <c r="FG52" s="158">
        <v>0</v>
      </c>
      <c r="FH52" s="158">
        <v>0</v>
      </c>
      <c r="FI52" s="158">
        <v>0</v>
      </c>
      <c r="FJ52" s="158">
        <v>6.3632999999999997</v>
      </c>
      <c r="FK52" s="158">
        <v>6.5308000000000002</v>
      </c>
      <c r="FL52" s="158">
        <v>-18.587700000000002</v>
      </c>
      <c r="FM52" s="158">
        <v>24.389900000000001</v>
      </c>
      <c r="FN52" s="158">
        <v>24.4039</v>
      </c>
      <c r="FO52" s="158">
        <v>-8.6925000000000008</v>
      </c>
      <c r="FP52" s="159"/>
      <c r="FQ52" s="158">
        <v>19.415600000000001</v>
      </c>
      <c r="FR52" s="158">
        <v>-20.56</v>
      </c>
      <c r="FS52" s="158">
        <v>-1.0103</v>
      </c>
      <c r="FT52" s="158">
        <v>0.2273</v>
      </c>
      <c r="FU52" s="158">
        <v>0.47</v>
      </c>
      <c r="FV52" s="158">
        <v>4.71</v>
      </c>
      <c r="FW52" s="158">
        <v>-18.269400000000001</v>
      </c>
      <c r="FX52" s="159"/>
      <c r="FY52" s="158">
        <v>2.956</v>
      </c>
      <c r="FZ52" s="158">
        <v>0.77600000000000002</v>
      </c>
      <c r="GA52" s="159"/>
      <c r="GB52" s="158">
        <v>15.13</v>
      </c>
      <c r="GC52" s="158">
        <v>-17.5989</v>
      </c>
      <c r="GD52" s="158">
        <v>-8.8760999999999992</v>
      </c>
      <c r="GE52" s="158">
        <v>-2.13</v>
      </c>
      <c r="GF52" s="158">
        <v>27.736899999999999</v>
      </c>
      <c r="GG52" s="159"/>
      <c r="GH52" s="159"/>
      <c r="GI52" s="158">
        <v>-7.6910999999999996</v>
      </c>
      <c r="GJ52" s="158">
        <v>-8.3565000000000005</v>
      </c>
      <c r="GK52" s="158">
        <v>3.2363</v>
      </c>
      <c r="GL52" s="159"/>
      <c r="GM52" s="159"/>
      <c r="GN52" s="158">
        <v>-11.307700000000001</v>
      </c>
      <c r="GO52" s="158">
        <v>-7.5594999999999999</v>
      </c>
      <c r="GP52" s="158">
        <v>5.1940999999999997</v>
      </c>
      <c r="GQ52" s="158">
        <v>-22.398900000000001</v>
      </c>
      <c r="GR52" s="158">
        <v>5.1886999999999999</v>
      </c>
      <c r="GS52" s="158">
        <v>5.6692999999999998</v>
      </c>
      <c r="GT52" s="158">
        <v>135.4735</v>
      </c>
      <c r="GU52" s="158">
        <v>-7.4138000000000002</v>
      </c>
      <c r="GV52" s="158">
        <v>-8.8332999999999995</v>
      </c>
      <c r="GW52" s="158">
        <v>-10.888400000000001</v>
      </c>
      <c r="GX52" s="158">
        <v>1.5847</v>
      </c>
      <c r="GY52" s="158">
        <v>4.9229000000000003</v>
      </c>
      <c r="GZ52" s="158">
        <v>5.0556999999999999</v>
      </c>
      <c r="HA52" s="158">
        <v>1</v>
      </c>
      <c r="HB52" s="158">
        <v>-12.322699999999999</v>
      </c>
      <c r="HC52" s="158">
        <v>-8.9909999999999997</v>
      </c>
      <c r="HD52" s="158">
        <v>0.42</v>
      </c>
      <c r="HE52" s="158">
        <v>-5.0628000000000002</v>
      </c>
      <c r="HF52" s="158">
        <v>22.4604</v>
      </c>
      <c r="HG52" s="158">
        <v>23.086099999999998</v>
      </c>
      <c r="HH52" s="158">
        <v>83.439099999999996</v>
      </c>
      <c r="HI52" s="158">
        <v>-14.581099999999999</v>
      </c>
      <c r="HJ52" s="158">
        <v>36.339100000000002</v>
      </c>
      <c r="HK52" s="158">
        <v>-7.1641000000000004</v>
      </c>
      <c r="HL52" s="159"/>
      <c r="HM52" s="158">
        <v>0</v>
      </c>
      <c r="HN52" s="158">
        <v>0</v>
      </c>
      <c r="HO52" s="159"/>
      <c r="HP52" s="159"/>
      <c r="HQ52" s="158">
        <v>-10.457800000000001</v>
      </c>
      <c r="HR52" s="158">
        <v>-10.353400000000001</v>
      </c>
      <c r="HS52" s="158">
        <v>-12.5327</v>
      </c>
      <c r="HT52" s="158">
        <v>-12.884499999999999</v>
      </c>
      <c r="HU52" s="159"/>
      <c r="HV52" s="159"/>
      <c r="HW52" s="158">
        <v>-24.6</v>
      </c>
      <c r="HX52" s="158">
        <v>-24.7</v>
      </c>
      <c r="HY52" s="158">
        <v>0.35249999999999998</v>
      </c>
      <c r="HZ52" s="158">
        <v>-7.68</v>
      </c>
      <c r="IA52" s="158">
        <v>85.966399999999993</v>
      </c>
      <c r="IB52" s="158">
        <v>19.975899999999999</v>
      </c>
      <c r="IC52" s="158">
        <v>19.896899999999999</v>
      </c>
      <c r="ID52" s="158">
        <v>-19.5</v>
      </c>
      <c r="IE52" s="158">
        <v>-38.9</v>
      </c>
      <c r="IF52" s="158">
        <v>-5.3</v>
      </c>
      <c r="IG52" s="158">
        <v>-5.9</v>
      </c>
      <c r="IH52" s="158">
        <v>-17.849</v>
      </c>
      <c r="II52" s="159"/>
      <c r="IJ52" s="158">
        <v>-159.48490000000001</v>
      </c>
      <c r="IK52" s="158">
        <v>-6.2657999999999996</v>
      </c>
      <c r="IL52" s="158">
        <v>-225.99449999999999</v>
      </c>
      <c r="IM52" s="158">
        <v>-22.674199999999999</v>
      </c>
      <c r="IN52" s="159"/>
      <c r="IO52" s="158">
        <v>90.732399999999998</v>
      </c>
      <c r="IP52" s="158">
        <v>74.983199999999997</v>
      </c>
      <c r="IQ52" s="158">
        <v>102.2809</v>
      </c>
      <c r="IR52" s="158">
        <v>147.29040000000001</v>
      </c>
      <c r="IS52" s="159"/>
      <c r="IT52" s="159"/>
      <c r="IU52" s="159"/>
      <c r="IV52" s="159"/>
      <c r="IW52" s="158">
        <v>136.89570000000001</v>
      </c>
      <c r="IX52" s="158">
        <v>-255.3091</v>
      </c>
      <c r="IY52" s="158">
        <v>31.7303</v>
      </c>
      <c r="IZ52" s="158">
        <v>-19.404900000000001</v>
      </c>
      <c r="JA52" s="158">
        <v>2.5600000000000001E-2</v>
      </c>
      <c r="JB52" s="159"/>
      <c r="JC52" s="158">
        <v>-7.6</v>
      </c>
      <c r="JD52" s="158">
        <v>-1.0329999999999999</v>
      </c>
      <c r="JE52" s="158">
        <v>-1.032</v>
      </c>
      <c r="JF52" s="158">
        <v>3.2</v>
      </c>
      <c r="JG52" s="158">
        <v>-2.64</v>
      </c>
      <c r="JH52" s="158">
        <v>-1.8717999999999999</v>
      </c>
      <c r="JI52" s="158">
        <v>-3.5142000000000002</v>
      </c>
      <c r="JJ52" s="158">
        <v>2.7848000000000002</v>
      </c>
      <c r="JK52" s="158">
        <v>3.2000000000000001E-2</v>
      </c>
      <c r="JL52" s="158">
        <v>-5.7</v>
      </c>
      <c r="JM52" s="158">
        <v>1.6240000000000001</v>
      </c>
      <c r="JN52" s="158">
        <v>0.95399999999999996</v>
      </c>
      <c r="JO52" s="159"/>
      <c r="JP52" s="159"/>
      <c r="JQ52" s="158">
        <v>4.1901999999999999</v>
      </c>
      <c r="JR52" s="158">
        <v>4.7995999999999999</v>
      </c>
      <c r="JS52" s="158">
        <v>4.4831000000000003</v>
      </c>
      <c r="JT52" s="159"/>
      <c r="JU52" s="158">
        <v>23.6</v>
      </c>
      <c r="JV52" s="158">
        <v>6.6604999999999999</v>
      </c>
      <c r="JW52" s="158">
        <v>0.33</v>
      </c>
      <c r="JX52" s="159"/>
      <c r="JY52" s="158">
        <v>-13.6488</v>
      </c>
      <c r="JZ52" s="158">
        <v>3.0143</v>
      </c>
      <c r="KA52" s="158">
        <v>-22.3325</v>
      </c>
      <c r="KB52" s="158">
        <v>-11.947100000000001</v>
      </c>
      <c r="KC52" s="158">
        <v>-8.1084999999999994</v>
      </c>
      <c r="KD52" s="158">
        <v>-24.581600000000002</v>
      </c>
      <c r="KE52" s="158">
        <v>1.5732999999999999</v>
      </c>
      <c r="KF52" s="158">
        <v>-16</v>
      </c>
      <c r="KG52" s="158">
        <v>-0.6</v>
      </c>
      <c r="KH52" s="158">
        <v>42.927900000000001</v>
      </c>
      <c r="KI52" s="158">
        <v>-108.6317</v>
      </c>
    </row>
    <row r="53" spans="1:295" ht="18" customHeight="1" x14ac:dyDescent="0.35">
      <c r="A53" s="153" t="s">
        <v>47</v>
      </c>
      <c r="B53" s="153" t="s">
        <v>868</v>
      </c>
      <c r="C53" s="157">
        <v>0</v>
      </c>
      <c r="D53" s="158">
        <v>1.6406000000000001</v>
      </c>
      <c r="E53" s="158">
        <v>-6.1860999999999997</v>
      </c>
      <c r="F53" s="158">
        <v>11.5732</v>
      </c>
      <c r="G53" s="158">
        <v>9.7875999999999994</v>
      </c>
      <c r="H53" s="159"/>
      <c r="I53" s="158">
        <v>4.9945000000000004</v>
      </c>
      <c r="J53" s="159"/>
      <c r="K53" s="158">
        <v>12.330500000000001</v>
      </c>
      <c r="L53" s="158">
        <v>4.6148999999999996</v>
      </c>
      <c r="M53" s="159"/>
      <c r="N53" s="158">
        <v>-17.760000000000002</v>
      </c>
      <c r="O53" s="158">
        <v>-19.8</v>
      </c>
      <c r="P53" s="158">
        <v>-4.4000000000000004</v>
      </c>
      <c r="Q53" s="159"/>
      <c r="R53" s="159"/>
      <c r="S53" s="158">
        <v>2.7837000000000001</v>
      </c>
      <c r="T53" s="158">
        <v>-9.4922000000000004</v>
      </c>
      <c r="U53" s="158">
        <v>5.4107000000000003</v>
      </c>
      <c r="V53" s="158">
        <v>5.1197999999999997</v>
      </c>
      <c r="W53" s="158">
        <v>9.2307000000000006</v>
      </c>
      <c r="X53" s="158">
        <v>3.5912999999999999</v>
      </c>
      <c r="Y53" s="158">
        <v>2.0632999999999999</v>
      </c>
      <c r="Z53" s="158">
        <v>2.2279</v>
      </c>
      <c r="AA53" s="159"/>
      <c r="AB53" s="158">
        <v>-1.2146999999999999</v>
      </c>
      <c r="AC53" s="158">
        <v>-0.81899999999999995</v>
      </c>
      <c r="AD53" s="158">
        <v>-0.80500000000000005</v>
      </c>
      <c r="AE53" s="158">
        <v>4.9130000000000003</v>
      </c>
      <c r="AF53" s="158">
        <v>-4.4400000000000004</v>
      </c>
      <c r="AG53" s="158">
        <v>-13.2</v>
      </c>
      <c r="AH53" s="158">
        <v>1.0940000000000001</v>
      </c>
      <c r="AI53" s="158">
        <v>0.26400000000000001</v>
      </c>
      <c r="AJ53" s="159"/>
      <c r="AK53" s="158">
        <v>-11.97</v>
      </c>
      <c r="AL53" s="159"/>
      <c r="AM53" s="158">
        <v>-13.81</v>
      </c>
      <c r="AN53" s="158">
        <v>-13.87</v>
      </c>
      <c r="AO53" s="158">
        <v>4.9572000000000003</v>
      </c>
      <c r="AP53" s="158">
        <v>3.7545999999999999</v>
      </c>
      <c r="AQ53" s="158">
        <v>20.1662</v>
      </c>
      <c r="AR53" s="158">
        <v>21.757200000000001</v>
      </c>
      <c r="AS53" s="158">
        <v>-13.0924</v>
      </c>
      <c r="AT53" s="158">
        <v>-11.3865</v>
      </c>
      <c r="AU53" s="158">
        <v>-11.4703</v>
      </c>
      <c r="AV53" s="158">
        <v>1.0165999999999999</v>
      </c>
      <c r="AW53" s="158">
        <v>1.2378</v>
      </c>
      <c r="AX53" s="158">
        <v>-15.539300000000001</v>
      </c>
      <c r="AY53" s="158">
        <v>-12.860099999999999</v>
      </c>
      <c r="AZ53" s="158">
        <v>11.7552</v>
      </c>
      <c r="BA53" s="158">
        <v>12.370100000000001</v>
      </c>
      <c r="BB53" s="158">
        <v>26.850999999999999</v>
      </c>
      <c r="BC53" s="158">
        <v>12.494899999999999</v>
      </c>
      <c r="BD53" s="158">
        <v>-4.5</v>
      </c>
      <c r="BE53" s="158">
        <v>-4.5</v>
      </c>
      <c r="BF53" s="158">
        <v>-25.347100000000001</v>
      </c>
      <c r="BG53" s="158">
        <v>-25.000399999999999</v>
      </c>
      <c r="BH53" s="158">
        <v>-2.2117</v>
      </c>
      <c r="BI53" s="159"/>
      <c r="BJ53" s="158">
        <v>0.80320000000000003</v>
      </c>
      <c r="BK53" s="158">
        <v>3.7202999999999999</v>
      </c>
      <c r="BL53" s="158">
        <v>2.0861000000000001</v>
      </c>
      <c r="BM53" s="158">
        <v>1.4734</v>
      </c>
      <c r="BN53" s="158">
        <v>-113.4067</v>
      </c>
      <c r="BO53" s="158">
        <v>60.396099999999997</v>
      </c>
      <c r="BP53" s="158">
        <v>60.426600000000001</v>
      </c>
      <c r="BQ53" s="158">
        <v>-14.235799999999999</v>
      </c>
      <c r="BR53" s="158">
        <v>-144.8169</v>
      </c>
      <c r="BS53" s="159"/>
      <c r="BT53" s="159"/>
      <c r="BU53" s="159"/>
      <c r="BV53" s="158">
        <v>17.3644</v>
      </c>
      <c r="BW53" s="158">
        <v>8.41</v>
      </c>
      <c r="BX53" s="158">
        <v>6.2</v>
      </c>
      <c r="BY53" s="158">
        <v>-10.130000000000001</v>
      </c>
      <c r="BZ53" s="158">
        <v>2.4900000000000002</v>
      </c>
      <c r="CA53" s="158">
        <v>-19.285599999999999</v>
      </c>
      <c r="CB53" s="158">
        <v>-19.285599999999999</v>
      </c>
      <c r="CC53" s="158">
        <v>33.605600000000003</v>
      </c>
      <c r="CD53" s="158">
        <v>32.108699999999999</v>
      </c>
      <c r="CE53" s="158">
        <v>-5.8720999999999997</v>
      </c>
      <c r="CF53" s="158">
        <v>-3.9990000000000001</v>
      </c>
      <c r="CG53" s="158">
        <v>-3.7848999999999999</v>
      </c>
      <c r="CH53" s="158">
        <v>1.7445999999999999</v>
      </c>
      <c r="CI53" s="159"/>
      <c r="CJ53" s="159"/>
      <c r="CK53" s="159"/>
      <c r="CL53" s="158">
        <v>-17.8</v>
      </c>
      <c r="CM53" s="158">
        <v>-17.600000000000001</v>
      </c>
      <c r="CN53" s="158">
        <v>-2.74</v>
      </c>
      <c r="CO53" s="158">
        <v>20.574100000000001</v>
      </c>
      <c r="CP53" s="158">
        <v>20.854500000000002</v>
      </c>
      <c r="CQ53" s="158">
        <v>19.003599999999999</v>
      </c>
      <c r="CR53" s="158">
        <v>58.344799999999999</v>
      </c>
      <c r="CS53" s="158">
        <v>58.6556</v>
      </c>
      <c r="CT53" s="158">
        <v>-29.210799999999999</v>
      </c>
      <c r="CU53" s="158">
        <v>-37.218299999999999</v>
      </c>
      <c r="CV53" s="158">
        <v>-27.608699999999999</v>
      </c>
      <c r="CW53" s="158">
        <v>2.5992000000000002</v>
      </c>
      <c r="CX53" s="158">
        <v>24.27</v>
      </c>
      <c r="CY53" s="158">
        <v>8.99</v>
      </c>
      <c r="CZ53" s="158">
        <v>8.4423999999999992</v>
      </c>
      <c r="DA53" s="158">
        <v>8.5968</v>
      </c>
      <c r="DB53" s="158">
        <v>-9.68</v>
      </c>
      <c r="DC53" s="159"/>
      <c r="DD53" s="159"/>
      <c r="DE53" s="159"/>
      <c r="DF53" s="158">
        <v>35.025399999999998</v>
      </c>
      <c r="DG53" s="159"/>
      <c r="DH53" s="158">
        <v>-4.8061999999999996</v>
      </c>
      <c r="DI53" s="159"/>
      <c r="DJ53" s="159"/>
      <c r="DK53" s="158">
        <v>-2.0032000000000001</v>
      </c>
      <c r="DL53" s="158">
        <v>0.37990000000000002</v>
      </c>
      <c r="DM53" s="158">
        <v>6.6289999999999996</v>
      </c>
      <c r="DN53" s="158">
        <v>7.4276999999999997</v>
      </c>
      <c r="DO53" s="158">
        <v>0.75</v>
      </c>
      <c r="DP53" s="158">
        <v>-1.51</v>
      </c>
      <c r="DQ53" s="158">
        <v>9.2690000000000001</v>
      </c>
      <c r="DR53" s="158">
        <v>-35.917000000000002</v>
      </c>
      <c r="DS53" s="158">
        <v>-5.51</v>
      </c>
      <c r="DT53" s="158">
        <v>-5.56</v>
      </c>
      <c r="DU53" s="158">
        <v>19.75</v>
      </c>
      <c r="DV53" s="158">
        <v>20.22</v>
      </c>
      <c r="DW53" s="158">
        <v>-34.381799999999998</v>
      </c>
      <c r="DX53" s="158">
        <v>-17.2364</v>
      </c>
      <c r="DY53" s="159"/>
      <c r="DZ53" s="158">
        <v>-42.4636</v>
      </c>
      <c r="EA53" s="159"/>
      <c r="EB53" s="158">
        <v>-18.793299999999999</v>
      </c>
      <c r="EC53" s="158">
        <v>-28.361499999999999</v>
      </c>
      <c r="ED53" s="158">
        <v>-27.7361</v>
      </c>
      <c r="EE53" s="158">
        <v>-22.7607</v>
      </c>
      <c r="EF53" s="158">
        <v>-26.201599999999999</v>
      </c>
      <c r="EG53" s="158">
        <v>-9.0020000000000007</v>
      </c>
      <c r="EH53" s="158">
        <v>-68.851699999999994</v>
      </c>
      <c r="EI53" s="158">
        <v>-42.257300000000001</v>
      </c>
      <c r="EJ53" s="159"/>
      <c r="EK53" s="158">
        <v>-7.3635000000000002</v>
      </c>
      <c r="EL53" s="158">
        <v>-5.3577000000000004</v>
      </c>
      <c r="EM53" s="158">
        <v>14.541</v>
      </c>
      <c r="EN53" s="158">
        <v>-5.5042</v>
      </c>
      <c r="EO53" s="158">
        <v>-6.0823</v>
      </c>
      <c r="EP53" s="158">
        <v>2.0640000000000001</v>
      </c>
      <c r="EQ53" s="158">
        <v>-26.0411</v>
      </c>
      <c r="ER53" s="158">
        <v>-25.9513</v>
      </c>
      <c r="ES53" s="158">
        <v>7.2176</v>
      </c>
      <c r="ET53" s="159"/>
      <c r="EU53" s="158">
        <v>-4.1100000000000003</v>
      </c>
      <c r="EV53" s="158">
        <v>-1.4</v>
      </c>
      <c r="EW53" s="158">
        <v>3.5310999999999999</v>
      </c>
      <c r="EX53" s="158">
        <v>-3.6053999999999999</v>
      </c>
      <c r="EY53" s="158">
        <v>-11.5914</v>
      </c>
      <c r="EZ53" s="158">
        <v>-11.491</v>
      </c>
      <c r="FA53" s="158">
        <v>8.8252000000000006</v>
      </c>
      <c r="FB53" s="158">
        <v>9.8810000000000002</v>
      </c>
      <c r="FC53" s="158">
        <v>-25.9954</v>
      </c>
      <c r="FD53" s="158">
        <v>5.0940000000000003</v>
      </c>
      <c r="FE53" s="159"/>
      <c r="FF53" s="158">
        <v>4.9221000000000004</v>
      </c>
      <c r="FG53" s="159"/>
      <c r="FH53" s="159"/>
      <c r="FI53" s="159"/>
      <c r="FJ53" s="158">
        <v>8.7077000000000009</v>
      </c>
      <c r="FK53" s="158">
        <v>8.2053999999999991</v>
      </c>
      <c r="FL53" s="158">
        <v>-18.0853</v>
      </c>
      <c r="FM53" s="158">
        <v>24.746099999999998</v>
      </c>
      <c r="FN53" s="158">
        <v>24.509599999999999</v>
      </c>
      <c r="FO53" s="158">
        <v>-3.8237999999999999</v>
      </c>
      <c r="FP53" s="158">
        <v>9.6140000000000008</v>
      </c>
      <c r="FQ53" s="158">
        <v>21.4176</v>
      </c>
      <c r="FR53" s="158">
        <v>-17.8</v>
      </c>
      <c r="FS53" s="158">
        <v>-1.3106</v>
      </c>
      <c r="FT53" s="158">
        <v>0.21809999999999999</v>
      </c>
      <c r="FU53" s="158">
        <v>0.36</v>
      </c>
      <c r="FV53" s="158">
        <v>1.37</v>
      </c>
      <c r="FW53" s="158">
        <v>-22.893899999999999</v>
      </c>
      <c r="FX53" s="159"/>
      <c r="FY53" s="158">
        <v>3.121</v>
      </c>
      <c r="FZ53" s="158">
        <v>0.82099999999999995</v>
      </c>
      <c r="GA53" s="159"/>
      <c r="GB53" s="158">
        <v>14.13</v>
      </c>
      <c r="GC53" s="158">
        <v>-23.564800000000002</v>
      </c>
      <c r="GD53" s="158">
        <v>-14.1738</v>
      </c>
      <c r="GE53" s="159"/>
      <c r="GF53" s="158">
        <v>26.261800000000001</v>
      </c>
      <c r="GG53" s="159"/>
      <c r="GH53" s="158">
        <v>25.5044</v>
      </c>
      <c r="GI53" s="158">
        <v>-7.3922999999999996</v>
      </c>
      <c r="GJ53" s="158">
        <v>-8.0587999999999997</v>
      </c>
      <c r="GK53" s="158">
        <v>2.9569000000000001</v>
      </c>
      <c r="GL53" s="159"/>
      <c r="GM53" s="159"/>
      <c r="GN53" s="158">
        <v>-11.596</v>
      </c>
      <c r="GO53" s="158">
        <v>-6.7946999999999997</v>
      </c>
      <c r="GP53" s="158">
        <v>4.8800999999999997</v>
      </c>
      <c r="GQ53" s="158">
        <v>-23.990500000000001</v>
      </c>
      <c r="GR53" s="158">
        <v>6.085</v>
      </c>
      <c r="GS53" s="158">
        <v>5.7228000000000003</v>
      </c>
      <c r="GT53" s="158">
        <v>140.566</v>
      </c>
      <c r="GU53" s="158">
        <v>-8.4016999999999999</v>
      </c>
      <c r="GV53" s="158">
        <v>-9.2624999999999993</v>
      </c>
      <c r="GW53" s="158">
        <v>-10.664199999999999</v>
      </c>
      <c r="GX53" s="159"/>
      <c r="GY53" s="158">
        <v>4.4176000000000002</v>
      </c>
      <c r="GZ53" s="158">
        <v>4.4466000000000001</v>
      </c>
      <c r="HA53" s="159"/>
      <c r="HB53" s="158">
        <v>-13.491899999999999</v>
      </c>
      <c r="HC53" s="158">
        <v>-11.640599999999999</v>
      </c>
      <c r="HD53" s="158">
        <v>0.84</v>
      </c>
      <c r="HE53" s="158">
        <v>-8.4580000000000002</v>
      </c>
      <c r="HF53" s="158">
        <v>12.8687</v>
      </c>
      <c r="HG53" s="158">
        <v>23.4587</v>
      </c>
      <c r="HH53" s="158">
        <v>90.289299999999997</v>
      </c>
      <c r="HI53" s="158">
        <v>-16.981300000000001</v>
      </c>
      <c r="HJ53" s="158">
        <v>34.850499999999997</v>
      </c>
      <c r="HK53" s="158">
        <v>-6.19</v>
      </c>
      <c r="HL53" s="159"/>
      <c r="HM53" s="158">
        <v>0</v>
      </c>
      <c r="HN53" s="158">
        <v>0</v>
      </c>
      <c r="HO53" s="159"/>
      <c r="HP53" s="159"/>
      <c r="HQ53" s="158">
        <v>-10.7105</v>
      </c>
      <c r="HR53" s="158">
        <v>-10.166600000000001</v>
      </c>
      <c r="HS53" s="158">
        <v>-12.067500000000001</v>
      </c>
      <c r="HT53" s="158">
        <v>-11.6599</v>
      </c>
      <c r="HU53" s="159"/>
      <c r="HV53" s="159"/>
      <c r="HW53" s="158">
        <v>-22.5</v>
      </c>
      <c r="HX53" s="158">
        <v>-22.7</v>
      </c>
      <c r="HY53" s="158">
        <v>0.4587</v>
      </c>
      <c r="HZ53" s="158">
        <v>-8.7200000000000006</v>
      </c>
      <c r="IA53" s="158">
        <v>78.897300000000001</v>
      </c>
      <c r="IB53" s="158">
        <v>20.560099999999998</v>
      </c>
      <c r="IC53" s="158">
        <v>20.476600000000001</v>
      </c>
      <c r="ID53" s="158">
        <v>-19.899999999999999</v>
      </c>
      <c r="IE53" s="158">
        <v>-37.5</v>
      </c>
      <c r="IF53" s="158">
        <v>-5.9</v>
      </c>
      <c r="IG53" s="158">
        <v>-6.7</v>
      </c>
      <c r="IH53" s="158">
        <v>-17.5976</v>
      </c>
      <c r="II53" s="158">
        <v>-17.461300000000001</v>
      </c>
      <c r="IJ53" s="158">
        <v>-164.5994</v>
      </c>
      <c r="IK53" s="158">
        <v>-5.7027000000000001</v>
      </c>
      <c r="IL53" s="158">
        <v>-224.3818</v>
      </c>
      <c r="IM53" s="158">
        <v>-19.1739</v>
      </c>
      <c r="IN53" s="159"/>
      <c r="IO53" s="158">
        <v>86.407899999999998</v>
      </c>
      <c r="IP53" s="158">
        <v>80.553799999999995</v>
      </c>
      <c r="IQ53" s="158">
        <v>103.5827</v>
      </c>
      <c r="IR53" s="158">
        <v>142.1591</v>
      </c>
      <c r="IS53" s="159"/>
      <c r="IT53" s="159"/>
      <c r="IU53" s="159"/>
      <c r="IV53" s="159"/>
      <c r="IW53" s="158">
        <v>135.0547</v>
      </c>
      <c r="IX53" s="158">
        <v>-247.68799999999999</v>
      </c>
      <c r="IY53" s="158">
        <v>30.762499999999999</v>
      </c>
      <c r="IZ53" s="158">
        <v>-17.998100000000001</v>
      </c>
      <c r="JA53" s="158">
        <v>-0.2087</v>
      </c>
      <c r="JB53" s="159"/>
      <c r="JC53" s="158">
        <v>-7.44</v>
      </c>
      <c r="JD53" s="158">
        <v>-1.0189999999999999</v>
      </c>
      <c r="JE53" s="158">
        <v>-1.022</v>
      </c>
      <c r="JF53" s="158">
        <v>2.64</v>
      </c>
      <c r="JG53" s="158">
        <v>-2.3199999999999998</v>
      </c>
      <c r="JH53" s="158">
        <v>-2.1183000000000001</v>
      </c>
      <c r="JI53" s="158">
        <v>-4.2770999999999999</v>
      </c>
      <c r="JJ53" s="158">
        <v>2.1987999999999999</v>
      </c>
      <c r="JK53" s="158">
        <v>0.96889999999999998</v>
      </c>
      <c r="JL53" s="158">
        <v>-5.3</v>
      </c>
      <c r="JM53" s="158">
        <v>1.349</v>
      </c>
      <c r="JN53" s="158">
        <v>1.893</v>
      </c>
      <c r="JO53" s="159"/>
      <c r="JP53" s="159"/>
      <c r="JQ53" s="158">
        <v>3.9217</v>
      </c>
      <c r="JR53" s="158">
        <v>4.5190000000000001</v>
      </c>
      <c r="JS53" s="158">
        <v>3.7454999999999998</v>
      </c>
      <c r="JT53" s="159"/>
      <c r="JU53" s="158">
        <v>22.3</v>
      </c>
      <c r="JV53" s="158">
        <v>4.9985999999999997</v>
      </c>
      <c r="JW53" s="158">
        <v>0.26</v>
      </c>
      <c r="JX53" s="159"/>
      <c r="JY53" s="158">
        <v>-12.4476</v>
      </c>
      <c r="JZ53" s="158">
        <v>1.5669</v>
      </c>
      <c r="KA53" s="158">
        <v>-23.168700000000001</v>
      </c>
      <c r="KB53" s="158">
        <v>-11.3409</v>
      </c>
      <c r="KC53" s="158">
        <v>-6.4192</v>
      </c>
      <c r="KD53" s="158">
        <v>-25.589500000000001</v>
      </c>
      <c r="KE53" s="158">
        <v>0</v>
      </c>
      <c r="KF53" s="158">
        <v>-14.3</v>
      </c>
      <c r="KG53" s="158">
        <v>-2.2000000000000002</v>
      </c>
      <c r="KH53" s="158">
        <v>35.746299999999998</v>
      </c>
      <c r="KI53" s="158">
        <v>-107.31910000000001</v>
      </c>
    </row>
    <row r="54" spans="1:295" ht="18" customHeight="1" x14ac:dyDescent="0.35">
      <c r="A54" s="153" t="s">
        <v>47</v>
      </c>
      <c r="B54" s="153" t="s">
        <v>869</v>
      </c>
      <c r="C54" s="157">
        <v>0</v>
      </c>
      <c r="D54" s="158">
        <v>1.1845000000000001</v>
      </c>
      <c r="E54" s="158">
        <v>-5.6158999999999999</v>
      </c>
      <c r="F54" s="158">
        <v>11.4977</v>
      </c>
      <c r="G54" s="158">
        <v>7.6204000000000001</v>
      </c>
      <c r="H54" s="159"/>
      <c r="I54" s="158">
        <v>11.914099999999999</v>
      </c>
      <c r="J54" s="159"/>
      <c r="K54" s="158">
        <v>10.888199999999999</v>
      </c>
      <c r="L54" s="158">
        <v>3.8668999999999998</v>
      </c>
      <c r="M54" s="159"/>
      <c r="N54" s="158">
        <v>-15.54</v>
      </c>
      <c r="O54" s="158">
        <v>-19.8</v>
      </c>
      <c r="P54" s="158">
        <v>-4.4000000000000004</v>
      </c>
      <c r="Q54" s="158">
        <v>1.6559999999999999</v>
      </c>
      <c r="R54" s="158">
        <v>-13.2</v>
      </c>
      <c r="S54" s="158">
        <v>2.7827000000000002</v>
      </c>
      <c r="T54" s="158">
        <v>-7.4656000000000002</v>
      </c>
      <c r="U54" s="158">
        <v>4.8063000000000002</v>
      </c>
      <c r="V54" s="158">
        <v>4.6885000000000003</v>
      </c>
      <c r="W54" s="158">
        <v>8.3438999999999997</v>
      </c>
      <c r="X54" s="158">
        <v>3.2890999999999999</v>
      </c>
      <c r="Y54" s="158">
        <v>1.956</v>
      </c>
      <c r="Z54" s="158">
        <v>2.2021000000000002</v>
      </c>
      <c r="AA54" s="159"/>
      <c r="AB54" s="158">
        <v>-1.2578</v>
      </c>
      <c r="AC54" s="158">
        <v>-0.89400000000000002</v>
      </c>
      <c r="AD54" s="158">
        <v>-0.89800000000000002</v>
      </c>
      <c r="AE54" s="158">
        <v>5.0060000000000002</v>
      </c>
      <c r="AF54" s="158">
        <v>-4.4400000000000004</v>
      </c>
      <c r="AG54" s="158">
        <v>-15.4</v>
      </c>
      <c r="AH54" s="158">
        <v>1.417</v>
      </c>
      <c r="AI54" s="158">
        <v>0.25600000000000001</v>
      </c>
      <c r="AJ54" s="159"/>
      <c r="AK54" s="158">
        <v>-12.32</v>
      </c>
      <c r="AL54" s="159"/>
      <c r="AM54" s="158">
        <v>-14.52</v>
      </c>
      <c r="AN54" s="158">
        <v>-14.57</v>
      </c>
      <c r="AO54" s="158">
        <v>4.1059000000000001</v>
      </c>
      <c r="AP54" s="158">
        <v>3.6682000000000001</v>
      </c>
      <c r="AQ54" s="158">
        <v>16.849900000000002</v>
      </c>
      <c r="AR54" s="158">
        <v>18.051100000000002</v>
      </c>
      <c r="AS54" s="158">
        <v>-16.533000000000001</v>
      </c>
      <c r="AT54" s="158">
        <v>-11.788399999999999</v>
      </c>
      <c r="AU54" s="158">
        <v>-11.2096</v>
      </c>
      <c r="AV54" s="158">
        <v>1.1819</v>
      </c>
      <c r="AW54" s="158">
        <v>1.1687000000000001</v>
      </c>
      <c r="AX54" s="158">
        <v>-9.9130000000000003</v>
      </c>
      <c r="AY54" s="158">
        <v>-6.9659000000000004</v>
      </c>
      <c r="AZ54" s="158">
        <v>8.8970000000000002</v>
      </c>
      <c r="BA54" s="158">
        <v>9.6501000000000001</v>
      </c>
      <c r="BB54" s="158">
        <v>40.161099999999998</v>
      </c>
      <c r="BC54" s="158">
        <v>12.5703</v>
      </c>
      <c r="BD54" s="158">
        <v>-4.5</v>
      </c>
      <c r="BE54" s="158">
        <v>-4.5</v>
      </c>
      <c r="BF54" s="158">
        <v>-26.069400000000002</v>
      </c>
      <c r="BG54" s="158">
        <v>-25.583600000000001</v>
      </c>
      <c r="BH54" s="158">
        <v>-2.04</v>
      </c>
      <c r="BI54" s="159"/>
      <c r="BJ54" s="158">
        <v>4.0401999999999996</v>
      </c>
      <c r="BK54" s="158">
        <v>3.6438999999999999</v>
      </c>
      <c r="BL54" s="158">
        <v>1.8120000000000001</v>
      </c>
      <c r="BM54" s="158">
        <v>1.3038000000000001</v>
      </c>
      <c r="BN54" s="158">
        <v>-105.59399999999999</v>
      </c>
      <c r="BO54" s="158">
        <v>57.4358</v>
      </c>
      <c r="BP54" s="158">
        <v>57.405299999999997</v>
      </c>
      <c r="BQ54" s="158">
        <v>-9.7077000000000009</v>
      </c>
      <c r="BR54" s="158">
        <v>-146.69</v>
      </c>
      <c r="BS54" s="159"/>
      <c r="BT54" s="159"/>
      <c r="BU54" s="159"/>
      <c r="BV54" s="158">
        <v>15.3386</v>
      </c>
      <c r="BW54" s="158">
        <v>7.81</v>
      </c>
      <c r="BX54" s="158">
        <v>5.58</v>
      </c>
      <c r="BY54" s="158">
        <v>-11.46</v>
      </c>
      <c r="BZ54" s="158">
        <v>1.29</v>
      </c>
      <c r="CA54" s="158">
        <v>-21.562899999999999</v>
      </c>
      <c r="CB54" s="158">
        <v>-19.151700000000002</v>
      </c>
      <c r="CC54" s="158">
        <v>34.3675</v>
      </c>
      <c r="CD54" s="158">
        <v>33.475900000000003</v>
      </c>
      <c r="CE54" s="158">
        <v>-5.2398999999999996</v>
      </c>
      <c r="CF54" s="158">
        <v>0.47560000000000002</v>
      </c>
      <c r="CG54" s="158">
        <v>0.26679999999999998</v>
      </c>
      <c r="CH54" s="158">
        <v>4.3860000000000001</v>
      </c>
      <c r="CI54" s="159"/>
      <c r="CJ54" s="159"/>
      <c r="CK54" s="159"/>
      <c r="CL54" s="158">
        <v>-21.1</v>
      </c>
      <c r="CM54" s="158">
        <v>-20.9</v>
      </c>
      <c r="CN54" s="158">
        <v>-2.2599999999999998</v>
      </c>
      <c r="CO54" s="158">
        <v>19.6188</v>
      </c>
      <c r="CP54" s="158">
        <v>18.567799999999998</v>
      </c>
      <c r="CQ54" s="158">
        <v>17.3386</v>
      </c>
      <c r="CR54" s="158">
        <v>58.420699999999997</v>
      </c>
      <c r="CS54" s="158">
        <v>58.382899999999999</v>
      </c>
      <c r="CT54" s="158">
        <v>-28.128599999999999</v>
      </c>
      <c r="CU54" s="158">
        <v>-37.1477</v>
      </c>
      <c r="CV54" s="158">
        <v>-27.462800000000001</v>
      </c>
      <c r="CW54" s="158">
        <v>2.4131</v>
      </c>
      <c r="CX54" s="158">
        <v>22.14</v>
      </c>
      <c r="CY54" s="158">
        <v>8.0299999999999994</v>
      </c>
      <c r="CZ54" s="158">
        <v>7.6611000000000002</v>
      </c>
      <c r="DA54" s="158">
        <v>7.8155999999999999</v>
      </c>
      <c r="DB54" s="158">
        <v>-9.2799999999999994</v>
      </c>
      <c r="DC54" s="159"/>
      <c r="DD54" s="159"/>
      <c r="DE54" s="159"/>
      <c r="DF54" s="158">
        <v>41.671300000000002</v>
      </c>
      <c r="DG54" s="159"/>
      <c r="DH54" s="158">
        <v>-4.6044</v>
      </c>
      <c r="DI54" s="158">
        <v>-28.7</v>
      </c>
      <c r="DJ54" s="158">
        <v>-28.5</v>
      </c>
      <c r="DK54" s="158">
        <v>-1.9739</v>
      </c>
      <c r="DL54" s="158">
        <v>-0.56100000000000005</v>
      </c>
      <c r="DM54" s="158">
        <v>4.5787000000000004</v>
      </c>
      <c r="DN54" s="158">
        <v>6.3144</v>
      </c>
      <c r="DO54" s="158">
        <v>-0.2</v>
      </c>
      <c r="DP54" s="158">
        <v>-0.96</v>
      </c>
      <c r="DQ54" s="158">
        <v>9.5945</v>
      </c>
      <c r="DR54" s="158">
        <v>-40.722299999999997</v>
      </c>
      <c r="DS54" s="158">
        <v>-7.01</v>
      </c>
      <c r="DT54" s="158">
        <v>-7.12</v>
      </c>
      <c r="DU54" s="158">
        <v>22.05</v>
      </c>
      <c r="DV54" s="158">
        <v>20.34</v>
      </c>
      <c r="DW54" s="158">
        <v>-37.9636</v>
      </c>
      <c r="DX54" s="158">
        <v>-18.7364</v>
      </c>
      <c r="DY54" s="159"/>
      <c r="DZ54" s="158">
        <v>-42.763599999999997</v>
      </c>
      <c r="EA54" s="159"/>
      <c r="EB54" s="158">
        <v>-20.3872</v>
      </c>
      <c r="EC54" s="158">
        <v>-30.117799999999999</v>
      </c>
      <c r="ED54" s="158">
        <v>-29.969899999999999</v>
      </c>
      <c r="EE54" s="158">
        <v>-26.893699999999999</v>
      </c>
      <c r="EF54" s="158">
        <v>-29.461300000000001</v>
      </c>
      <c r="EG54" s="158">
        <v>-9.4730000000000008</v>
      </c>
      <c r="EH54" s="158">
        <v>-72.532200000000003</v>
      </c>
      <c r="EI54" s="158">
        <v>-45.162500000000001</v>
      </c>
      <c r="EJ54" s="159"/>
      <c r="EK54" s="158">
        <v>-7.4612999999999996</v>
      </c>
      <c r="EL54" s="158">
        <v>-6.5509000000000004</v>
      </c>
      <c r="EM54" s="158">
        <v>16.761700000000001</v>
      </c>
      <c r="EN54" s="158">
        <v>-6.9915000000000003</v>
      </c>
      <c r="EO54" s="158">
        <v>-7.2548000000000004</v>
      </c>
      <c r="EP54" s="158">
        <v>-2.5640000000000001</v>
      </c>
      <c r="EQ54" s="158">
        <v>-27.589600000000001</v>
      </c>
      <c r="ER54" s="158">
        <v>-27.348400000000002</v>
      </c>
      <c r="ES54" s="158">
        <v>9.1593</v>
      </c>
      <c r="ET54" s="159"/>
      <c r="EU54" s="158">
        <v>-4.8600000000000003</v>
      </c>
      <c r="EV54" s="158">
        <v>0.2</v>
      </c>
      <c r="EW54" s="158">
        <v>2.8306</v>
      </c>
      <c r="EX54" s="158">
        <v>-3.3793000000000002</v>
      </c>
      <c r="EY54" s="158">
        <v>-11.5686</v>
      </c>
      <c r="EZ54" s="158">
        <v>-11.417</v>
      </c>
      <c r="FA54" s="158">
        <v>9.1146999999999991</v>
      </c>
      <c r="FB54" s="158">
        <v>11.194699999999999</v>
      </c>
      <c r="FC54" s="158">
        <v>-28.661100000000001</v>
      </c>
      <c r="FD54" s="158">
        <v>5.0468999999999999</v>
      </c>
      <c r="FE54" s="159"/>
      <c r="FF54" s="158">
        <v>4.6790000000000003</v>
      </c>
      <c r="FG54" s="159"/>
      <c r="FH54" s="159"/>
      <c r="FI54" s="159"/>
      <c r="FJ54" s="158">
        <v>6.6982999999999997</v>
      </c>
      <c r="FK54" s="158">
        <v>5.3586</v>
      </c>
      <c r="FL54" s="158">
        <v>-13.229100000000001</v>
      </c>
      <c r="FM54" s="158">
        <v>25.252400000000002</v>
      </c>
      <c r="FN54" s="158">
        <v>25.357199999999999</v>
      </c>
      <c r="FO54" s="158">
        <v>-4.5199999999999996</v>
      </c>
      <c r="FP54" s="158">
        <v>0</v>
      </c>
      <c r="FQ54" s="158">
        <v>21.793500000000002</v>
      </c>
      <c r="FR54" s="158">
        <v>-18.98</v>
      </c>
      <c r="FS54" s="158">
        <v>-1.3106</v>
      </c>
      <c r="FT54" s="158">
        <v>0.20069999999999999</v>
      </c>
      <c r="FU54" s="158">
        <v>0.09</v>
      </c>
      <c r="FV54" s="158">
        <v>1.7</v>
      </c>
      <c r="FW54" s="158">
        <v>-20.762</v>
      </c>
      <c r="FX54" s="158">
        <v>0</v>
      </c>
      <c r="FY54" s="158">
        <v>3.0590000000000002</v>
      </c>
      <c r="FZ54" s="158">
        <v>0.47099999999999997</v>
      </c>
      <c r="GA54" s="159"/>
      <c r="GB54" s="158">
        <v>16.16</v>
      </c>
      <c r="GC54" s="158">
        <v>-18.654</v>
      </c>
      <c r="GD54" s="158">
        <v>-8.8574999999999999</v>
      </c>
      <c r="GE54" s="159"/>
      <c r="GF54" s="158">
        <v>28.4754</v>
      </c>
      <c r="GG54" s="159"/>
      <c r="GH54" s="158">
        <v>15.741400000000001</v>
      </c>
      <c r="GI54" s="158">
        <v>-2.3340000000000001</v>
      </c>
      <c r="GJ54" s="158">
        <v>-2.4131999999999998</v>
      </c>
      <c r="GK54" s="158">
        <v>2.6368</v>
      </c>
      <c r="GL54" s="159"/>
      <c r="GM54" s="159"/>
      <c r="GN54" s="158">
        <v>-11.195600000000001</v>
      </c>
      <c r="GO54" s="158">
        <v>-13.4754</v>
      </c>
      <c r="GP54" s="158">
        <v>4.7777000000000003</v>
      </c>
      <c r="GQ54" s="158">
        <v>-18.651</v>
      </c>
      <c r="GR54" s="158">
        <v>6.6913</v>
      </c>
      <c r="GS54" s="158">
        <v>6.1077000000000004</v>
      </c>
      <c r="GT54" s="158">
        <v>112.8288</v>
      </c>
      <c r="GU54" s="158">
        <v>-5.5970000000000004</v>
      </c>
      <c r="GV54" s="158">
        <v>-9.0770999999999997</v>
      </c>
      <c r="GW54" s="158">
        <v>6.2644000000000002</v>
      </c>
      <c r="GX54" s="158">
        <v>1.7574000000000001</v>
      </c>
      <c r="GY54" s="158">
        <v>4.0587</v>
      </c>
      <c r="GZ54" s="158">
        <v>3.9948000000000001</v>
      </c>
      <c r="HA54" s="158">
        <v>1.1936</v>
      </c>
      <c r="HB54" s="158">
        <v>-12.960900000000001</v>
      </c>
      <c r="HC54" s="158">
        <v>-11.7331</v>
      </c>
      <c r="HD54" s="158">
        <v>-2.5099999999999998</v>
      </c>
      <c r="HE54" s="158">
        <v>-5.8194999999999997</v>
      </c>
      <c r="HF54" s="158">
        <v>15.700900000000001</v>
      </c>
      <c r="HG54" s="158">
        <v>18.694500000000001</v>
      </c>
      <c r="HH54" s="158">
        <v>83.995800000000003</v>
      </c>
      <c r="HI54" s="158">
        <v>-16.0566</v>
      </c>
      <c r="HJ54" s="158">
        <v>34.661200000000001</v>
      </c>
      <c r="HK54" s="158">
        <v>-7.7590000000000003</v>
      </c>
      <c r="HL54" s="159"/>
      <c r="HM54" s="158">
        <v>0</v>
      </c>
      <c r="HN54" s="158">
        <v>0</v>
      </c>
      <c r="HO54" s="159"/>
      <c r="HP54" s="158">
        <v>16.460899999999999</v>
      </c>
      <c r="HQ54" s="158">
        <v>-13.720800000000001</v>
      </c>
      <c r="HR54" s="158">
        <v>-13.7098</v>
      </c>
      <c r="HS54" s="158">
        <v>-11.926399999999999</v>
      </c>
      <c r="HT54" s="158">
        <v>-11.2974</v>
      </c>
      <c r="HU54" s="159"/>
      <c r="HV54" s="159"/>
      <c r="HW54" s="158">
        <v>-23.9</v>
      </c>
      <c r="HX54" s="158">
        <v>-24.3</v>
      </c>
      <c r="HY54" s="158">
        <v>0.51</v>
      </c>
      <c r="HZ54" s="158">
        <v>-10.64</v>
      </c>
      <c r="IA54" s="158">
        <v>82.674700000000001</v>
      </c>
      <c r="IB54" s="158">
        <v>19.146000000000001</v>
      </c>
      <c r="IC54" s="158">
        <v>19.065300000000001</v>
      </c>
      <c r="ID54" s="158">
        <v>-20.3</v>
      </c>
      <c r="IE54" s="158">
        <v>-37.200000000000003</v>
      </c>
      <c r="IF54" s="158">
        <v>-3.3</v>
      </c>
      <c r="IG54" s="158">
        <v>-3.8</v>
      </c>
      <c r="IH54" s="158">
        <v>-18.1053</v>
      </c>
      <c r="II54" s="158">
        <v>-17.907800000000002</v>
      </c>
      <c r="IJ54" s="158">
        <v>-162.71469999999999</v>
      </c>
      <c r="IK54" s="158">
        <v>-3.9009999999999998</v>
      </c>
      <c r="IL54" s="158">
        <v>-226.965</v>
      </c>
      <c r="IM54" s="158">
        <v>-24.2272</v>
      </c>
      <c r="IN54" s="159"/>
      <c r="IO54" s="158">
        <v>89.939700000000002</v>
      </c>
      <c r="IP54" s="158">
        <v>77.977400000000003</v>
      </c>
      <c r="IQ54" s="158">
        <v>98.731099999999998</v>
      </c>
      <c r="IR54" s="158">
        <v>150.68299999999999</v>
      </c>
      <c r="IS54" s="159"/>
      <c r="IT54" s="159"/>
      <c r="IU54" s="159"/>
      <c r="IV54" s="159"/>
      <c r="IW54" s="158">
        <v>136.70099999999999</v>
      </c>
      <c r="IX54" s="158">
        <v>-259.80849999999998</v>
      </c>
      <c r="IY54" s="158">
        <v>22.162099999999999</v>
      </c>
      <c r="IZ54" s="158">
        <v>-11.7562</v>
      </c>
      <c r="JA54" s="158">
        <v>0.4456</v>
      </c>
      <c r="JB54" s="159"/>
      <c r="JC54" s="158">
        <v>-7.2</v>
      </c>
      <c r="JD54" s="158">
        <v>-0.83699999999999997</v>
      </c>
      <c r="JE54" s="158">
        <v>-0.84199999999999997</v>
      </c>
      <c r="JF54" s="158">
        <v>3.04</v>
      </c>
      <c r="JG54" s="158">
        <v>-2.2400000000000002</v>
      </c>
      <c r="JH54" s="158">
        <v>-1.7875000000000001</v>
      </c>
      <c r="JI54" s="158">
        <v>-3.6606000000000001</v>
      </c>
      <c r="JJ54" s="158">
        <v>1.5548999999999999</v>
      </c>
      <c r="JK54" s="158">
        <v>0.93840000000000001</v>
      </c>
      <c r="JL54" s="158">
        <v>-5.4</v>
      </c>
      <c r="JM54" s="158">
        <v>1.748</v>
      </c>
      <c r="JN54" s="158">
        <v>1.575</v>
      </c>
      <c r="JO54" s="159"/>
      <c r="JP54" s="159"/>
      <c r="JQ54" s="158">
        <v>5.2971000000000004</v>
      </c>
      <c r="JR54" s="158">
        <v>3.7984</v>
      </c>
      <c r="JS54" s="158">
        <v>4.6066000000000003</v>
      </c>
      <c r="JT54" s="159"/>
      <c r="JU54" s="158">
        <v>22.3</v>
      </c>
      <c r="JV54" s="158">
        <v>5.8253000000000004</v>
      </c>
      <c r="JW54" s="158">
        <v>0.19</v>
      </c>
      <c r="JX54" s="159"/>
      <c r="JY54" s="158">
        <v>-12.692299999999999</v>
      </c>
      <c r="JZ54" s="158">
        <v>1.2533000000000001</v>
      </c>
      <c r="KA54" s="158">
        <v>-23.074000000000002</v>
      </c>
      <c r="KB54" s="158">
        <v>-11.3146</v>
      </c>
      <c r="KC54" s="158">
        <v>-7.0995999999999997</v>
      </c>
      <c r="KD54" s="158">
        <v>-24.539000000000001</v>
      </c>
      <c r="KE54" s="158">
        <v>0</v>
      </c>
      <c r="KF54" s="158">
        <v>-13.9</v>
      </c>
      <c r="KG54" s="158">
        <v>-2.7</v>
      </c>
      <c r="KH54" s="158">
        <v>35.070900000000002</v>
      </c>
      <c r="KI54" s="158">
        <v>-108.6206</v>
      </c>
    </row>
    <row r="55" spans="1:295" ht="18" customHeight="1" x14ac:dyDescent="0.35">
      <c r="A55" s="153" t="s">
        <v>47</v>
      </c>
      <c r="B55" s="153" t="s">
        <v>870</v>
      </c>
      <c r="C55" s="157">
        <v>0</v>
      </c>
      <c r="D55" s="158">
        <v>1.0586</v>
      </c>
      <c r="E55" s="158">
        <v>-5.5023</v>
      </c>
      <c r="F55" s="158">
        <v>9.2483000000000004</v>
      </c>
      <c r="G55" s="158">
        <v>7.8933999999999997</v>
      </c>
      <c r="H55" s="159"/>
      <c r="I55" s="158">
        <v>12.089600000000001</v>
      </c>
      <c r="J55" s="159"/>
      <c r="K55" s="158">
        <v>10.835800000000001</v>
      </c>
      <c r="L55" s="158">
        <v>3.8189000000000002</v>
      </c>
      <c r="M55" s="159"/>
      <c r="N55" s="158">
        <v>-13.32</v>
      </c>
      <c r="O55" s="158">
        <v>-22</v>
      </c>
      <c r="P55" s="158">
        <v>-4.4000000000000004</v>
      </c>
      <c r="Q55" s="158">
        <v>0.82799999999999996</v>
      </c>
      <c r="R55" s="159"/>
      <c r="S55" s="158">
        <v>3.0335000000000001</v>
      </c>
      <c r="T55" s="158">
        <v>-6.7821999999999996</v>
      </c>
      <c r="U55" s="158">
        <v>4.1843000000000004</v>
      </c>
      <c r="V55" s="158">
        <v>3.9771999999999998</v>
      </c>
      <c r="W55" s="158">
        <v>7.3860000000000001</v>
      </c>
      <c r="X55" s="158">
        <v>2.488</v>
      </c>
      <c r="Y55" s="158">
        <v>2.056</v>
      </c>
      <c r="Z55" s="158">
        <v>2.4222000000000001</v>
      </c>
      <c r="AA55" s="159"/>
      <c r="AB55" s="158">
        <v>-1.2092000000000001</v>
      </c>
      <c r="AC55" s="158">
        <v>-1.071</v>
      </c>
      <c r="AD55" s="158">
        <v>-1.0589999999999999</v>
      </c>
      <c r="AE55" s="158">
        <v>5.0990000000000002</v>
      </c>
      <c r="AF55" s="158">
        <v>-6.66</v>
      </c>
      <c r="AG55" s="158">
        <v>-13.2</v>
      </c>
      <c r="AH55" s="158">
        <v>1.5840000000000001</v>
      </c>
      <c r="AI55" s="158">
        <v>0.251</v>
      </c>
      <c r="AJ55" s="159"/>
      <c r="AK55" s="158">
        <v>-13.43</v>
      </c>
      <c r="AL55" s="159"/>
      <c r="AM55" s="158">
        <v>-14.29</v>
      </c>
      <c r="AN55" s="158">
        <v>-14.33</v>
      </c>
      <c r="AO55" s="158">
        <v>2.8134999999999999</v>
      </c>
      <c r="AP55" s="158">
        <v>3.3841000000000001</v>
      </c>
      <c r="AQ55" s="158">
        <v>16.457999999999998</v>
      </c>
      <c r="AR55" s="158">
        <v>18.0474</v>
      </c>
      <c r="AS55" s="158">
        <v>-13.995100000000001</v>
      </c>
      <c r="AT55" s="158">
        <v>-12.190300000000001</v>
      </c>
      <c r="AU55" s="158">
        <v>-11.9163</v>
      </c>
      <c r="AV55" s="158">
        <v>1.0573999999999999</v>
      </c>
      <c r="AW55" s="158">
        <v>1.1552</v>
      </c>
      <c r="AX55" s="158">
        <v>-8.9753000000000007</v>
      </c>
      <c r="AY55" s="158">
        <v>-6.1620999999999997</v>
      </c>
      <c r="AZ55" s="158">
        <v>11.1187</v>
      </c>
      <c r="BA55" s="158">
        <v>11.7783</v>
      </c>
      <c r="BB55" s="158">
        <v>30.310600000000001</v>
      </c>
      <c r="BC55" s="158">
        <v>14.2431</v>
      </c>
      <c r="BD55" s="158">
        <v>-5.8</v>
      </c>
      <c r="BE55" s="158">
        <v>-5.7</v>
      </c>
      <c r="BF55" s="158">
        <v>-26.228899999999999</v>
      </c>
      <c r="BG55" s="158">
        <v>-25.8202</v>
      </c>
      <c r="BH55" s="158">
        <v>-2.2002999999999999</v>
      </c>
      <c r="BI55" s="159"/>
      <c r="BJ55" s="158">
        <v>1.7346999999999999</v>
      </c>
      <c r="BK55" s="158">
        <v>2.9472999999999998</v>
      </c>
      <c r="BL55" s="158">
        <v>0</v>
      </c>
      <c r="BM55" s="158">
        <v>0.71389999999999998</v>
      </c>
      <c r="BN55" s="158">
        <v>-117.74039999999999</v>
      </c>
      <c r="BO55" s="158">
        <v>59.1449</v>
      </c>
      <c r="BP55" s="158">
        <v>59.1449</v>
      </c>
      <c r="BQ55" s="158">
        <v>-8.0116999999999994</v>
      </c>
      <c r="BR55" s="158">
        <v>-159.08750000000001</v>
      </c>
      <c r="BS55" s="159"/>
      <c r="BT55" s="159"/>
      <c r="BU55" s="159"/>
      <c r="BV55" s="158">
        <v>14.290699999999999</v>
      </c>
      <c r="BW55" s="158">
        <v>8.39</v>
      </c>
      <c r="BX55" s="158">
        <v>5.73</v>
      </c>
      <c r="BY55" s="158">
        <v>-12.18</v>
      </c>
      <c r="BZ55" s="158">
        <v>1.68</v>
      </c>
      <c r="CA55" s="158">
        <v>-20.8931</v>
      </c>
      <c r="CB55" s="158">
        <v>-20.491199999999999</v>
      </c>
      <c r="CC55" s="158">
        <v>27.5063</v>
      </c>
      <c r="CD55" s="158">
        <v>26.278700000000001</v>
      </c>
      <c r="CE55" s="158">
        <v>-5.3470000000000004</v>
      </c>
      <c r="CF55" s="158">
        <v>-1.1903999999999999</v>
      </c>
      <c r="CG55" s="158">
        <v>-1.3581000000000001</v>
      </c>
      <c r="CH55" s="158">
        <v>2.3258000000000001</v>
      </c>
      <c r="CI55" s="159"/>
      <c r="CJ55" s="159"/>
      <c r="CK55" s="159"/>
      <c r="CL55" s="158">
        <v>-22.8</v>
      </c>
      <c r="CM55" s="158">
        <v>-22.4</v>
      </c>
      <c r="CN55" s="158">
        <v>-2.34</v>
      </c>
      <c r="CO55" s="158">
        <v>17.208500000000001</v>
      </c>
      <c r="CP55" s="158">
        <v>17.3797</v>
      </c>
      <c r="CQ55" s="158">
        <v>15.707599999999999</v>
      </c>
      <c r="CR55" s="158">
        <v>62.6479</v>
      </c>
      <c r="CS55" s="158">
        <v>63.121000000000002</v>
      </c>
      <c r="CT55" s="158">
        <v>-29.860499999999998</v>
      </c>
      <c r="CU55" s="158">
        <v>-39.684600000000003</v>
      </c>
      <c r="CV55" s="158">
        <v>-28.7075</v>
      </c>
      <c r="CW55" s="158">
        <v>2.2610999999999999</v>
      </c>
      <c r="CX55" s="158">
        <v>24.37</v>
      </c>
      <c r="CY55" s="158">
        <v>8.92</v>
      </c>
      <c r="CZ55" s="158">
        <v>6.4111000000000002</v>
      </c>
      <c r="DA55" s="158">
        <v>6.7412999999999998</v>
      </c>
      <c r="DB55" s="158">
        <v>-8.44</v>
      </c>
      <c r="DC55" s="159"/>
      <c r="DD55" s="159"/>
      <c r="DE55" s="159"/>
      <c r="DF55" s="158">
        <v>36.2879</v>
      </c>
      <c r="DG55" s="159"/>
      <c r="DH55" s="158">
        <v>-4.0997000000000003</v>
      </c>
      <c r="DI55" s="159"/>
      <c r="DJ55" s="159"/>
      <c r="DK55" s="158">
        <v>-2.3450000000000002</v>
      </c>
      <c r="DL55" s="158">
        <v>-1.6831</v>
      </c>
      <c r="DM55" s="158">
        <v>4.8940999999999999</v>
      </c>
      <c r="DN55" s="158">
        <v>4.6444999999999999</v>
      </c>
      <c r="DO55" s="158">
        <v>-1.41</v>
      </c>
      <c r="DP55" s="158">
        <v>-1.28</v>
      </c>
      <c r="DQ55" s="158">
        <v>10.7105</v>
      </c>
      <c r="DR55" s="158">
        <v>-37.794600000000003</v>
      </c>
      <c r="DS55" s="158">
        <v>-8.07</v>
      </c>
      <c r="DT55" s="158">
        <v>-8.2200000000000006</v>
      </c>
      <c r="DU55" s="158">
        <v>22.99</v>
      </c>
      <c r="DV55" s="158">
        <v>19.43</v>
      </c>
      <c r="DW55" s="158">
        <v>-36.381799999999998</v>
      </c>
      <c r="DX55" s="158">
        <v>-18.5091</v>
      </c>
      <c r="DY55" s="159"/>
      <c r="DZ55" s="158">
        <v>-41.718200000000003</v>
      </c>
      <c r="EA55" s="159"/>
      <c r="EB55" s="158">
        <v>-23.872800000000002</v>
      </c>
      <c r="EC55" s="158">
        <v>-32.859900000000003</v>
      </c>
      <c r="ED55" s="158">
        <v>-32.855899999999998</v>
      </c>
      <c r="EE55" s="158">
        <v>-26.1999</v>
      </c>
      <c r="EF55" s="158">
        <v>-24.665299999999998</v>
      </c>
      <c r="EG55" s="158">
        <v>-7.6189999999999998</v>
      </c>
      <c r="EH55" s="158">
        <v>-77.309700000000007</v>
      </c>
      <c r="EI55" s="158">
        <v>-40.829700000000003</v>
      </c>
      <c r="EJ55" s="159"/>
      <c r="EK55" s="158">
        <v>-7.8270999999999997</v>
      </c>
      <c r="EL55" s="158">
        <v>-6.9189999999999996</v>
      </c>
      <c r="EM55" s="158">
        <v>14.3323</v>
      </c>
      <c r="EN55" s="158">
        <v>-10.1891</v>
      </c>
      <c r="EO55" s="158">
        <v>-10.117100000000001</v>
      </c>
      <c r="EP55" s="158">
        <v>19.472000000000001</v>
      </c>
      <c r="EQ55" s="158">
        <v>-27.404</v>
      </c>
      <c r="ER55" s="158">
        <v>-27.3538</v>
      </c>
      <c r="ES55" s="158">
        <v>4.0340999999999996</v>
      </c>
      <c r="ET55" s="158">
        <v>-14.37</v>
      </c>
      <c r="EU55" s="158">
        <v>-4.0999999999999996</v>
      </c>
      <c r="EV55" s="158">
        <v>-1.4</v>
      </c>
      <c r="EW55" s="158">
        <v>2.9190999999999998</v>
      </c>
      <c r="EX55" s="158">
        <v>-9.3676999999999992</v>
      </c>
      <c r="EY55" s="158">
        <v>-12.322800000000001</v>
      </c>
      <c r="EZ55" s="158">
        <v>-12.0837</v>
      </c>
      <c r="FA55" s="158">
        <v>9.202</v>
      </c>
      <c r="FB55" s="158">
        <v>8.3866999999999994</v>
      </c>
      <c r="FC55" s="158">
        <v>-24.497900000000001</v>
      </c>
      <c r="FD55" s="158">
        <v>5.5541</v>
      </c>
      <c r="FE55" s="159"/>
      <c r="FF55" s="158">
        <v>5.3310000000000004</v>
      </c>
      <c r="FG55" s="159"/>
      <c r="FH55" s="159"/>
      <c r="FI55" s="159"/>
      <c r="FJ55" s="158">
        <v>7.7030000000000003</v>
      </c>
      <c r="FK55" s="158">
        <v>8.0379000000000005</v>
      </c>
      <c r="FL55" s="158">
        <v>-14.7362</v>
      </c>
      <c r="FM55" s="158">
        <v>22.888000000000002</v>
      </c>
      <c r="FN55" s="158">
        <v>23.321400000000001</v>
      </c>
      <c r="FO55" s="158">
        <v>-4.2672999999999996</v>
      </c>
      <c r="FP55" s="158">
        <v>0</v>
      </c>
      <c r="FQ55" s="158">
        <v>21.280799999999999</v>
      </c>
      <c r="FR55" s="158">
        <v>-18.27</v>
      </c>
      <c r="FS55" s="158">
        <v>-1.3106</v>
      </c>
      <c r="FT55" s="158">
        <v>0.19159999999999999</v>
      </c>
      <c r="FU55" s="158">
        <v>0.91</v>
      </c>
      <c r="FV55" s="158">
        <v>2.3199999999999998</v>
      </c>
      <c r="FW55" s="158">
        <v>-21.269500000000001</v>
      </c>
      <c r="FX55" s="159"/>
      <c r="FY55" s="158">
        <v>3.0430000000000001</v>
      </c>
      <c r="FZ55" s="158">
        <v>1.2549999999999999</v>
      </c>
      <c r="GA55" s="159"/>
      <c r="GB55" s="158">
        <v>16.100000000000001</v>
      </c>
      <c r="GC55" s="158">
        <v>-20.106000000000002</v>
      </c>
      <c r="GD55" s="158">
        <v>-10.273999999999999</v>
      </c>
      <c r="GE55" s="158">
        <v>-1.76</v>
      </c>
      <c r="GF55" s="158">
        <v>27.576599999999999</v>
      </c>
      <c r="GG55" s="159"/>
      <c r="GH55" s="158">
        <v>16.447199999999999</v>
      </c>
      <c r="GI55" s="158">
        <v>-3.5186000000000002</v>
      </c>
      <c r="GJ55" s="158">
        <v>-3.6524999999999999</v>
      </c>
      <c r="GK55" s="158">
        <v>2.5118</v>
      </c>
      <c r="GL55" s="159"/>
      <c r="GM55" s="159"/>
      <c r="GN55" s="158">
        <v>-10.607799999999999</v>
      </c>
      <c r="GO55" s="158">
        <v>-11.9786</v>
      </c>
      <c r="GP55" s="158">
        <v>4.6687000000000003</v>
      </c>
      <c r="GQ55" s="158">
        <v>-19.313500000000001</v>
      </c>
      <c r="GR55" s="158">
        <v>6.4471999999999996</v>
      </c>
      <c r="GS55" s="158">
        <v>7.2077999999999998</v>
      </c>
      <c r="GT55" s="158">
        <v>107.2157</v>
      </c>
      <c r="GU55" s="158">
        <v>-5.8936999999999999</v>
      </c>
      <c r="GV55" s="158">
        <v>-8.6334</v>
      </c>
      <c r="GW55" s="158">
        <v>4.3468999999999998</v>
      </c>
      <c r="GX55" s="158">
        <v>1.6765000000000001</v>
      </c>
      <c r="GY55" s="158">
        <v>3.8609</v>
      </c>
      <c r="GZ55" s="158">
        <v>3.8048999999999999</v>
      </c>
      <c r="HA55" s="158">
        <v>1.1319999999999999</v>
      </c>
      <c r="HB55" s="158">
        <v>-14.578799999999999</v>
      </c>
      <c r="HC55" s="158">
        <v>-13.321199999999999</v>
      </c>
      <c r="HD55" s="158">
        <v>-0.84</v>
      </c>
      <c r="HE55" s="158">
        <v>-5.4482999999999997</v>
      </c>
      <c r="HF55" s="158">
        <v>18.075199999999999</v>
      </c>
      <c r="HG55" s="158">
        <v>14.883699999999999</v>
      </c>
      <c r="HH55" s="158">
        <v>86.552199999999999</v>
      </c>
      <c r="HI55" s="158">
        <v>-18.4666</v>
      </c>
      <c r="HJ55" s="158">
        <v>33.118000000000002</v>
      </c>
      <c r="HK55" s="158">
        <v>0</v>
      </c>
      <c r="HL55" s="159"/>
      <c r="HM55" s="158">
        <v>0</v>
      </c>
      <c r="HN55" s="158">
        <v>0</v>
      </c>
      <c r="HO55" s="159"/>
      <c r="HP55" s="159"/>
      <c r="HQ55" s="158">
        <v>-13.2538</v>
      </c>
      <c r="HR55" s="158">
        <v>-12.7485</v>
      </c>
      <c r="HS55" s="158">
        <v>-8.0912000000000006</v>
      </c>
      <c r="HT55" s="158">
        <v>-8.3289000000000009</v>
      </c>
      <c r="HU55" s="159"/>
      <c r="HV55" s="159"/>
      <c r="HW55" s="158">
        <v>-24.8</v>
      </c>
      <c r="HX55" s="158">
        <v>-24.7</v>
      </c>
      <c r="HY55" s="158">
        <v>0.52829999999999999</v>
      </c>
      <c r="HZ55" s="158">
        <v>-10.4</v>
      </c>
      <c r="IA55" s="158">
        <v>79.071399999999997</v>
      </c>
      <c r="IB55" s="158">
        <v>19.4101</v>
      </c>
      <c r="IC55" s="158">
        <v>19.3264</v>
      </c>
      <c r="ID55" s="158">
        <v>-20.399999999999999</v>
      </c>
      <c r="IE55" s="158">
        <v>-36.6</v>
      </c>
      <c r="IF55" s="158">
        <v>-4.5999999999999996</v>
      </c>
      <c r="IG55" s="158">
        <v>-5.0999999999999996</v>
      </c>
      <c r="IH55" s="158">
        <v>-18.100200000000001</v>
      </c>
      <c r="II55" s="158">
        <v>-17.850300000000001</v>
      </c>
      <c r="IJ55" s="158">
        <v>-163.68700000000001</v>
      </c>
      <c r="IK55" s="158">
        <v>-5.6676000000000002</v>
      </c>
      <c r="IL55" s="158">
        <v>-223.0752</v>
      </c>
      <c r="IM55" s="158">
        <v>-23.721699999999998</v>
      </c>
      <c r="IN55" s="159"/>
      <c r="IO55" s="158">
        <v>88.784899999999993</v>
      </c>
      <c r="IP55" s="158">
        <v>78.375699999999995</v>
      </c>
      <c r="IQ55" s="158">
        <v>97.944299999999998</v>
      </c>
      <c r="IR55" s="158">
        <v>148.7602</v>
      </c>
      <c r="IS55" s="159"/>
      <c r="IT55" s="159"/>
      <c r="IU55" s="159"/>
      <c r="IV55" s="159"/>
      <c r="IW55" s="158">
        <v>130.5317</v>
      </c>
      <c r="IX55" s="158">
        <v>-255.72810000000001</v>
      </c>
      <c r="IY55" s="158">
        <v>18.485600000000002</v>
      </c>
      <c r="IZ55" s="158">
        <v>-8.4027999999999992</v>
      </c>
      <c r="JA55" s="158">
        <v>0.51639999999999997</v>
      </c>
      <c r="JB55" s="159"/>
      <c r="JC55" s="158">
        <v>-6.16</v>
      </c>
      <c r="JD55" s="158">
        <v>-0.80700000000000005</v>
      </c>
      <c r="JE55" s="158">
        <v>-0.81399999999999995</v>
      </c>
      <c r="JF55" s="158">
        <v>1.36</v>
      </c>
      <c r="JG55" s="158">
        <v>-0.32</v>
      </c>
      <c r="JH55" s="158">
        <v>-1.6378999999999999</v>
      </c>
      <c r="JI55" s="158">
        <v>-5.3879999999999999</v>
      </c>
      <c r="JJ55" s="158">
        <v>3.5171999999999999</v>
      </c>
      <c r="JK55" s="158">
        <v>2.3452999999999999</v>
      </c>
      <c r="JL55" s="158">
        <v>-6.9</v>
      </c>
      <c r="JM55" s="158">
        <v>1.0149999999999999</v>
      </c>
      <c r="JN55" s="158">
        <v>0</v>
      </c>
      <c r="JO55" s="159"/>
      <c r="JP55" s="159"/>
      <c r="JQ55" s="158">
        <v>5.0186999999999999</v>
      </c>
      <c r="JR55" s="158">
        <v>6.2</v>
      </c>
      <c r="JS55" s="158">
        <v>6.0057</v>
      </c>
      <c r="JT55" s="159"/>
      <c r="JU55" s="158">
        <v>20.9</v>
      </c>
      <c r="JV55" s="158">
        <v>6.3651</v>
      </c>
      <c r="JW55" s="158">
        <v>0.03</v>
      </c>
      <c r="JX55" s="159"/>
      <c r="JY55" s="158">
        <v>-12.552899999999999</v>
      </c>
      <c r="JZ55" s="158">
        <v>0.7591</v>
      </c>
      <c r="KA55" s="158">
        <v>-23.580400000000001</v>
      </c>
      <c r="KB55" s="158">
        <v>-9.9893000000000001</v>
      </c>
      <c r="KC55" s="158">
        <v>-5.1840000000000002</v>
      </c>
      <c r="KD55" s="158">
        <v>-26.055199999999999</v>
      </c>
      <c r="KE55" s="158">
        <v>0</v>
      </c>
      <c r="KF55" s="158">
        <v>-13.4</v>
      </c>
      <c r="KG55" s="158">
        <v>-3.3</v>
      </c>
      <c r="KH55" s="158">
        <v>38.0745</v>
      </c>
      <c r="KI55" s="158">
        <v>-120.3899</v>
      </c>
    </row>
    <row r="56" spans="1:295" ht="18" customHeight="1" x14ac:dyDescent="0.35">
      <c r="A56" s="153" t="s">
        <v>871</v>
      </c>
      <c r="B56" s="153" t="s">
        <v>48</v>
      </c>
      <c r="C56" s="160">
        <v>0</v>
      </c>
      <c r="D56" s="161">
        <v>0.90300000000000002</v>
      </c>
      <c r="E56" s="161">
        <v>-5.2819000000000003</v>
      </c>
      <c r="F56" s="161">
        <v>9.6666000000000007</v>
      </c>
      <c r="G56" s="161">
        <v>7.9264000000000001</v>
      </c>
      <c r="H56" s="162"/>
      <c r="I56" s="161">
        <v>11.500400000000001</v>
      </c>
      <c r="J56" s="162"/>
      <c r="K56" s="161">
        <v>10.0992</v>
      </c>
      <c r="L56" s="161">
        <v>3.4249000000000001</v>
      </c>
      <c r="M56" s="162"/>
      <c r="N56" s="161">
        <v>-15.54</v>
      </c>
      <c r="O56" s="161">
        <v>-24.2</v>
      </c>
      <c r="P56" s="161">
        <v>0</v>
      </c>
      <c r="Q56" s="161">
        <v>1.6559999999999999</v>
      </c>
      <c r="R56" s="161">
        <v>-17.600000000000001</v>
      </c>
      <c r="S56" s="161">
        <v>3.1480000000000001</v>
      </c>
      <c r="T56" s="161">
        <v>-6.3971</v>
      </c>
      <c r="U56" s="161">
        <v>4.0990000000000002</v>
      </c>
      <c r="V56" s="161">
        <v>3.8822000000000001</v>
      </c>
      <c r="W56" s="161">
        <v>7.2911999999999999</v>
      </c>
      <c r="X56" s="161">
        <v>2.5606</v>
      </c>
      <c r="Y56" s="161">
        <v>2.0320999999999998</v>
      </c>
      <c r="Z56" s="161">
        <v>2.3618999999999999</v>
      </c>
      <c r="AA56" s="162"/>
      <c r="AB56" s="161">
        <v>-1.2599</v>
      </c>
      <c r="AC56" s="161">
        <v>-1.2430000000000001</v>
      </c>
      <c r="AD56" s="161">
        <v>-1.2290000000000001</v>
      </c>
      <c r="AE56" s="161">
        <v>4.9379999999999997</v>
      </c>
      <c r="AF56" s="161">
        <v>-6.66</v>
      </c>
      <c r="AG56" s="161">
        <v>-13.2</v>
      </c>
      <c r="AH56" s="161">
        <v>1.02</v>
      </c>
      <c r="AI56" s="161">
        <v>0.247</v>
      </c>
      <c r="AJ56" s="162"/>
      <c r="AK56" s="161">
        <v>-14.53</v>
      </c>
      <c r="AL56" s="162"/>
      <c r="AM56" s="161">
        <v>-13.96</v>
      </c>
      <c r="AN56" s="161">
        <v>-14</v>
      </c>
      <c r="AO56" s="161">
        <v>1.7943</v>
      </c>
      <c r="AP56" s="161">
        <v>3.2412999999999998</v>
      </c>
      <c r="AQ56" s="161">
        <v>17.4483</v>
      </c>
      <c r="AR56" s="161">
        <v>18.7973</v>
      </c>
      <c r="AS56" s="161">
        <v>-11.6821</v>
      </c>
      <c r="AT56" s="161">
        <v>-12.5922</v>
      </c>
      <c r="AU56" s="161">
        <v>-12.811999999999999</v>
      </c>
      <c r="AV56" s="161">
        <v>0.79820000000000002</v>
      </c>
      <c r="AW56" s="161">
        <v>1.1363000000000001</v>
      </c>
      <c r="AX56" s="161">
        <v>-7.6356999999999999</v>
      </c>
      <c r="AY56" s="161">
        <v>-5.2244000000000002</v>
      </c>
      <c r="AZ56" s="161">
        <v>12.4716</v>
      </c>
      <c r="BA56" s="161">
        <v>13.214399999999999</v>
      </c>
      <c r="BB56" s="161">
        <v>18.5276</v>
      </c>
      <c r="BC56" s="161">
        <v>15.7136</v>
      </c>
      <c r="BD56" s="161">
        <v>-5.7</v>
      </c>
      <c r="BE56" s="161">
        <v>-5.7</v>
      </c>
      <c r="BF56" s="161">
        <v>-26.573</v>
      </c>
      <c r="BG56" s="161">
        <v>-25.9985</v>
      </c>
      <c r="BH56" s="161">
        <v>-2.1764000000000001</v>
      </c>
      <c r="BI56" s="162"/>
      <c r="BJ56" s="161">
        <v>0.27289999999999998</v>
      </c>
      <c r="BK56" s="161">
        <v>2.7075</v>
      </c>
      <c r="BL56" s="162"/>
      <c r="BM56" s="161">
        <v>0.95840000000000003</v>
      </c>
      <c r="BN56" s="161">
        <v>-124.6986</v>
      </c>
      <c r="BO56" s="161">
        <v>61.464300000000001</v>
      </c>
      <c r="BP56" s="161">
        <v>60.914900000000003</v>
      </c>
      <c r="BQ56" s="161">
        <v>-9.9725000000000001</v>
      </c>
      <c r="BR56" s="161">
        <v>-168.31049999999999</v>
      </c>
      <c r="BS56" s="162"/>
      <c r="BT56" s="162"/>
      <c r="BU56" s="162"/>
      <c r="BV56" s="161">
        <v>12.254899999999999</v>
      </c>
      <c r="BW56" s="161">
        <v>8.1999999999999993</v>
      </c>
      <c r="BX56" s="161">
        <v>5.4</v>
      </c>
      <c r="BY56" s="161">
        <v>-13.08</v>
      </c>
      <c r="BZ56" s="161">
        <v>0.55000000000000004</v>
      </c>
      <c r="CA56" s="161">
        <v>-18.213999999999999</v>
      </c>
      <c r="CB56" s="161">
        <v>-18.6158</v>
      </c>
      <c r="CC56" s="161">
        <v>25.371200000000002</v>
      </c>
      <c r="CD56" s="161">
        <v>24.216200000000001</v>
      </c>
      <c r="CE56" s="161">
        <v>-4.5350999999999999</v>
      </c>
      <c r="CF56" s="161">
        <v>-4.6143000000000001</v>
      </c>
      <c r="CG56" s="161">
        <v>-5.0431999999999997</v>
      </c>
      <c r="CH56" s="161">
        <v>0.66890000000000005</v>
      </c>
      <c r="CI56" s="162"/>
      <c r="CJ56" s="162"/>
      <c r="CK56" s="162"/>
      <c r="CL56" s="161">
        <v>-25.4</v>
      </c>
      <c r="CM56" s="161">
        <v>-24.3</v>
      </c>
      <c r="CN56" s="161">
        <v>-2.4500000000000002</v>
      </c>
      <c r="CO56" s="161">
        <v>13.6081</v>
      </c>
      <c r="CP56" s="161">
        <v>13.324</v>
      </c>
      <c r="CQ56" s="161">
        <v>12.133800000000001</v>
      </c>
      <c r="CR56" s="161">
        <v>65.850899999999996</v>
      </c>
      <c r="CS56" s="161">
        <v>66.110299999999995</v>
      </c>
      <c r="CT56" s="161">
        <v>-29.266999999999999</v>
      </c>
      <c r="CU56" s="161">
        <v>-41.981099999999998</v>
      </c>
      <c r="CV56" s="161">
        <v>-28.558199999999999</v>
      </c>
      <c r="CW56" s="161">
        <v>1.9390000000000001</v>
      </c>
      <c r="CX56" s="161">
        <v>24.1</v>
      </c>
      <c r="CY56" s="161">
        <v>8.59</v>
      </c>
      <c r="CZ56" s="161">
        <v>6.0986000000000002</v>
      </c>
      <c r="DA56" s="161">
        <v>6.3506999999999998</v>
      </c>
      <c r="DB56" s="161">
        <v>-8.1999999999999993</v>
      </c>
      <c r="DC56" s="162"/>
      <c r="DD56" s="162"/>
      <c r="DE56" s="162"/>
      <c r="DF56" s="161">
        <v>34.427199999999999</v>
      </c>
      <c r="DG56" s="162"/>
      <c r="DH56" s="161">
        <v>-4.0522</v>
      </c>
      <c r="DI56" s="161">
        <v>-26.3</v>
      </c>
      <c r="DJ56" s="161">
        <v>-26.2</v>
      </c>
      <c r="DK56" s="161">
        <v>-2.3058999999999998</v>
      </c>
      <c r="DL56" s="161">
        <v>-2.4310999999999998</v>
      </c>
      <c r="DM56" s="161">
        <v>4.2632000000000003</v>
      </c>
      <c r="DN56" s="161">
        <v>3.9022999999999999</v>
      </c>
      <c r="DO56" s="161">
        <v>-2.0099999999999998</v>
      </c>
      <c r="DP56" s="161">
        <v>-1.29</v>
      </c>
      <c r="DQ56" s="161">
        <v>8.9280000000000008</v>
      </c>
      <c r="DR56" s="161">
        <v>-35.979500000000002</v>
      </c>
      <c r="DS56" s="161">
        <v>-10.71</v>
      </c>
      <c r="DT56" s="161">
        <v>-10.88</v>
      </c>
      <c r="DU56" s="161">
        <v>27.2</v>
      </c>
      <c r="DV56" s="161">
        <v>17.61</v>
      </c>
      <c r="DW56" s="161">
        <v>-36.454500000000003</v>
      </c>
      <c r="DX56" s="161">
        <v>-18.381799999999998</v>
      </c>
      <c r="DY56" s="162"/>
      <c r="DZ56" s="161">
        <v>-39.2545</v>
      </c>
      <c r="EA56" s="161">
        <v>-9.7675000000000001</v>
      </c>
      <c r="EB56" s="161">
        <v>-27.3809</v>
      </c>
      <c r="EC56" s="161">
        <v>-34.5032</v>
      </c>
      <c r="ED56" s="161">
        <v>-34.176699999999997</v>
      </c>
      <c r="EE56" s="161">
        <v>-22.2056</v>
      </c>
      <c r="EF56" s="161">
        <v>-24.2164</v>
      </c>
      <c r="EG56" s="161">
        <v>-7.5979999999999999</v>
      </c>
      <c r="EH56" s="161">
        <v>-79.035200000000003</v>
      </c>
      <c r="EI56" s="161">
        <v>-35.797699999999999</v>
      </c>
      <c r="EJ56" s="162"/>
      <c r="EK56" s="161">
        <v>-8.0907</v>
      </c>
      <c r="EL56" s="161">
        <v>-7.0075000000000003</v>
      </c>
      <c r="EM56" s="161">
        <v>10.676</v>
      </c>
      <c r="EN56" s="161">
        <v>-7.0652999999999997</v>
      </c>
      <c r="EO56" s="161">
        <v>-7.4592999999999998</v>
      </c>
      <c r="EP56" s="161">
        <v>12.816000000000001</v>
      </c>
      <c r="EQ56" s="161">
        <v>-26.119499999999999</v>
      </c>
      <c r="ER56" s="161">
        <v>-25.695799999999998</v>
      </c>
      <c r="ES56" s="161">
        <v>2.5617000000000001</v>
      </c>
      <c r="ET56" s="161">
        <v>-10.93</v>
      </c>
      <c r="EU56" s="161">
        <v>-4.95</v>
      </c>
      <c r="EV56" s="161">
        <v>0.4</v>
      </c>
      <c r="EW56" s="161">
        <v>2.8934000000000002</v>
      </c>
      <c r="EX56" s="161">
        <v>-3.3742000000000001</v>
      </c>
      <c r="EY56" s="161">
        <v>-10.597200000000001</v>
      </c>
      <c r="EZ56" s="161">
        <v>-10.507999999999999</v>
      </c>
      <c r="FA56" s="161">
        <v>8.8917999999999999</v>
      </c>
      <c r="FB56" s="161">
        <v>10.4015</v>
      </c>
      <c r="FC56" s="161">
        <v>-18.985600000000002</v>
      </c>
      <c r="FD56" s="161">
        <v>5.0444000000000004</v>
      </c>
      <c r="FE56" s="162"/>
      <c r="FF56" s="161">
        <v>4.7003000000000004</v>
      </c>
      <c r="FG56" s="162"/>
      <c r="FH56" s="162"/>
      <c r="FI56" s="162"/>
      <c r="FJ56" s="161">
        <v>5.6935000000000002</v>
      </c>
      <c r="FK56" s="161">
        <v>5.3586</v>
      </c>
      <c r="FL56" s="161">
        <v>-13.3965</v>
      </c>
      <c r="FM56" s="161">
        <v>20.7532</v>
      </c>
      <c r="FN56" s="161">
        <v>20.703099999999999</v>
      </c>
      <c r="FO56" s="161">
        <v>-3.2347999999999999</v>
      </c>
      <c r="FP56" s="161">
        <v>9.3039000000000005</v>
      </c>
      <c r="FQ56" s="161">
        <v>19.2105</v>
      </c>
      <c r="FR56" s="161">
        <v>-19.2</v>
      </c>
      <c r="FS56" s="161">
        <v>-2.173</v>
      </c>
      <c r="FT56" s="161">
        <v>0.19159999999999999</v>
      </c>
      <c r="FU56" s="161">
        <v>1.39</v>
      </c>
      <c r="FV56" s="161">
        <v>2.2799999999999998</v>
      </c>
      <c r="FW56" s="161">
        <v>-19.632899999999999</v>
      </c>
      <c r="FX56" s="162"/>
      <c r="FY56" s="161">
        <v>3.129</v>
      </c>
      <c r="FZ56" s="161">
        <v>1.1519999999999999</v>
      </c>
      <c r="GA56" s="162"/>
      <c r="GB56" s="161">
        <v>16.22</v>
      </c>
      <c r="GC56" s="161">
        <v>-20.952100000000002</v>
      </c>
      <c r="GD56" s="161">
        <v>-11.355399999999999</v>
      </c>
      <c r="GE56" s="161">
        <v>-2.1</v>
      </c>
      <c r="GF56" s="161">
        <v>27.348600000000001</v>
      </c>
      <c r="GG56" s="162"/>
      <c r="GH56" s="161">
        <v>16.696200000000001</v>
      </c>
      <c r="GI56" s="161">
        <v>-2.9714</v>
      </c>
      <c r="GJ56" s="161">
        <v>-3.1219999999999999</v>
      </c>
      <c r="GK56" s="161">
        <v>2.3488000000000002</v>
      </c>
      <c r="GL56" s="162"/>
      <c r="GM56" s="162"/>
      <c r="GN56" s="162"/>
      <c r="GO56" s="161">
        <v>-10.451499999999999</v>
      </c>
      <c r="GP56" s="161">
        <v>4.8262999999999998</v>
      </c>
      <c r="GQ56" s="161">
        <v>-19.683299999999999</v>
      </c>
      <c r="GR56" s="161">
        <v>6.9375999999999998</v>
      </c>
      <c r="GS56" s="161">
        <v>5.0585000000000004</v>
      </c>
      <c r="GT56" s="161">
        <v>101.48050000000001</v>
      </c>
      <c r="GU56" s="161">
        <v>-6.4034000000000004</v>
      </c>
      <c r="GV56" s="161">
        <v>-10.0246</v>
      </c>
      <c r="GW56" s="161">
        <v>5.0269000000000004</v>
      </c>
      <c r="GX56" s="161">
        <v>1.6214</v>
      </c>
      <c r="GY56" s="161">
        <v>3.7061999999999999</v>
      </c>
      <c r="GZ56" s="161">
        <v>3.6309</v>
      </c>
      <c r="HA56" s="161">
        <v>1</v>
      </c>
      <c r="HB56" s="161">
        <v>-13.6465</v>
      </c>
      <c r="HC56" s="161">
        <v>-13.032</v>
      </c>
      <c r="HD56" s="161">
        <v>-2.5099999999999998</v>
      </c>
      <c r="HE56" s="161">
        <v>0</v>
      </c>
      <c r="HF56" s="161">
        <v>28.576499999999999</v>
      </c>
      <c r="HG56" s="161">
        <v>7.5106999999999999</v>
      </c>
      <c r="HH56" s="161">
        <v>87.787099999999995</v>
      </c>
      <c r="HI56" s="161">
        <v>-19.2182</v>
      </c>
      <c r="HJ56" s="161">
        <v>32.875300000000003</v>
      </c>
      <c r="HK56" s="161">
        <v>0</v>
      </c>
      <c r="HL56" s="162"/>
      <c r="HM56" s="161">
        <v>0</v>
      </c>
      <c r="HN56" s="161">
        <v>0</v>
      </c>
      <c r="HO56" s="161">
        <v>19.342099999999999</v>
      </c>
      <c r="HP56" s="162"/>
      <c r="HQ56" s="161">
        <v>-13.901999999999999</v>
      </c>
      <c r="HR56" s="161">
        <v>-13.5944</v>
      </c>
      <c r="HS56" s="161">
        <v>-7.9555999999999996</v>
      </c>
      <c r="HT56" s="161">
        <v>-8.1045999999999996</v>
      </c>
      <c r="HU56" s="162"/>
      <c r="HV56" s="162"/>
      <c r="HW56" s="161">
        <v>-22.9</v>
      </c>
      <c r="HX56" s="161">
        <v>-23.1</v>
      </c>
      <c r="HY56" s="161">
        <v>0.58140000000000003</v>
      </c>
      <c r="HZ56" s="161">
        <v>-10.96</v>
      </c>
      <c r="IA56" s="161">
        <v>74.646100000000004</v>
      </c>
      <c r="IB56" s="161">
        <v>20.249300000000002</v>
      </c>
      <c r="IC56" s="161">
        <v>20.026599999999998</v>
      </c>
      <c r="ID56" s="161">
        <v>-20</v>
      </c>
      <c r="IE56" s="161">
        <v>-35.799999999999997</v>
      </c>
      <c r="IF56" s="161">
        <v>-2</v>
      </c>
      <c r="IG56" s="161">
        <v>-2.5</v>
      </c>
      <c r="IH56" s="161">
        <v>-18.0336</v>
      </c>
      <c r="II56" s="161">
        <v>-18.0778</v>
      </c>
      <c r="IJ56" s="161">
        <v>-161.37430000000001</v>
      </c>
      <c r="IK56" s="161">
        <v>-14.6229</v>
      </c>
      <c r="IL56" s="161">
        <v>-223.6798</v>
      </c>
      <c r="IM56" s="161">
        <v>-22.258400000000002</v>
      </c>
      <c r="IN56" s="162"/>
      <c r="IO56" s="161">
        <v>86.386799999999994</v>
      </c>
      <c r="IP56" s="161">
        <v>82.602000000000004</v>
      </c>
      <c r="IQ56" s="161">
        <v>95.78</v>
      </c>
      <c r="IR56" s="161">
        <v>149.00810000000001</v>
      </c>
      <c r="IS56" s="162"/>
      <c r="IT56" s="162"/>
      <c r="IU56" s="162"/>
      <c r="IV56" s="162"/>
      <c r="IW56" s="161">
        <v>129.30869999999999</v>
      </c>
      <c r="IX56" s="161">
        <v>-260.06349999999998</v>
      </c>
      <c r="IY56" s="161">
        <v>15.9194</v>
      </c>
      <c r="IZ56" s="161">
        <v>-5.0449000000000002</v>
      </c>
      <c r="JA56" s="161">
        <v>0.63360000000000005</v>
      </c>
      <c r="JB56" s="162"/>
      <c r="JC56" s="161">
        <v>-6</v>
      </c>
      <c r="JD56" s="161">
        <v>-0.94599999999999995</v>
      </c>
      <c r="JE56" s="161">
        <v>-0.95399999999999996</v>
      </c>
      <c r="JF56" s="161">
        <v>0.96</v>
      </c>
      <c r="JG56" s="161">
        <v>0</v>
      </c>
      <c r="JH56" s="161">
        <v>-2.1839</v>
      </c>
      <c r="JI56" s="161">
        <v>-5.9158999999999997</v>
      </c>
      <c r="JJ56" s="161">
        <v>3.2822</v>
      </c>
      <c r="JK56" s="161">
        <v>2.3148</v>
      </c>
      <c r="JL56" s="161">
        <v>-5.5</v>
      </c>
      <c r="JM56" s="161">
        <v>0.79300000000000004</v>
      </c>
      <c r="JN56" s="161">
        <v>1.3109999999999999</v>
      </c>
      <c r="JO56" s="162"/>
      <c r="JP56" s="162"/>
      <c r="JQ56" s="161">
        <v>5.0457000000000001</v>
      </c>
      <c r="JR56" s="161">
        <v>4.9599000000000002</v>
      </c>
      <c r="JS56" s="161">
        <v>5.2828999999999997</v>
      </c>
      <c r="JT56" s="162"/>
      <c r="JU56" s="161">
        <v>19.8</v>
      </c>
      <c r="JV56" s="161">
        <v>6.9112</v>
      </c>
      <c r="JW56" s="161">
        <v>0</v>
      </c>
      <c r="JX56" s="162"/>
      <c r="JY56" s="161">
        <v>-12.8643</v>
      </c>
      <c r="JZ56" s="161">
        <v>0.49099999999999999</v>
      </c>
      <c r="KA56" s="161">
        <v>-23.449000000000002</v>
      </c>
      <c r="KB56" s="161">
        <v>-10.098599999999999</v>
      </c>
      <c r="KC56" s="161">
        <v>-5.5548999999999999</v>
      </c>
      <c r="KD56" s="161">
        <v>-26.266100000000002</v>
      </c>
      <c r="KE56" s="161">
        <v>0</v>
      </c>
      <c r="KF56" s="161">
        <v>-11.7</v>
      </c>
      <c r="KG56" s="161">
        <v>-4.2</v>
      </c>
      <c r="KH56" s="161">
        <v>49.744199999999999</v>
      </c>
      <c r="KI56" s="161">
        <v>-127.81619999999999</v>
      </c>
    </row>
    <row r="57" spans="1:295" x14ac:dyDescent="0.35">
      <c r="A57" s="221" t="s">
        <v>883</v>
      </c>
      <c r="B57" s="221"/>
      <c r="C57" s="163">
        <v>0</v>
      </c>
      <c r="D57" s="163">
        <v>3.5706000000000002</v>
      </c>
      <c r="E57" s="163">
        <v>-5.2819000000000003</v>
      </c>
      <c r="F57" s="163">
        <v>11.5732</v>
      </c>
      <c r="G57" s="163">
        <v>10.0168</v>
      </c>
      <c r="H57" s="163">
        <v>0</v>
      </c>
      <c r="I57" s="163">
        <v>18.273</v>
      </c>
      <c r="J57" s="163">
        <v>0</v>
      </c>
      <c r="K57" s="163">
        <v>26.959499999999998</v>
      </c>
      <c r="L57" s="163">
        <v>11.9526</v>
      </c>
      <c r="M57" s="163">
        <v>0</v>
      </c>
      <c r="N57" s="163">
        <v>-6.66</v>
      </c>
      <c r="O57" s="163">
        <v>-19.8</v>
      </c>
      <c r="P57" s="163">
        <v>13.2</v>
      </c>
      <c r="Q57" s="163">
        <v>6.6239999999999997</v>
      </c>
      <c r="R57" s="163">
        <v>-13.2</v>
      </c>
      <c r="S57" s="163">
        <v>3.6435</v>
      </c>
      <c r="T57" s="163">
        <v>-6.3971</v>
      </c>
      <c r="U57" s="163">
        <v>8.4535</v>
      </c>
      <c r="V57" s="163">
        <v>8.4237000000000002</v>
      </c>
      <c r="W57" s="163">
        <v>14.272600000000001</v>
      </c>
      <c r="X57" s="163">
        <v>4.0331000000000001</v>
      </c>
      <c r="Y57" s="163">
        <v>2.2258</v>
      </c>
      <c r="Z57" s="163">
        <v>2.6219000000000001</v>
      </c>
      <c r="AA57" s="163">
        <v>0</v>
      </c>
      <c r="AB57" s="163">
        <v>-0.3805</v>
      </c>
      <c r="AC57" s="163">
        <v>-0.57199999999999995</v>
      </c>
      <c r="AD57" s="163">
        <v>-0.52</v>
      </c>
      <c r="AE57" s="163">
        <v>5.3369999999999997</v>
      </c>
      <c r="AF57" s="163">
        <v>6.66</v>
      </c>
      <c r="AG57" s="163">
        <v>4.4000000000000004</v>
      </c>
      <c r="AH57" s="163">
        <v>1.5840000000000001</v>
      </c>
      <c r="AI57" s="163">
        <v>0.27100000000000002</v>
      </c>
      <c r="AJ57" s="163">
        <v>0</v>
      </c>
      <c r="AK57" s="163">
        <v>-8.11</v>
      </c>
      <c r="AL57" s="163">
        <v>-10</v>
      </c>
      <c r="AM57" s="163">
        <v>-6.78</v>
      </c>
      <c r="AN57" s="163">
        <v>-10.19</v>
      </c>
      <c r="AO57" s="163">
        <v>5.9896000000000003</v>
      </c>
      <c r="AP57" s="163">
        <v>3.9068000000000001</v>
      </c>
      <c r="AQ57" s="163">
        <v>31.336400000000001</v>
      </c>
      <c r="AR57" s="163">
        <v>32.8232</v>
      </c>
      <c r="AS57" s="163">
        <v>-4.6383999999999999</v>
      </c>
      <c r="AT57" s="163">
        <v>-3.2149999999999999</v>
      </c>
      <c r="AU57" s="163">
        <v>-2.7751000000000001</v>
      </c>
      <c r="AV57" s="163">
        <v>1.3987000000000001</v>
      </c>
      <c r="AW57" s="163">
        <v>1.4797</v>
      </c>
      <c r="AX57" s="163">
        <v>-7.6356999999999999</v>
      </c>
      <c r="AY57" s="163">
        <v>-5.2244000000000002</v>
      </c>
      <c r="AZ57" s="163">
        <v>17.021000000000001</v>
      </c>
      <c r="BA57" s="163">
        <v>17.927399999999999</v>
      </c>
      <c r="BB57" s="163">
        <v>80.842200000000005</v>
      </c>
      <c r="BC57" s="163">
        <v>19.0168</v>
      </c>
      <c r="BD57" s="163">
        <v>-2.8</v>
      </c>
      <c r="BE57" s="163">
        <v>-2.7</v>
      </c>
      <c r="BF57" s="163">
        <v>-20.170100000000001</v>
      </c>
      <c r="BG57" s="163">
        <v>-19.763400000000001</v>
      </c>
      <c r="BH57" s="163">
        <v>-1.0132000000000001</v>
      </c>
      <c r="BI57" s="163">
        <v>0</v>
      </c>
      <c r="BJ57" s="163">
        <v>10.704700000000001</v>
      </c>
      <c r="BK57" s="163">
        <v>7.8173000000000004</v>
      </c>
      <c r="BL57" s="163">
        <v>5.8968999999999996</v>
      </c>
      <c r="BM57" s="163">
        <v>4.0415999999999999</v>
      </c>
      <c r="BN57" s="163">
        <v>-85.726500000000001</v>
      </c>
      <c r="BO57" s="163">
        <v>87.313400000000001</v>
      </c>
      <c r="BP57" s="163">
        <v>88.228999999999999</v>
      </c>
      <c r="BQ57" s="163">
        <v>-4.2152000000000003</v>
      </c>
      <c r="BR57" s="163">
        <v>-89.567899999999995</v>
      </c>
      <c r="BS57" s="163">
        <v>0</v>
      </c>
      <c r="BT57" s="163">
        <v>0</v>
      </c>
      <c r="BU57" s="163">
        <v>0</v>
      </c>
      <c r="BV57" s="163">
        <v>36.854500000000002</v>
      </c>
      <c r="BW57" s="163">
        <v>10.29</v>
      </c>
      <c r="BX57" s="163">
        <v>10.7</v>
      </c>
      <c r="BY57" s="163">
        <v>5.92</v>
      </c>
      <c r="BZ57" s="163">
        <v>12.94</v>
      </c>
      <c r="CA57" s="163">
        <v>-18.213999999999999</v>
      </c>
      <c r="CB57" s="163">
        <v>-18.6158</v>
      </c>
      <c r="CC57" s="163">
        <v>46.878799999999998</v>
      </c>
      <c r="CD57" s="163">
        <v>45.810200000000002</v>
      </c>
      <c r="CE57" s="163">
        <v>-3.8666</v>
      </c>
      <c r="CF57" s="163">
        <v>11.1776</v>
      </c>
      <c r="CG57" s="163">
        <v>10.8688</v>
      </c>
      <c r="CH57" s="163">
        <v>10.5921</v>
      </c>
      <c r="CI57" s="163">
        <v>0</v>
      </c>
      <c r="CJ57" s="163">
        <v>0</v>
      </c>
      <c r="CK57" s="163">
        <v>0</v>
      </c>
      <c r="CL57" s="163">
        <v>-2.9</v>
      </c>
      <c r="CM57" s="163">
        <v>-4.5999999999999996</v>
      </c>
      <c r="CN57" s="163">
        <v>3.07</v>
      </c>
      <c r="CO57" s="163">
        <v>34.406799999999997</v>
      </c>
      <c r="CP57" s="163">
        <v>34.399099999999997</v>
      </c>
      <c r="CQ57" s="163">
        <v>32.4602</v>
      </c>
      <c r="CR57" s="163">
        <v>79.2149</v>
      </c>
      <c r="CS57" s="163">
        <v>79.307400000000001</v>
      </c>
      <c r="CT57" s="163">
        <v>-25.072399999999998</v>
      </c>
      <c r="CU57" s="163">
        <v>-30.270600000000002</v>
      </c>
      <c r="CV57" s="163">
        <v>-21.281199999999998</v>
      </c>
      <c r="CW57" s="163">
        <v>4.5785999999999998</v>
      </c>
      <c r="CX57" s="163">
        <v>36.36</v>
      </c>
      <c r="CY57" s="163">
        <v>15.18</v>
      </c>
      <c r="CZ57" s="163">
        <v>15.942399999999999</v>
      </c>
      <c r="DA57" s="163">
        <v>15.7257</v>
      </c>
      <c r="DB57" s="163">
        <v>-6.28</v>
      </c>
      <c r="DC57" s="163">
        <v>0</v>
      </c>
      <c r="DD57" s="163">
        <v>0</v>
      </c>
      <c r="DE57" s="163">
        <v>0</v>
      </c>
      <c r="DF57" s="163">
        <v>41.671300000000002</v>
      </c>
      <c r="DG57" s="163">
        <v>0</v>
      </c>
      <c r="DH57" s="163">
        <v>-3.0129000000000001</v>
      </c>
      <c r="DI57" s="163">
        <v>-24.4</v>
      </c>
      <c r="DJ57" s="163">
        <v>-26.2</v>
      </c>
      <c r="DK57" s="163">
        <v>0.26919999999999999</v>
      </c>
      <c r="DL57" s="163">
        <v>10.2913</v>
      </c>
      <c r="DM57" s="163">
        <v>16.407299999999999</v>
      </c>
      <c r="DN57" s="163">
        <v>22.085899999999999</v>
      </c>
      <c r="DO57" s="163">
        <v>11.19</v>
      </c>
      <c r="DP57" s="163">
        <v>-0.96</v>
      </c>
      <c r="DQ57" s="163">
        <v>14.105</v>
      </c>
      <c r="DR57" s="163">
        <v>-14.3308</v>
      </c>
      <c r="DS57" s="163">
        <v>-2.29</v>
      </c>
      <c r="DT57" s="163">
        <v>0</v>
      </c>
      <c r="DU57" s="163">
        <v>38.85</v>
      </c>
      <c r="DV57" s="163">
        <v>30.2</v>
      </c>
      <c r="DW57" s="163">
        <v>-16.163599999999999</v>
      </c>
      <c r="DX57" s="163">
        <v>-8.0091000000000001</v>
      </c>
      <c r="DY57" s="163">
        <v>-35.787399999999998</v>
      </c>
      <c r="DZ57" s="163">
        <v>-30.836400000000001</v>
      </c>
      <c r="EA57" s="163">
        <v>39.327399999999997</v>
      </c>
      <c r="EB57" s="163">
        <v>11.538500000000001</v>
      </c>
      <c r="EC57" s="163">
        <v>1.4100999999999999</v>
      </c>
      <c r="ED57" s="163">
        <v>1.6838</v>
      </c>
      <c r="EE57" s="163">
        <v>-8.1143000000000001</v>
      </c>
      <c r="EF57" s="163">
        <v>-11.1402</v>
      </c>
      <c r="EG57" s="163">
        <v>-6.6289999999999996</v>
      </c>
      <c r="EH57" s="163">
        <v>-26.333500000000001</v>
      </c>
      <c r="EI57" s="163">
        <v>-22.8779</v>
      </c>
      <c r="EJ57" s="163">
        <v>0</v>
      </c>
      <c r="EK57" s="163">
        <v>-4.7618999999999998</v>
      </c>
      <c r="EL57" s="163">
        <v>-3.6015999999999999</v>
      </c>
      <c r="EM57" s="163">
        <v>24.4465</v>
      </c>
      <c r="EN57" s="163">
        <v>6.6400000000000001E-2</v>
      </c>
      <c r="EO57" s="163">
        <v>-0.53990000000000005</v>
      </c>
      <c r="EP57" s="163">
        <v>53.268000000000001</v>
      </c>
      <c r="EQ57" s="163">
        <v>-21.334499999999998</v>
      </c>
      <c r="ER57" s="163">
        <v>-21.190200000000001</v>
      </c>
      <c r="ES57" s="163">
        <v>12.795999999999999</v>
      </c>
      <c r="ET57" s="163">
        <v>6.66</v>
      </c>
      <c r="EU57" s="163">
        <v>-3.44</v>
      </c>
      <c r="EV57" s="163">
        <v>13.3</v>
      </c>
      <c r="EW57" s="163">
        <v>7.9534000000000002</v>
      </c>
      <c r="EX57" s="163">
        <v>4.7965</v>
      </c>
      <c r="EY57" s="163">
        <v>-7.1967999999999996</v>
      </c>
      <c r="EZ57" s="163">
        <v>-7.2476000000000003</v>
      </c>
      <c r="FA57" s="163">
        <v>9.8656000000000006</v>
      </c>
      <c r="FB57" s="163">
        <v>14.1073</v>
      </c>
      <c r="FC57" s="163">
        <v>-9.6260999999999992</v>
      </c>
      <c r="FD57" s="163">
        <v>5.8251999999999997</v>
      </c>
      <c r="FE57" s="163">
        <v>0</v>
      </c>
      <c r="FF57" s="163">
        <v>5.5254000000000003</v>
      </c>
      <c r="FG57" s="163">
        <v>3.8645</v>
      </c>
      <c r="FH57" s="163">
        <v>4.0213000000000001</v>
      </c>
      <c r="FI57" s="163">
        <v>3.0358999999999998</v>
      </c>
      <c r="FJ57" s="163">
        <v>20.764600000000002</v>
      </c>
      <c r="FK57" s="163">
        <v>20.4297</v>
      </c>
      <c r="FL57" s="163">
        <v>-0.50239999999999996</v>
      </c>
      <c r="FM57" s="163">
        <v>34.328400000000002</v>
      </c>
      <c r="FN57" s="163">
        <v>34.089300000000001</v>
      </c>
      <c r="FO57" s="163">
        <v>5.1231</v>
      </c>
      <c r="FP57" s="163">
        <v>16.688700000000001</v>
      </c>
      <c r="FQ57" s="163">
        <v>26.676400000000001</v>
      </c>
      <c r="FR57" s="163">
        <v>-12.81</v>
      </c>
      <c r="FS57" s="163">
        <v>0.89949999999999997</v>
      </c>
      <c r="FT57" s="163">
        <v>0.28949999999999998</v>
      </c>
      <c r="FU57" s="163">
        <v>2.12</v>
      </c>
      <c r="FV57" s="163">
        <v>5.44</v>
      </c>
      <c r="FW57" s="163">
        <v>-11.0688</v>
      </c>
      <c r="FX57" s="163">
        <v>2.5897999999999999</v>
      </c>
      <c r="FY57" s="163">
        <v>3.5739999999999998</v>
      </c>
      <c r="FZ57" s="163">
        <v>3.1930000000000001</v>
      </c>
      <c r="GA57" s="163">
        <v>6.6707000000000001</v>
      </c>
      <c r="GB57" s="163">
        <v>19.52</v>
      </c>
      <c r="GC57" s="163">
        <v>-9.1035000000000004</v>
      </c>
      <c r="GD57" s="163">
        <v>-2.2488000000000001</v>
      </c>
      <c r="GE57" s="163">
        <v>-1.04</v>
      </c>
      <c r="GF57" s="163">
        <v>33.319600000000001</v>
      </c>
      <c r="GG57" s="163">
        <v>0</v>
      </c>
      <c r="GH57" s="163">
        <v>28.3782</v>
      </c>
      <c r="GI57" s="163">
        <v>-1.3136000000000001</v>
      </c>
      <c r="GJ57" s="163">
        <v>-1.393</v>
      </c>
      <c r="GK57" s="163">
        <v>3.9624999999999999</v>
      </c>
      <c r="GL57" s="163">
        <v>5.8500000000000003E-2</v>
      </c>
      <c r="GM57" s="163">
        <v>0</v>
      </c>
      <c r="GN57" s="163">
        <v>-9.1861999999999995</v>
      </c>
      <c r="GO57" s="163">
        <v>-6.7946999999999997</v>
      </c>
      <c r="GP57" s="163">
        <v>7.5121000000000002</v>
      </c>
      <c r="GQ57" s="163">
        <v>-16.674800000000001</v>
      </c>
      <c r="GR57" s="163">
        <v>15.320600000000001</v>
      </c>
      <c r="GS57" s="163">
        <v>15.991300000000001</v>
      </c>
      <c r="GT57" s="163">
        <v>170.71879999999999</v>
      </c>
      <c r="GU57" s="163">
        <v>-3.3809</v>
      </c>
      <c r="GV57" s="163">
        <v>-6.2130999999999998</v>
      </c>
      <c r="GW57" s="163">
        <v>7.3324999999999996</v>
      </c>
      <c r="GX57" s="163">
        <v>3.7665000000000002</v>
      </c>
      <c r="GY57" s="163">
        <v>6.798</v>
      </c>
      <c r="GZ57" s="163">
        <v>6.8434999999999997</v>
      </c>
      <c r="HA57" s="163">
        <v>3.2025000000000001</v>
      </c>
      <c r="HB57" s="163">
        <v>2.8201000000000001</v>
      </c>
      <c r="HC57" s="163">
        <v>4.7473000000000001</v>
      </c>
      <c r="HD57" s="163">
        <v>4.6100000000000003</v>
      </c>
      <c r="HE57" s="163">
        <v>8.7665000000000006</v>
      </c>
      <c r="HF57" s="163">
        <v>59.538899999999998</v>
      </c>
      <c r="HG57" s="163">
        <v>51.372</v>
      </c>
      <c r="HH57" s="163">
        <v>109.7771</v>
      </c>
      <c r="HI57" s="163">
        <v>-12.057700000000001</v>
      </c>
      <c r="HJ57" s="163">
        <v>38.868000000000002</v>
      </c>
      <c r="HK57" s="163">
        <v>0</v>
      </c>
      <c r="HL57" s="163">
        <v>6.7961</v>
      </c>
      <c r="HM57" s="163">
        <v>0</v>
      </c>
      <c r="HN57" s="163">
        <v>0</v>
      </c>
      <c r="HO57" s="163">
        <v>24.714500000000001</v>
      </c>
      <c r="HP57" s="163">
        <v>23.9177</v>
      </c>
      <c r="HQ57" s="163">
        <v>-2.4266000000000001</v>
      </c>
      <c r="HR57" s="163">
        <v>-1.7784</v>
      </c>
      <c r="HS57" s="163">
        <v>2.5836999999999999</v>
      </c>
      <c r="HT57" s="163">
        <v>2.33</v>
      </c>
      <c r="HU57" s="163">
        <v>17.760000000000002</v>
      </c>
      <c r="HV57" s="163">
        <v>17.75</v>
      </c>
      <c r="HW57" s="163">
        <v>-14.8</v>
      </c>
      <c r="HX57" s="163">
        <v>-14.4</v>
      </c>
      <c r="HY57" s="163">
        <v>3.0588000000000002</v>
      </c>
      <c r="HZ57" s="163">
        <v>12.8</v>
      </c>
      <c r="IA57" s="163">
        <v>89.505099999999999</v>
      </c>
      <c r="IB57" s="163">
        <v>28.4741</v>
      </c>
      <c r="IC57" s="163">
        <v>28.377800000000001</v>
      </c>
      <c r="ID57" s="163">
        <v>-11.5</v>
      </c>
      <c r="IE57" s="163">
        <v>-26.4</v>
      </c>
      <c r="IF57" s="163">
        <v>0.9</v>
      </c>
      <c r="IG57" s="163">
        <v>0.4</v>
      </c>
      <c r="IH57" s="163">
        <v>-16.970600000000001</v>
      </c>
      <c r="II57" s="163">
        <v>-16.985700000000001</v>
      </c>
      <c r="IJ57" s="163">
        <v>-133.6002</v>
      </c>
      <c r="IK57" s="163">
        <v>6.0519999999999996</v>
      </c>
      <c r="IL57" s="163">
        <v>-209.35339999999999</v>
      </c>
      <c r="IM57" s="163">
        <v>-6.5269000000000004</v>
      </c>
      <c r="IN57" s="163">
        <v>0</v>
      </c>
      <c r="IO57" s="163">
        <v>90.732399999999998</v>
      </c>
      <c r="IP57" s="163">
        <v>101.5641</v>
      </c>
      <c r="IQ57" s="163">
        <v>105.6041</v>
      </c>
      <c r="IR57" s="163">
        <v>158.39699999999999</v>
      </c>
      <c r="IS57" s="163">
        <v>11.786</v>
      </c>
      <c r="IT57" s="163">
        <v>0</v>
      </c>
      <c r="IU57" s="163">
        <v>0</v>
      </c>
      <c r="IV57" s="163">
        <v>35.905999999999999</v>
      </c>
      <c r="IW57" s="163">
        <v>143.57759999999999</v>
      </c>
      <c r="IX57" s="163">
        <v>-232.0035</v>
      </c>
      <c r="IY57" s="163">
        <v>58.621200000000002</v>
      </c>
      <c r="IZ57" s="163">
        <v>20.072900000000001</v>
      </c>
      <c r="JA57" s="163">
        <v>0.8679</v>
      </c>
      <c r="JB57" s="163">
        <v>6.2619999999999996</v>
      </c>
      <c r="JC57" s="163">
        <v>-3.84</v>
      </c>
      <c r="JD57" s="163">
        <v>1.4E-2</v>
      </c>
      <c r="JE57" s="163">
        <v>1.2999999999999999E-2</v>
      </c>
      <c r="JF57" s="163">
        <v>9.44</v>
      </c>
      <c r="JG57" s="163">
        <v>1.84</v>
      </c>
      <c r="JH57" s="163">
        <v>-1.0885</v>
      </c>
      <c r="JI57" s="163">
        <v>3.0198</v>
      </c>
      <c r="JJ57" s="163">
        <v>8.7326999999999995</v>
      </c>
      <c r="JK57" s="163">
        <v>8.3818000000000001</v>
      </c>
      <c r="JL57" s="163">
        <v>-4.5</v>
      </c>
      <c r="JM57" s="163">
        <v>4.3150000000000004</v>
      </c>
      <c r="JN57" s="163">
        <v>4.0250000000000004</v>
      </c>
      <c r="JO57" s="163">
        <v>2.8323999999999998</v>
      </c>
      <c r="JP57" s="163">
        <v>3.2080000000000002</v>
      </c>
      <c r="JQ57" s="163">
        <v>6.2744</v>
      </c>
      <c r="JR57" s="163">
        <v>6.2</v>
      </c>
      <c r="JS57" s="163">
        <v>6.0057</v>
      </c>
      <c r="JT57" s="163">
        <v>0</v>
      </c>
      <c r="JU57" s="163">
        <v>34.700000000000003</v>
      </c>
      <c r="JV57" s="163">
        <v>9.1007999999999996</v>
      </c>
      <c r="JW57" s="163">
        <v>1.29</v>
      </c>
      <c r="JX57" s="163">
        <v>0</v>
      </c>
      <c r="JY57" s="163">
        <v>-8.5524000000000004</v>
      </c>
      <c r="JZ57" s="163">
        <v>3.7593999999999999</v>
      </c>
      <c r="KA57" s="163">
        <v>-19.523299999999999</v>
      </c>
      <c r="KB57" s="163">
        <v>-5.41</v>
      </c>
      <c r="KC57" s="163">
        <v>-3.0667</v>
      </c>
      <c r="KD57" s="163">
        <v>-20.809100000000001</v>
      </c>
      <c r="KE57" s="163">
        <v>3.1126999999999998</v>
      </c>
      <c r="KF57" s="163">
        <v>-3.3</v>
      </c>
      <c r="KG57" s="163">
        <v>12.3</v>
      </c>
      <c r="KH57" s="163">
        <v>65.604500000000002</v>
      </c>
      <c r="KI57" s="163">
        <v>-72.510099999999994</v>
      </c>
    </row>
    <row r="58" spans="1:295" x14ac:dyDescent="0.35">
      <c r="A58" s="221" t="s">
        <v>884</v>
      </c>
      <c r="B58" s="221"/>
      <c r="C58" s="163">
        <v>0</v>
      </c>
      <c r="D58" s="163">
        <v>0.90300000000000002</v>
      </c>
      <c r="E58" s="163">
        <v>-8.8920999999999992</v>
      </c>
      <c r="F58" s="163">
        <v>2.4056999999999999</v>
      </c>
      <c r="G58" s="163">
        <v>3.4904000000000002</v>
      </c>
      <c r="H58" s="163">
        <v>0</v>
      </c>
      <c r="I58" s="163">
        <v>4.9945000000000004</v>
      </c>
      <c r="J58" s="163">
        <v>0</v>
      </c>
      <c r="K58" s="163">
        <v>8.2707999999999995</v>
      </c>
      <c r="L58" s="163">
        <v>2.4519000000000002</v>
      </c>
      <c r="M58" s="163">
        <v>0</v>
      </c>
      <c r="N58" s="163">
        <v>-28.86</v>
      </c>
      <c r="O58" s="163">
        <v>-35.200000000000003</v>
      </c>
      <c r="P58" s="163">
        <v>-4.4000000000000004</v>
      </c>
      <c r="Q58" s="163">
        <v>0</v>
      </c>
      <c r="R58" s="163">
        <v>-26.4</v>
      </c>
      <c r="S58" s="163">
        <v>0.83030000000000004</v>
      </c>
      <c r="T58" s="163">
        <v>-12.563599999999999</v>
      </c>
      <c r="U58" s="163">
        <v>2.7017000000000002</v>
      </c>
      <c r="V58" s="163">
        <v>2.5914000000000001</v>
      </c>
      <c r="W58" s="163">
        <v>4.9123000000000001</v>
      </c>
      <c r="X58" s="163">
        <v>1.226</v>
      </c>
      <c r="Y58" s="163">
        <v>-1.7182999999999999</v>
      </c>
      <c r="Z58" s="163">
        <v>0.85650000000000004</v>
      </c>
      <c r="AA58" s="163">
        <v>0</v>
      </c>
      <c r="AB58" s="163">
        <v>-1.3402000000000001</v>
      </c>
      <c r="AC58" s="163">
        <v>-1.452</v>
      </c>
      <c r="AD58" s="163">
        <v>-1.423</v>
      </c>
      <c r="AE58" s="163">
        <v>3.9929999999999999</v>
      </c>
      <c r="AF58" s="163">
        <v>-13.32</v>
      </c>
      <c r="AG58" s="163">
        <v>-15.4</v>
      </c>
      <c r="AH58" s="163">
        <v>-1.008</v>
      </c>
      <c r="AI58" s="163">
        <v>0.22900000000000001</v>
      </c>
      <c r="AJ58" s="163">
        <v>0</v>
      </c>
      <c r="AK58" s="163">
        <v>-17.29</v>
      </c>
      <c r="AL58" s="163">
        <v>-10</v>
      </c>
      <c r="AM58" s="163">
        <v>-15.06</v>
      </c>
      <c r="AN58" s="163">
        <v>-15.23</v>
      </c>
      <c r="AO58" s="163">
        <v>1.2976000000000001</v>
      </c>
      <c r="AP58" s="163">
        <v>2.3906999999999998</v>
      </c>
      <c r="AQ58" s="163">
        <v>14.8721</v>
      </c>
      <c r="AR58" s="163">
        <v>16.319199999999999</v>
      </c>
      <c r="AS58" s="163">
        <v>-18.5122</v>
      </c>
      <c r="AT58" s="163">
        <v>-17.012799999999999</v>
      </c>
      <c r="AU58" s="163">
        <v>-16.6038</v>
      </c>
      <c r="AV58" s="163">
        <v>-2.0442999999999998</v>
      </c>
      <c r="AW58" s="163">
        <v>-1.9388000000000001</v>
      </c>
      <c r="AX58" s="163">
        <v>-15.539300000000001</v>
      </c>
      <c r="AY58" s="163">
        <v>-12.860099999999999</v>
      </c>
      <c r="AZ58" s="163">
        <v>5.4377000000000004</v>
      </c>
      <c r="BA58" s="163">
        <v>5.9080000000000004</v>
      </c>
      <c r="BB58" s="163">
        <v>-1.1714</v>
      </c>
      <c r="BC58" s="163">
        <v>8.0731999999999999</v>
      </c>
      <c r="BD58" s="163">
        <v>-7.5</v>
      </c>
      <c r="BE58" s="163">
        <v>-7.5</v>
      </c>
      <c r="BF58" s="163">
        <v>-30.807300000000001</v>
      </c>
      <c r="BG58" s="163">
        <v>-30.186299999999999</v>
      </c>
      <c r="BH58" s="163">
        <v>-2.7915000000000001</v>
      </c>
      <c r="BI58" s="163">
        <v>0</v>
      </c>
      <c r="BJ58" s="163">
        <v>-8.8424999999999994</v>
      </c>
      <c r="BK58" s="163">
        <v>-0.502</v>
      </c>
      <c r="BL58" s="163">
        <v>0</v>
      </c>
      <c r="BM58" s="163">
        <v>-0.2349</v>
      </c>
      <c r="BN58" s="163">
        <v>-151.37180000000001</v>
      </c>
      <c r="BO58" s="163">
        <v>57.4358</v>
      </c>
      <c r="BP58" s="163">
        <v>57.405299999999997</v>
      </c>
      <c r="BQ58" s="163">
        <v>-57.588799999999999</v>
      </c>
      <c r="BR58" s="163">
        <v>-168.31049999999999</v>
      </c>
      <c r="BS58" s="163">
        <v>0</v>
      </c>
      <c r="BT58" s="163">
        <v>0</v>
      </c>
      <c r="BU58" s="163">
        <v>0</v>
      </c>
      <c r="BV58" s="163">
        <v>7.6742999999999997</v>
      </c>
      <c r="BW58" s="163">
        <v>6.48</v>
      </c>
      <c r="BX58" s="163">
        <v>3.92</v>
      </c>
      <c r="BY58" s="163">
        <v>-15.8</v>
      </c>
      <c r="BZ58" s="163">
        <v>-2.2200000000000002</v>
      </c>
      <c r="CA58" s="163">
        <v>-31.4757</v>
      </c>
      <c r="CB58" s="163">
        <v>-31.073899999999998</v>
      </c>
      <c r="CC58" s="163">
        <v>22.762499999999999</v>
      </c>
      <c r="CD58" s="163">
        <v>21.6632</v>
      </c>
      <c r="CE58" s="163">
        <v>-11.7559</v>
      </c>
      <c r="CF58" s="163">
        <v>-16.9224</v>
      </c>
      <c r="CG58" s="163">
        <v>-16.720199999999998</v>
      </c>
      <c r="CH58" s="163">
        <v>-9.0500000000000007</v>
      </c>
      <c r="CI58" s="163">
        <v>0</v>
      </c>
      <c r="CJ58" s="163">
        <v>0</v>
      </c>
      <c r="CK58" s="163">
        <v>0</v>
      </c>
      <c r="CL58" s="163">
        <v>-38.6</v>
      </c>
      <c r="CM58" s="163">
        <v>-36.4</v>
      </c>
      <c r="CN58" s="163">
        <v>-3.41</v>
      </c>
      <c r="CO58" s="163">
        <v>11.462999999999999</v>
      </c>
      <c r="CP58" s="163">
        <v>11.8611</v>
      </c>
      <c r="CQ58" s="163">
        <v>9.5457000000000001</v>
      </c>
      <c r="CR58" s="163">
        <v>48.681800000000003</v>
      </c>
      <c r="CS58" s="163">
        <v>48.479300000000002</v>
      </c>
      <c r="CT58" s="163">
        <v>-30.6203</v>
      </c>
      <c r="CU58" s="163">
        <v>-54.210299999999997</v>
      </c>
      <c r="CV58" s="163">
        <v>-28.7075</v>
      </c>
      <c r="CW58" s="163">
        <v>1.9390000000000001</v>
      </c>
      <c r="CX58" s="163">
        <v>20.85</v>
      </c>
      <c r="CY58" s="163">
        <v>7.36</v>
      </c>
      <c r="CZ58" s="163">
        <v>3.9110999999999998</v>
      </c>
      <c r="DA58" s="163">
        <v>4.2023000000000001</v>
      </c>
      <c r="DB58" s="163">
        <v>-13.56</v>
      </c>
      <c r="DC58" s="163">
        <v>0</v>
      </c>
      <c r="DD58" s="163">
        <v>0</v>
      </c>
      <c r="DE58" s="163">
        <v>0</v>
      </c>
      <c r="DF58" s="163">
        <v>13.2865</v>
      </c>
      <c r="DG58" s="163">
        <v>0</v>
      </c>
      <c r="DH58" s="163">
        <v>-7.2016999999999998</v>
      </c>
      <c r="DI58" s="163">
        <v>-41.9</v>
      </c>
      <c r="DJ58" s="163">
        <v>-42.3</v>
      </c>
      <c r="DK58" s="163">
        <v>-2.887</v>
      </c>
      <c r="DL58" s="163">
        <v>-3.9272</v>
      </c>
      <c r="DM58" s="163">
        <v>4.2632000000000003</v>
      </c>
      <c r="DN58" s="163">
        <v>1.6757</v>
      </c>
      <c r="DO58" s="163">
        <v>-3.6</v>
      </c>
      <c r="DP58" s="163">
        <v>-4.3899999999999997</v>
      </c>
      <c r="DQ58" s="163">
        <v>6.2465000000000002</v>
      </c>
      <c r="DR58" s="163">
        <v>-40.722299999999997</v>
      </c>
      <c r="DS58" s="163">
        <v>-35.78</v>
      </c>
      <c r="DT58" s="163">
        <v>-13.69</v>
      </c>
      <c r="DU58" s="163">
        <v>15.45</v>
      </c>
      <c r="DV58" s="163">
        <v>13.53</v>
      </c>
      <c r="DW58" s="163">
        <v>-37.9636</v>
      </c>
      <c r="DX58" s="163">
        <v>-18.7364</v>
      </c>
      <c r="DY58" s="163">
        <v>-35.787399999999998</v>
      </c>
      <c r="DZ58" s="163">
        <v>-51.163600000000002</v>
      </c>
      <c r="EA58" s="163">
        <v>-10.535299999999999</v>
      </c>
      <c r="EB58" s="163">
        <v>-27.3809</v>
      </c>
      <c r="EC58" s="163">
        <v>-34.5032</v>
      </c>
      <c r="ED58" s="163">
        <v>-34.176699999999997</v>
      </c>
      <c r="EE58" s="163">
        <v>-28.387699999999999</v>
      </c>
      <c r="EF58" s="163">
        <v>-32.448999999999998</v>
      </c>
      <c r="EG58" s="163">
        <v>-11.71</v>
      </c>
      <c r="EH58" s="163">
        <v>-92.028899999999993</v>
      </c>
      <c r="EI58" s="163">
        <v>-58.268999999999998</v>
      </c>
      <c r="EJ58" s="163">
        <v>0</v>
      </c>
      <c r="EK58" s="163">
        <v>-15.442</v>
      </c>
      <c r="EL58" s="163">
        <v>-14.0906</v>
      </c>
      <c r="EM58" s="163">
        <v>0</v>
      </c>
      <c r="EN58" s="163">
        <v>-16.9223</v>
      </c>
      <c r="EO58" s="163">
        <v>-16.101600000000001</v>
      </c>
      <c r="EP58" s="163">
        <v>-12.292</v>
      </c>
      <c r="EQ58" s="163">
        <v>-36.525500000000001</v>
      </c>
      <c r="ER58" s="163">
        <v>-36.472799999999999</v>
      </c>
      <c r="ES58" s="163">
        <v>-6.2289000000000003</v>
      </c>
      <c r="ET58" s="163">
        <v>-14.37</v>
      </c>
      <c r="EU58" s="163">
        <v>-13.34</v>
      </c>
      <c r="EV58" s="163">
        <v>-10.8</v>
      </c>
      <c r="EW58" s="163">
        <v>2.8306</v>
      </c>
      <c r="EX58" s="163">
        <v>-26.329499999999999</v>
      </c>
      <c r="EY58" s="163">
        <v>-12.322800000000001</v>
      </c>
      <c r="EZ58" s="163">
        <v>-12.0837</v>
      </c>
      <c r="FA58" s="163">
        <v>3.8502999999999998</v>
      </c>
      <c r="FB58" s="163">
        <v>-4.1070000000000002</v>
      </c>
      <c r="FC58" s="163">
        <v>-28.661100000000001</v>
      </c>
      <c r="FD58" s="163">
        <v>3.6678999999999999</v>
      </c>
      <c r="FE58" s="163">
        <v>0</v>
      </c>
      <c r="FF58" s="163">
        <v>3.5335999999999999</v>
      </c>
      <c r="FG58" s="163">
        <v>0</v>
      </c>
      <c r="FH58" s="163">
        <v>0</v>
      </c>
      <c r="FI58" s="163">
        <v>0</v>
      </c>
      <c r="FJ58" s="163">
        <v>5.6935000000000002</v>
      </c>
      <c r="FK58" s="163">
        <v>5.3586</v>
      </c>
      <c r="FL58" s="163">
        <v>-28.635000000000002</v>
      </c>
      <c r="FM58" s="163">
        <v>12.1684</v>
      </c>
      <c r="FN58" s="163">
        <v>12.0047</v>
      </c>
      <c r="FO58" s="163">
        <v>-15.2836</v>
      </c>
      <c r="FP58" s="163">
        <v>0</v>
      </c>
      <c r="FQ58" s="163">
        <v>10.201599999999999</v>
      </c>
      <c r="FR58" s="163">
        <v>-23.35</v>
      </c>
      <c r="FS58" s="163">
        <v>-3.1069</v>
      </c>
      <c r="FT58" s="163">
        <v>0.14760000000000001</v>
      </c>
      <c r="FU58" s="163">
        <v>-1.07</v>
      </c>
      <c r="FV58" s="163">
        <v>0.72</v>
      </c>
      <c r="FW58" s="163">
        <v>-26.538699999999999</v>
      </c>
      <c r="FX58" s="163">
        <v>0</v>
      </c>
      <c r="FY58" s="163">
        <v>2.431</v>
      </c>
      <c r="FZ58" s="163">
        <v>-2.5999999999999999E-2</v>
      </c>
      <c r="GA58" s="163">
        <v>2.7492000000000001</v>
      </c>
      <c r="GB58" s="163">
        <v>-2.56</v>
      </c>
      <c r="GC58" s="163">
        <v>-30.3734</v>
      </c>
      <c r="GD58" s="163">
        <v>-21.650300000000001</v>
      </c>
      <c r="GE58" s="163">
        <v>-8.01</v>
      </c>
      <c r="GF58" s="163">
        <v>8.7385000000000002</v>
      </c>
      <c r="GG58" s="163">
        <v>0</v>
      </c>
      <c r="GH58" s="163">
        <v>13.291499999999999</v>
      </c>
      <c r="GI58" s="163">
        <v>-10.4887</v>
      </c>
      <c r="GJ58" s="163">
        <v>-11.2667</v>
      </c>
      <c r="GK58" s="163">
        <v>1.7928999999999999</v>
      </c>
      <c r="GL58" s="163">
        <v>2.5499999999999998E-2</v>
      </c>
      <c r="GM58" s="163">
        <v>0</v>
      </c>
      <c r="GN58" s="163">
        <v>-16.5091</v>
      </c>
      <c r="GO58" s="163">
        <v>-24.565899999999999</v>
      </c>
      <c r="GP58" s="163">
        <v>1.6727000000000001</v>
      </c>
      <c r="GQ58" s="163">
        <v>-23.990500000000001</v>
      </c>
      <c r="GR58" s="163">
        <v>3.9142000000000001</v>
      </c>
      <c r="GS58" s="163">
        <v>4.1056999999999997</v>
      </c>
      <c r="GT58" s="163">
        <v>97.733900000000006</v>
      </c>
      <c r="GU58" s="163">
        <v>-8.4016999999999999</v>
      </c>
      <c r="GV58" s="163">
        <v>-11.172599999999999</v>
      </c>
      <c r="GW58" s="163">
        <v>-15.6013</v>
      </c>
      <c r="GX58" s="163">
        <v>0.41810000000000003</v>
      </c>
      <c r="GY58" s="163">
        <v>3.7061999999999999</v>
      </c>
      <c r="GZ58" s="163">
        <v>3.5992000000000002</v>
      </c>
      <c r="HA58" s="163">
        <v>0</v>
      </c>
      <c r="HB58" s="163">
        <v>-22.6402</v>
      </c>
      <c r="HC58" s="163">
        <v>-20.786799999999999</v>
      </c>
      <c r="HD58" s="163">
        <v>-14.25</v>
      </c>
      <c r="HE58" s="163">
        <v>-10.472799999999999</v>
      </c>
      <c r="HF58" s="163">
        <v>-18.616599999999998</v>
      </c>
      <c r="HG58" s="163">
        <v>-12.9221</v>
      </c>
      <c r="HH58" s="163">
        <v>64.302700000000002</v>
      </c>
      <c r="HI58" s="163">
        <v>-40.575299999999999</v>
      </c>
      <c r="HJ58" s="163">
        <v>10.7646</v>
      </c>
      <c r="HK58" s="163">
        <v>-8.9435000000000002</v>
      </c>
      <c r="HL58" s="163">
        <v>0</v>
      </c>
      <c r="HM58" s="163">
        <v>-20.846699999999998</v>
      </c>
      <c r="HN58" s="163">
        <v>-12.0694</v>
      </c>
      <c r="HO58" s="163">
        <v>16.603000000000002</v>
      </c>
      <c r="HP58" s="163">
        <v>6.1534000000000004</v>
      </c>
      <c r="HQ58" s="163">
        <v>-17.6539</v>
      </c>
      <c r="HR58" s="163">
        <v>-17.5001</v>
      </c>
      <c r="HS58" s="163">
        <v>-25.6965</v>
      </c>
      <c r="HT58" s="163">
        <v>-25.591999999999999</v>
      </c>
      <c r="HU58" s="163">
        <v>2.74</v>
      </c>
      <c r="HV58" s="163">
        <v>2.95</v>
      </c>
      <c r="HW58" s="163">
        <v>-27</v>
      </c>
      <c r="HX58" s="163">
        <v>-26.8</v>
      </c>
      <c r="HY58" s="163">
        <v>7.0499999999999993E-2</v>
      </c>
      <c r="HZ58" s="163">
        <v>-10.96</v>
      </c>
      <c r="IA58" s="163">
        <v>55.6736</v>
      </c>
      <c r="IB58" s="163">
        <v>11.085000000000001</v>
      </c>
      <c r="IC58" s="163">
        <v>10.758900000000001</v>
      </c>
      <c r="ID58" s="163">
        <v>-20.399999999999999</v>
      </c>
      <c r="IE58" s="163">
        <v>-45.6</v>
      </c>
      <c r="IF58" s="163">
        <v>-13.5</v>
      </c>
      <c r="IG58" s="163">
        <v>-14.1</v>
      </c>
      <c r="IH58" s="163">
        <v>-18.333100000000002</v>
      </c>
      <c r="II58" s="163">
        <v>-18.360700000000001</v>
      </c>
      <c r="IJ58" s="163">
        <v>-182.49780000000001</v>
      </c>
      <c r="IK58" s="163">
        <v>-21.592600000000001</v>
      </c>
      <c r="IL58" s="163">
        <v>-231.98249999999999</v>
      </c>
      <c r="IM58" s="163">
        <v>-28.938300000000002</v>
      </c>
      <c r="IN58" s="163">
        <v>0</v>
      </c>
      <c r="IO58" s="163">
        <v>69.533799999999999</v>
      </c>
      <c r="IP58" s="163">
        <v>74.983199999999997</v>
      </c>
      <c r="IQ58" s="163">
        <v>72.719700000000003</v>
      </c>
      <c r="IR58" s="163">
        <v>125.797</v>
      </c>
      <c r="IS58" s="163">
        <v>-7.2370999999999999</v>
      </c>
      <c r="IT58" s="163">
        <v>0</v>
      </c>
      <c r="IU58" s="163">
        <v>0</v>
      </c>
      <c r="IV58" s="163">
        <v>19.2818</v>
      </c>
      <c r="IW58" s="163">
        <v>94.715199999999996</v>
      </c>
      <c r="IX58" s="163">
        <v>-270.44139999999999</v>
      </c>
      <c r="IY58" s="163">
        <v>-15.954000000000001</v>
      </c>
      <c r="IZ58" s="163">
        <v>-40.3827</v>
      </c>
      <c r="JA58" s="163">
        <v>-2.3426</v>
      </c>
      <c r="JB58" s="163">
        <v>0.78700000000000003</v>
      </c>
      <c r="JC58" s="163">
        <v>-12</v>
      </c>
      <c r="JD58" s="163">
        <v>-1.6679999999999999</v>
      </c>
      <c r="JE58" s="163">
        <v>-1.681</v>
      </c>
      <c r="JF58" s="163">
        <v>-1.04</v>
      </c>
      <c r="JG58" s="163">
        <v>-8.48</v>
      </c>
      <c r="JH58" s="163">
        <v>-4.1558999999999999</v>
      </c>
      <c r="JI58" s="163">
        <v>-7.5273000000000003</v>
      </c>
      <c r="JJ58" s="163">
        <v>-0.43790000000000001</v>
      </c>
      <c r="JK58" s="163">
        <v>-9.7856000000000005</v>
      </c>
      <c r="JL58" s="163">
        <v>-9.6</v>
      </c>
      <c r="JM58" s="163">
        <v>-0.98899999999999999</v>
      </c>
      <c r="JN58" s="163">
        <v>-1.2549999999999999</v>
      </c>
      <c r="JO58" s="163">
        <v>0</v>
      </c>
      <c r="JP58" s="163">
        <v>0</v>
      </c>
      <c r="JQ58" s="163">
        <v>-3.8698000000000001</v>
      </c>
      <c r="JR58" s="163">
        <v>2.9456000000000002</v>
      </c>
      <c r="JS58" s="163">
        <v>2.7294999999999998</v>
      </c>
      <c r="JT58" s="163">
        <v>0</v>
      </c>
      <c r="JU58" s="163">
        <v>10.6</v>
      </c>
      <c r="JV58" s="163">
        <v>5.0599999999999999E-2</v>
      </c>
      <c r="JW58" s="163">
        <v>-0.12</v>
      </c>
      <c r="JX58" s="163">
        <v>0</v>
      </c>
      <c r="JY58" s="163">
        <v>-18.428899999999999</v>
      </c>
      <c r="JZ58" s="163">
        <v>-1.7511000000000001</v>
      </c>
      <c r="KA58" s="163">
        <v>-25.930700000000002</v>
      </c>
      <c r="KB58" s="163">
        <v>-16.140599999999999</v>
      </c>
      <c r="KC58" s="163">
        <v>-9.1478000000000002</v>
      </c>
      <c r="KD58" s="163">
        <v>-29.8476</v>
      </c>
      <c r="KE58" s="163">
        <v>0</v>
      </c>
      <c r="KF58" s="163">
        <v>-26.9</v>
      </c>
      <c r="KG58" s="163">
        <v>-11.9</v>
      </c>
      <c r="KH58" s="163">
        <v>9.8651999999999997</v>
      </c>
      <c r="KI58" s="163">
        <v>-159.19890000000001</v>
      </c>
    </row>
    <row r="59" spans="1:295" x14ac:dyDescent="0.35">
      <c r="A59" s="221" t="s">
        <v>885</v>
      </c>
      <c r="B59" s="221"/>
      <c r="C59" s="163">
        <v>0</v>
      </c>
      <c r="D59" s="163">
        <v>2.1911958333333335</v>
      </c>
      <c r="E59" s="163">
        <v>-7.0871624999999998</v>
      </c>
      <c r="F59" s="163">
        <v>5.9485583333333336</v>
      </c>
      <c r="G59" s="163">
        <v>8.8480458333333321</v>
      </c>
      <c r="H59" s="163">
        <v>0</v>
      </c>
      <c r="I59" s="163">
        <v>11.197754166666666</v>
      </c>
      <c r="J59" s="163">
        <v>0</v>
      </c>
      <c r="K59" s="163">
        <v>16.324610869565216</v>
      </c>
      <c r="L59" s="163">
        <v>6.578358333333334</v>
      </c>
      <c r="M59" s="163">
        <v>0</v>
      </c>
      <c r="N59" s="163">
        <v>-19.271489361702127</v>
      </c>
      <c r="O59" s="163">
        <v>-27.326315789473682</v>
      </c>
      <c r="P59" s="163">
        <v>5.2516129032258068</v>
      </c>
      <c r="Q59" s="163">
        <v>3.4539428571428572</v>
      </c>
      <c r="R59" s="163">
        <v>-19.86470588235294</v>
      </c>
      <c r="S59" s="163">
        <v>2.654641666666667</v>
      </c>
      <c r="T59" s="163">
        <v>-9.5669104166666674</v>
      </c>
      <c r="U59" s="163">
        <v>5.7085062500000001</v>
      </c>
      <c r="V59" s="163">
        <v>5.6205458333333338</v>
      </c>
      <c r="W59" s="163">
        <v>9.8221624999999992</v>
      </c>
      <c r="X59" s="163">
        <v>2.8603749999999999</v>
      </c>
      <c r="Y59" s="163">
        <v>0.49078333333333335</v>
      </c>
      <c r="Z59" s="163">
        <v>2.1461895833333333</v>
      </c>
      <c r="AA59" s="163">
        <v>0</v>
      </c>
      <c r="AB59" s="163">
        <v>-0.93366249999999995</v>
      </c>
      <c r="AC59" s="163">
        <v>-0.95135416666666672</v>
      </c>
      <c r="AD59" s="163">
        <v>-0.93704166666666666</v>
      </c>
      <c r="AE59" s="163">
        <v>4.7188541666666675</v>
      </c>
      <c r="AF59" s="163">
        <v>-2.1727659574468086</v>
      </c>
      <c r="AG59" s="163">
        <v>-6.0634146341463424</v>
      </c>
      <c r="AH59" s="163">
        <v>0.43304166666666666</v>
      </c>
      <c r="AI59" s="163">
        <v>0.2497291666666667</v>
      </c>
      <c r="AJ59" s="163">
        <v>0</v>
      </c>
      <c r="AK59" s="163">
        <v>-11.866</v>
      </c>
      <c r="AL59" s="163">
        <v>-10</v>
      </c>
      <c r="AM59" s="163">
        <v>-12.026458333333334</v>
      </c>
      <c r="AN59" s="163">
        <v>-13.734</v>
      </c>
      <c r="AO59" s="163">
        <v>4.0550520833333339</v>
      </c>
      <c r="AP59" s="163">
        <v>3.2379333333333338</v>
      </c>
      <c r="AQ59" s="163">
        <v>22.730502083333334</v>
      </c>
      <c r="AR59" s="163">
        <v>24.32271875</v>
      </c>
      <c r="AS59" s="163">
        <v>-11.817183333333332</v>
      </c>
      <c r="AT59" s="163">
        <v>-10.747422916666666</v>
      </c>
      <c r="AU59" s="163">
        <v>-10.409375000000001</v>
      </c>
      <c r="AV59" s="163">
        <v>0.46449791666666668</v>
      </c>
      <c r="AW59" s="163">
        <v>0.59988750000000002</v>
      </c>
      <c r="AX59" s="163">
        <v>-11.96980625</v>
      </c>
      <c r="AY59" s="163">
        <v>-9.2375875000000001</v>
      </c>
      <c r="AZ59" s="163">
        <v>12.446579166666666</v>
      </c>
      <c r="BA59" s="163">
        <v>13.161508333333334</v>
      </c>
      <c r="BB59" s="163">
        <v>37.040997916666669</v>
      </c>
      <c r="BC59" s="163">
        <v>13.00143125</v>
      </c>
      <c r="BD59" s="163">
        <v>-5.09375</v>
      </c>
      <c r="BE59" s="163">
        <v>-5.0895833333333336</v>
      </c>
      <c r="BF59" s="163">
        <v>-25.522354166666666</v>
      </c>
      <c r="BG59" s="163">
        <v>-24.898288888888889</v>
      </c>
      <c r="BH59" s="163">
        <v>-2.0485270833333331</v>
      </c>
      <c r="BI59" s="163">
        <v>0</v>
      </c>
      <c r="BJ59" s="163">
        <v>1.8414916666666667</v>
      </c>
      <c r="BK59" s="163">
        <v>3.965510416666667</v>
      </c>
      <c r="BL59" s="163">
        <v>3.732977142857143</v>
      </c>
      <c r="BM59" s="163">
        <v>2.0060065217391307</v>
      </c>
      <c r="BN59" s="163">
        <v>-125.86401666666666</v>
      </c>
      <c r="BO59" s="163">
        <v>71.273402083333337</v>
      </c>
      <c r="BP59" s="163">
        <v>71.342079166666664</v>
      </c>
      <c r="BQ59" s="163">
        <v>-27.591081249999998</v>
      </c>
      <c r="BR59" s="163">
        <v>-125.63218333333332</v>
      </c>
      <c r="BS59" s="163">
        <v>0</v>
      </c>
      <c r="BT59" s="163">
        <v>0</v>
      </c>
      <c r="BU59" s="163">
        <v>0</v>
      </c>
      <c r="BV59" s="163">
        <v>21.156867391304349</v>
      </c>
      <c r="BW59" s="163">
        <v>8.6712500000000006</v>
      </c>
      <c r="BX59" s="163">
        <v>7.4260416666666673</v>
      </c>
      <c r="BY59" s="163">
        <v>-5.4731249999999996</v>
      </c>
      <c r="BZ59" s="163">
        <v>4.1658333333333335</v>
      </c>
      <c r="CA59" s="163">
        <v>-23.647614583333336</v>
      </c>
      <c r="CB59" s="163">
        <v>-23.388066666666667</v>
      </c>
      <c r="CC59" s="163">
        <v>34.092656249999997</v>
      </c>
      <c r="CD59" s="163">
        <v>32.713997916666663</v>
      </c>
      <c r="CE59" s="163">
        <v>-8.0529312500000003</v>
      </c>
      <c r="CF59" s="163">
        <v>-2.7406562499999998</v>
      </c>
      <c r="CG59" s="163">
        <v>-2.77313125</v>
      </c>
      <c r="CH59" s="163">
        <v>1.9193479166666669</v>
      </c>
      <c r="CI59" s="163">
        <v>0</v>
      </c>
      <c r="CJ59" s="163">
        <v>0</v>
      </c>
      <c r="CK59" s="163">
        <v>0</v>
      </c>
      <c r="CL59" s="163">
        <v>-17.412500000000001</v>
      </c>
      <c r="CM59" s="163">
        <v>-17.335416666666667</v>
      </c>
      <c r="CN59" s="163">
        <v>-0.75041666666666673</v>
      </c>
      <c r="CO59" s="163">
        <v>22.438448837209304</v>
      </c>
      <c r="CP59" s="163">
        <v>22.628148837209302</v>
      </c>
      <c r="CQ59" s="163">
        <v>20.904137209302327</v>
      </c>
      <c r="CR59" s="163">
        <v>63.029741666666666</v>
      </c>
      <c r="CS59" s="163">
        <v>63.235950000000003</v>
      </c>
      <c r="CT59" s="163">
        <v>-28.226335416666664</v>
      </c>
      <c r="CU59" s="163">
        <v>-45.189172916666664</v>
      </c>
      <c r="CV59" s="163">
        <v>-26.040956250000001</v>
      </c>
      <c r="CW59" s="163">
        <v>3.3721666666666668</v>
      </c>
      <c r="CX59" s="163">
        <v>28.14020833333333</v>
      </c>
      <c r="CY59" s="163">
        <v>10.968125000000001</v>
      </c>
      <c r="CZ59" s="163">
        <v>10.4345625</v>
      </c>
      <c r="DA59" s="163">
        <v>10.560097916666665</v>
      </c>
      <c r="DB59" s="163">
        <v>-10.4</v>
      </c>
      <c r="DC59" s="163">
        <v>0</v>
      </c>
      <c r="DD59" s="163">
        <v>0</v>
      </c>
      <c r="DE59" s="163">
        <v>0</v>
      </c>
      <c r="DF59" s="163">
        <v>23.984679166666666</v>
      </c>
      <c r="DG59" s="163">
        <v>0</v>
      </c>
      <c r="DH59" s="163">
        <v>-5.3139520833333336</v>
      </c>
      <c r="DI59" s="163">
        <v>-33.919230769230765</v>
      </c>
      <c r="DJ59" s="163">
        <v>-35.00454545454545</v>
      </c>
      <c r="DK59" s="163">
        <v>-1.4813229166666666</v>
      </c>
      <c r="DL59" s="163">
        <v>3.5297749999999999</v>
      </c>
      <c r="DM59" s="163">
        <v>10.611252083333333</v>
      </c>
      <c r="DN59" s="163">
        <v>12.105</v>
      </c>
      <c r="DO59" s="163">
        <v>4.0862499999999997</v>
      </c>
      <c r="DP59" s="163">
        <v>-2.9108333333333336</v>
      </c>
      <c r="DQ59" s="163">
        <v>10.434083333333332</v>
      </c>
      <c r="DR59" s="163">
        <v>-24.431047916666664</v>
      </c>
      <c r="DS59" s="163">
        <v>-19.708958333333332</v>
      </c>
      <c r="DT59" s="163">
        <v>-5.9318749999999998</v>
      </c>
      <c r="DU59" s="163">
        <v>30.779375000000002</v>
      </c>
      <c r="DV59" s="163">
        <v>22.445</v>
      </c>
      <c r="DW59" s="163">
        <v>-23.632952083333333</v>
      </c>
      <c r="DX59" s="163">
        <v>-11.888633333333333</v>
      </c>
      <c r="DY59" s="163">
        <v>-35.787399999999998</v>
      </c>
      <c r="DZ59" s="163">
        <v>-41.647539583333334</v>
      </c>
      <c r="EA59" s="163">
        <v>21.874711428571427</v>
      </c>
      <c r="EB59" s="163">
        <v>-5.8948875000000003</v>
      </c>
      <c r="EC59" s="163">
        <v>-15.184695833333333</v>
      </c>
      <c r="ED59" s="163">
        <v>-14.764739583333332</v>
      </c>
      <c r="EE59" s="163">
        <v>-19.138425000000002</v>
      </c>
      <c r="EF59" s="163">
        <v>-21.879166666666666</v>
      </c>
      <c r="EG59" s="163">
        <v>-9.0671041666666667</v>
      </c>
      <c r="EH59" s="163">
        <v>-59.779645833333333</v>
      </c>
      <c r="EI59" s="163">
        <v>-43.34311666666666</v>
      </c>
      <c r="EJ59" s="163">
        <v>0</v>
      </c>
      <c r="EK59" s="163">
        <v>-10.331352083333332</v>
      </c>
      <c r="EL59" s="163">
        <v>-9.2928875000000009</v>
      </c>
      <c r="EM59" s="163">
        <v>11.958552083333334</v>
      </c>
      <c r="EN59" s="163">
        <v>-6.4473812500000003</v>
      </c>
      <c r="EO59" s="163">
        <v>-6.5757333333333339</v>
      </c>
      <c r="EP59" s="163">
        <v>19.409674418604652</v>
      </c>
      <c r="EQ59" s="163">
        <v>-28.973739583333334</v>
      </c>
      <c r="ER59" s="163">
        <v>-28.693358333333332</v>
      </c>
      <c r="ES59" s="163">
        <v>3.59725625</v>
      </c>
      <c r="ET59" s="163">
        <v>-3.2222222222222222E-2</v>
      </c>
      <c r="EU59" s="163">
        <v>-8.9823529411764707</v>
      </c>
      <c r="EV59" s="163">
        <v>0.16250000000000001</v>
      </c>
      <c r="EW59" s="163">
        <v>5.2277624999999999</v>
      </c>
      <c r="EX59" s="163">
        <v>-11.824435416666667</v>
      </c>
      <c r="EY59" s="163">
        <v>-9.6275208333333335</v>
      </c>
      <c r="EZ59" s="163">
        <v>-9.5955166666666667</v>
      </c>
      <c r="FA59" s="163">
        <v>6.8852500000000001</v>
      </c>
      <c r="FB59" s="163">
        <v>4.6067020833333343</v>
      </c>
      <c r="FC59" s="163">
        <v>-19.137139583333333</v>
      </c>
      <c r="FD59" s="163">
        <v>4.8878145833333333</v>
      </c>
      <c r="FE59" s="163">
        <v>0</v>
      </c>
      <c r="FF59" s="163">
        <v>4.6074812500000002</v>
      </c>
      <c r="FG59" s="163">
        <v>1.4114518518518517</v>
      </c>
      <c r="FH59" s="163">
        <v>1.5593333333333332</v>
      </c>
      <c r="FI59" s="163">
        <v>0.69016999999999995</v>
      </c>
      <c r="FJ59" s="163">
        <v>12.377812499999999</v>
      </c>
      <c r="FK59" s="163">
        <v>12.14058125</v>
      </c>
      <c r="FL59" s="163">
        <v>-15.674610416666665</v>
      </c>
      <c r="FM59" s="163">
        <v>24.414449999999999</v>
      </c>
      <c r="FN59" s="163">
        <v>24.445812499999999</v>
      </c>
      <c r="FO59" s="163">
        <v>-4.0193666666666674</v>
      </c>
      <c r="FP59" s="163">
        <v>10.283538709677419</v>
      </c>
      <c r="FQ59" s="163">
        <v>20.529287499999999</v>
      </c>
      <c r="FR59" s="163">
        <v>-18.769375</v>
      </c>
      <c r="FS59" s="163">
        <v>-1.1496958333333334</v>
      </c>
      <c r="FT59" s="163">
        <v>0.20984791666666669</v>
      </c>
      <c r="FU59" s="163">
        <v>0.61812500000000004</v>
      </c>
      <c r="FV59" s="163">
        <v>2.9118750000000002</v>
      </c>
      <c r="FW59" s="163">
        <v>-20.284218181818183</v>
      </c>
      <c r="FX59" s="163">
        <v>1.31549</v>
      </c>
      <c r="FY59" s="163">
        <v>3.0505624999999998</v>
      </c>
      <c r="FZ59" s="163">
        <v>1.3934166666666667</v>
      </c>
      <c r="GA59" s="163">
        <v>4.4396333333333331</v>
      </c>
      <c r="GB59" s="163">
        <v>14.204583333333332</v>
      </c>
      <c r="GC59" s="163">
        <v>-22.236927083333331</v>
      </c>
      <c r="GD59" s="163">
        <v>-13.536637499999999</v>
      </c>
      <c r="GE59" s="163">
        <v>-2.5368421052631578</v>
      </c>
      <c r="GF59" s="163">
        <v>26.699163043478261</v>
      </c>
      <c r="GG59" s="163">
        <v>0</v>
      </c>
      <c r="GH59" s="163">
        <v>21.798885106382979</v>
      </c>
      <c r="GI59" s="163">
        <v>-6.466308333333334</v>
      </c>
      <c r="GJ59" s="163">
        <v>-6.8730874999999996</v>
      </c>
      <c r="GK59" s="163">
        <v>2.6908229166666668</v>
      </c>
      <c r="GL59" s="163">
        <v>3.7499999999999999E-2</v>
      </c>
      <c r="GM59" s="163">
        <v>0</v>
      </c>
      <c r="GN59" s="163">
        <v>-11.64576129032258</v>
      </c>
      <c r="GO59" s="163">
        <v>-15.534125</v>
      </c>
      <c r="GP59" s="163">
        <v>4.5588875</v>
      </c>
      <c r="GQ59" s="163">
        <v>-20.105117021276595</v>
      </c>
      <c r="GR59" s="163">
        <v>5.9367687499999997</v>
      </c>
      <c r="GS59" s="163">
        <v>6.0043041666666666</v>
      </c>
      <c r="GT59" s="163">
        <v>132.39533750000001</v>
      </c>
      <c r="GU59" s="163">
        <v>-5.7686374999999996</v>
      </c>
      <c r="GV59" s="163">
        <v>-8.4031520833333335</v>
      </c>
      <c r="GW59" s="163">
        <v>-5.8586958333333339</v>
      </c>
      <c r="GX59" s="163">
        <v>1.8781416666666668</v>
      </c>
      <c r="GY59" s="163">
        <v>5.3346791666666675</v>
      </c>
      <c r="GZ59" s="163">
        <v>5.3523916666666667</v>
      </c>
      <c r="HA59" s="163">
        <v>1.2302810810810811</v>
      </c>
      <c r="HB59" s="163">
        <v>-11.110856249999999</v>
      </c>
      <c r="HC59" s="163">
        <v>-9.4008812499999994</v>
      </c>
      <c r="HD59" s="163">
        <v>-7.1670833333333341</v>
      </c>
      <c r="HE59" s="163">
        <v>0.95949791666666673</v>
      </c>
      <c r="HF59" s="163">
        <v>17.551222916666667</v>
      </c>
      <c r="HG59" s="163">
        <v>23.099791666666665</v>
      </c>
      <c r="HH59" s="163">
        <v>82.787199999999999</v>
      </c>
      <c r="HI59" s="163">
        <v>-25.258970833333333</v>
      </c>
      <c r="HJ59" s="163">
        <v>26.003079166666666</v>
      </c>
      <c r="HK59" s="163">
        <v>-6.318685294117647</v>
      </c>
      <c r="HL59" s="163">
        <v>3.55884</v>
      </c>
      <c r="HM59" s="163">
        <v>-2.9138520833333335</v>
      </c>
      <c r="HN59" s="163">
        <v>-2.5012104166666669</v>
      </c>
      <c r="HO59" s="163">
        <v>20.602185714285714</v>
      </c>
      <c r="HP59" s="163">
        <v>18.230237500000001</v>
      </c>
      <c r="HQ59" s="163">
        <v>-10.646139583333333</v>
      </c>
      <c r="HR59" s="163">
        <v>-10.235291666666667</v>
      </c>
      <c r="HS59" s="163">
        <v>-11.3463625</v>
      </c>
      <c r="HT59" s="163">
        <v>-11.3253375</v>
      </c>
      <c r="HU59" s="163">
        <v>11.819354838709678</v>
      </c>
      <c r="HV59" s="163">
        <v>11.764193548387098</v>
      </c>
      <c r="HW59" s="163">
        <v>-21.381250000000001</v>
      </c>
      <c r="HX59" s="163">
        <v>-21.529166666666669</v>
      </c>
      <c r="HY59" s="163">
        <v>1.1970333333333334</v>
      </c>
      <c r="HZ59" s="163">
        <v>-3.0750000000000002</v>
      </c>
      <c r="IA59" s="163">
        <v>71.400670833333322</v>
      </c>
      <c r="IB59" s="163">
        <v>21.906295833333331</v>
      </c>
      <c r="IC59" s="163">
        <v>21.854700000000001</v>
      </c>
      <c r="ID59" s="163">
        <v>-16.31304347826087</v>
      </c>
      <c r="IE59" s="163">
        <v>-35.114583333333336</v>
      </c>
      <c r="IF59" s="163">
        <v>-6.0166666666666675</v>
      </c>
      <c r="IG59" s="163">
        <v>-6.5437500000000002</v>
      </c>
      <c r="IH59" s="163">
        <v>-17.860434615384616</v>
      </c>
      <c r="II59" s="163">
        <v>-17.823748484848483</v>
      </c>
      <c r="IJ59" s="163">
        <v>-159.26440638297871</v>
      </c>
      <c r="IK59" s="163">
        <v>-5.447658333333333</v>
      </c>
      <c r="IL59" s="163">
        <v>-223.77242173913044</v>
      </c>
      <c r="IM59" s="163">
        <v>-21.794741666666667</v>
      </c>
      <c r="IN59" s="163">
        <v>0</v>
      </c>
      <c r="IO59" s="163">
        <v>79.74018333333332</v>
      </c>
      <c r="IP59" s="163">
        <v>88.793254166666671</v>
      </c>
      <c r="IQ59" s="163">
        <v>87.287866666666659</v>
      </c>
      <c r="IR59" s="163">
        <v>141.66380416666664</v>
      </c>
      <c r="IS59" s="163">
        <v>1.9872967741935486</v>
      </c>
      <c r="IT59" s="163">
        <v>0</v>
      </c>
      <c r="IU59" s="163">
        <v>0</v>
      </c>
      <c r="IV59" s="163">
        <v>28.008570967741935</v>
      </c>
      <c r="IW59" s="163">
        <v>118.16733125</v>
      </c>
      <c r="IX59" s="163">
        <v>-252.50239583333331</v>
      </c>
      <c r="IY59" s="163">
        <v>11.41765</v>
      </c>
      <c r="IZ59" s="163">
        <v>-3.6294208333333335</v>
      </c>
      <c r="JA59" s="163">
        <v>-0.74565833333333331</v>
      </c>
      <c r="JB59" s="163">
        <v>3.9161315789473687</v>
      </c>
      <c r="JC59" s="163">
        <v>-7.9050000000000002</v>
      </c>
      <c r="JD59" s="163">
        <v>-0.88741666666666674</v>
      </c>
      <c r="JE59" s="163">
        <v>-0.89349999999999996</v>
      </c>
      <c r="JF59" s="163">
        <v>3.3283333333333331</v>
      </c>
      <c r="JG59" s="163">
        <v>-1.91</v>
      </c>
      <c r="JH59" s="163">
        <v>-2.4476520833333333</v>
      </c>
      <c r="JI59" s="163">
        <v>-3.9747750000000002</v>
      </c>
      <c r="JJ59" s="163">
        <v>2.985041666666667</v>
      </c>
      <c r="JK59" s="163">
        <v>2.0291937500000001</v>
      </c>
      <c r="JL59" s="163">
        <v>-7.010416666666667</v>
      </c>
      <c r="JM59" s="163">
        <v>1.4227916666666669</v>
      </c>
      <c r="JN59" s="163">
        <v>1.1925625</v>
      </c>
      <c r="JO59" s="163">
        <v>2.3402250000000002</v>
      </c>
      <c r="JP59" s="163">
        <v>2.5953454545454546</v>
      </c>
      <c r="JQ59" s="163">
        <v>4.1532562500000001</v>
      </c>
      <c r="JR59" s="163">
        <v>4.0752854166666665</v>
      </c>
      <c r="JS59" s="163">
        <v>3.9415374999999999</v>
      </c>
      <c r="JT59" s="163">
        <v>0</v>
      </c>
      <c r="JU59" s="163">
        <v>20.139583333333334</v>
      </c>
      <c r="JV59" s="163">
        <v>5.7830479166666668</v>
      </c>
      <c r="JW59" s="163">
        <v>0.59187500000000004</v>
      </c>
      <c r="JX59" s="163">
        <v>0</v>
      </c>
      <c r="JY59" s="163">
        <v>-13.675922916666666</v>
      </c>
      <c r="JZ59" s="163">
        <v>1.7377395833333333</v>
      </c>
      <c r="KA59" s="163">
        <v>-22.783504166666667</v>
      </c>
      <c r="KB59" s="163">
        <v>-11.569804166666666</v>
      </c>
      <c r="KC59" s="163">
        <v>-6.6126729166666669</v>
      </c>
      <c r="KD59" s="163">
        <v>-25.286937500000001</v>
      </c>
      <c r="KE59" s="163">
        <v>1.0126434782608698</v>
      </c>
      <c r="KF59" s="163">
        <v>-12.245833333333334</v>
      </c>
      <c r="KG59" s="163">
        <v>-3.9562499999999998</v>
      </c>
      <c r="KH59" s="163">
        <v>36.595489583333332</v>
      </c>
      <c r="KI59" s="163">
        <v>-111.9790625</v>
      </c>
    </row>
    <row r="60" spans="1:295" x14ac:dyDescent="0.35">
      <c r="A60" s="221" t="s">
        <v>2356</v>
      </c>
      <c r="B60" s="221"/>
      <c r="C60" s="151" t="s">
        <v>158</v>
      </c>
      <c r="D60" s="151" t="s">
        <v>158</v>
      </c>
      <c r="E60" s="151" t="s">
        <v>158</v>
      </c>
      <c r="F60" s="151" t="s">
        <v>158</v>
      </c>
      <c r="G60" s="151" t="s">
        <v>158</v>
      </c>
      <c r="H60" s="151" t="s">
        <v>2357</v>
      </c>
      <c r="I60" s="151" t="s">
        <v>158</v>
      </c>
      <c r="J60" s="151" t="s">
        <v>158</v>
      </c>
      <c r="K60" s="151" t="s">
        <v>2357</v>
      </c>
      <c r="L60" s="151" t="s">
        <v>158</v>
      </c>
      <c r="M60" s="151" t="s">
        <v>158</v>
      </c>
      <c r="N60" s="151" t="s">
        <v>158</v>
      </c>
      <c r="O60" s="151" t="s">
        <v>158</v>
      </c>
      <c r="P60" s="151" t="s">
        <v>158</v>
      </c>
      <c r="Q60" s="151" t="s">
        <v>158</v>
      </c>
      <c r="R60" s="151" t="s">
        <v>158</v>
      </c>
      <c r="S60" s="151" t="s">
        <v>158</v>
      </c>
      <c r="T60" s="151" t="s">
        <v>158</v>
      </c>
      <c r="U60" s="151" t="s">
        <v>158</v>
      </c>
      <c r="V60" s="151" t="s">
        <v>158</v>
      </c>
      <c r="W60" s="151" t="s">
        <v>158</v>
      </c>
      <c r="X60" s="151" t="s">
        <v>2357</v>
      </c>
      <c r="Y60" s="151" t="s">
        <v>2357</v>
      </c>
      <c r="Z60" s="151" t="s">
        <v>2357</v>
      </c>
      <c r="AA60" s="151" t="s">
        <v>158</v>
      </c>
      <c r="AB60" s="151" t="s">
        <v>2357</v>
      </c>
      <c r="AC60" s="151" t="s">
        <v>158</v>
      </c>
      <c r="AD60" s="151" t="s">
        <v>158</v>
      </c>
      <c r="AE60" s="151" t="s">
        <v>2357</v>
      </c>
      <c r="AF60" s="151" t="s">
        <v>158</v>
      </c>
      <c r="AG60" s="151" t="s">
        <v>158</v>
      </c>
      <c r="AH60" s="151" t="s">
        <v>158</v>
      </c>
      <c r="AI60" s="151" t="s">
        <v>158</v>
      </c>
      <c r="AJ60" s="151" t="s">
        <v>158</v>
      </c>
      <c r="AK60" s="151" t="s">
        <v>158</v>
      </c>
      <c r="AL60" s="151" t="s">
        <v>2357</v>
      </c>
      <c r="AM60" s="151" t="s">
        <v>158</v>
      </c>
      <c r="AN60" s="151" t="s">
        <v>158</v>
      </c>
      <c r="AO60" s="151" t="s">
        <v>158</v>
      </c>
      <c r="AP60" s="151" t="s">
        <v>2357</v>
      </c>
      <c r="AQ60" s="151" t="s">
        <v>158</v>
      </c>
      <c r="AR60" s="151" t="s">
        <v>158</v>
      </c>
      <c r="AS60" s="151" t="s">
        <v>158</v>
      </c>
      <c r="AT60" s="151" t="s">
        <v>158</v>
      </c>
      <c r="AU60" s="151" t="s">
        <v>158</v>
      </c>
      <c r="AV60" s="151" t="s">
        <v>2357</v>
      </c>
      <c r="AW60" s="151" t="s">
        <v>2357</v>
      </c>
      <c r="AX60" s="151" t="s">
        <v>158</v>
      </c>
      <c r="AY60" s="151" t="s">
        <v>158</v>
      </c>
      <c r="AZ60" s="151" t="s">
        <v>158</v>
      </c>
      <c r="BA60" s="151" t="s">
        <v>158</v>
      </c>
      <c r="BB60" s="151" t="s">
        <v>158</v>
      </c>
      <c r="BC60" s="151" t="s">
        <v>2357</v>
      </c>
      <c r="BD60" s="151" t="s">
        <v>2357</v>
      </c>
      <c r="BE60" s="151" t="s">
        <v>2357</v>
      </c>
      <c r="BF60" s="151" t="s">
        <v>158</v>
      </c>
      <c r="BG60" s="151" t="s">
        <v>158</v>
      </c>
      <c r="BH60" s="151" t="s">
        <v>2357</v>
      </c>
      <c r="BI60" s="151" t="s">
        <v>2357</v>
      </c>
      <c r="BJ60" s="151" t="s">
        <v>2357</v>
      </c>
      <c r="BK60" s="151" t="s">
        <v>2357</v>
      </c>
      <c r="BL60" s="151" t="s">
        <v>2357</v>
      </c>
      <c r="BM60" s="151" t="s">
        <v>2357</v>
      </c>
      <c r="BN60" s="151" t="s">
        <v>158</v>
      </c>
      <c r="BO60" s="151" t="s">
        <v>158</v>
      </c>
      <c r="BP60" s="151" t="s">
        <v>158</v>
      </c>
      <c r="BQ60" s="151" t="s">
        <v>2357</v>
      </c>
      <c r="BR60" s="151" t="s">
        <v>2357</v>
      </c>
      <c r="BS60" s="151" t="s">
        <v>2357</v>
      </c>
      <c r="BT60" s="151" t="s">
        <v>2357</v>
      </c>
      <c r="BU60" s="151" t="s">
        <v>2357</v>
      </c>
      <c r="BV60" s="151" t="s">
        <v>2357</v>
      </c>
      <c r="BW60" s="151" t="s">
        <v>2357</v>
      </c>
      <c r="BX60" s="151" t="s">
        <v>311</v>
      </c>
      <c r="BY60" s="151" t="s">
        <v>2357</v>
      </c>
      <c r="BZ60" s="151" t="s">
        <v>2357</v>
      </c>
      <c r="CA60" s="151" t="s">
        <v>2357</v>
      </c>
      <c r="CB60" s="151" t="s">
        <v>2357</v>
      </c>
      <c r="CC60" s="151" t="s">
        <v>2357</v>
      </c>
      <c r="CD60" s="151" t="s">
        <v>2357</v>
      </c>
      <c r="CE60" s="151" t="s">
        <v>2357</v>
      </c>
      <c r="CF60" s="151" t="s">
        <v>2357</v>
      </c>
      <c r="CG60" s="151" t="s">
        <v>2357</v>
      </c>
      <c r="CH60" s="151" t="s">
        <v>2357</v>
      </c>
      <c r="CI60" s="151" t="s">
        <v>2357</v>
      </c>
      <c r="CJ60" s="151" t="s">
        <v>2357</v>
      </c>
      <c r="CK60" s="151" t="s">
        <v>2357</v>
      </c>
      <c r="CL60" s="151" t="s">
        <v>2357</v>
      </c>
      <c r="CM60" s="151" t="s">
        <v>2357</v>
      </c>
      <c r="CN60" s="151" t="s">
        <v>2357</v>
      </c>
      <c r="CO60" s="151" t="s">
        <v>2357</v>
      </c>
      <c r="CP60" s="151" t="s">
        <v>2357</v>
      </c>
      <c r="CQ60" s="151" t="s">
        <v>2357</v>
      </c>
      <c r="CR60" s="151" t="s">
        <v>2357</v>
      </c>
      <c r="CS60" s="151" t="s">
        <v>2357</v>
      </c>
      <c r="CT60" s="151" t="s">
        <v>2357</v>
      </c>
      <c r="CU60" s="151" t="s">
        <v>2357</v>
      </c>
      <c r="CV60" s="151" t="s">
        <v>2357</v>
      </c>
      <c r="CW60" s="151" t="s">
        <v>2357</v>
      </c>
      <c r="CX60" s="151" t="s">
        <v>2357</v>
      </c>
      <c r="CY60" s="151" t="s">
        <v>2357</v>
      </c>
      <c r="CZ60" s="151" t="s">
        <v>2357</v>
      </c>
      <c r="DA60" s="151" t="s">
        <v>2357</v>
      </c>
      <c r="DB60" s="151" t="s">
        <v>2357</v>
      </c>
      <c r="DC60" s="151" t="s">
        <v>2357</v>
      </c>
      <c r="DD60" s="151" t="s">
        <v>2357</v>
      </c>
      <c r="DE60" s="151" t="s">
        <v>2357</v>
      </c>
      <c r="DF60" s="151" t="s">
        <v>2357</v>
      </c>
      <c r="DG60" s="151" t="s">
        <v>2357</v>
      </c>
      <c r="DH60" s="151" t="s">
        <v>2357</v>
      </c>
      <c r="DI60" s="151" t="s">
        <v>2357</v>
      </c>
      <c r="DJ60" s="151" t="s">
        <v>2357</v>
      </c>
      <c r="DK60" s="151" t="s">
        <v>2357</v>
      </c>
      <c r="DL60" s="151" t="s">
        <v>2357</v>
      </c>
      <c r="DM60" s="151" t="s">
        <v>2357</v>
      </c>
      <c r="DN60" s="151" t="s">
        <v>2357</v>
      </c>
      <c r="DO60" s="151" t="s">
        <v>2357</v>
      </c>
      <c r="DP60" s="151" t="s">
        <v>2357</v>
      </c>
      <c r="DQ60" s="151" t="s">
        <v>2357</v>
      </c>
      <c r="DR60" s="151" t="s">
        <v>2357</v>
      </c>
      <c r="DS60" s="151" t="s">
        <v>2357</v>
      </c>
      <c r="DT60" s="151" t="s">
        <v>2357</v>
      </c>
      <c r="DU60" s="151" t="s">
        <v>2357</v>
      </c>
      <c r="DV60" s="151" t="s">
        <v>2357</v>
      </c>
      <c r="DW60" s="151" t="s">
        <v>2357</v>
      </c>
      <c r="DX60" s="151" t="s">
        <v>2357</v>
      </c>
      <c r="DY60" s="151" t="s">
        <v>2357</v>
      </c>
      <c r="DZ60" s="151" t="s">
        <v>2357</v>
      </c>
      <c r="EA60" s="151" t="s">
        <v>2357</v>
      </c>
      <c r="EB60" s="151" t="s">
        <v>2357</v>
      </c>
      <c r="EC60" s="151" t="s">
        <v>2357</v>
      </c>
      <c r="ED60" s="151" t="s">
        <v>2357</v>
      </c>
      <c r="EE60" s="151" t="s">
        <v>2357</v>
      </c>
      <c r="EF60" s="151" t="s">
        <v>2357</v>
      </c>
      <c r="EG60" s="151" t="s">
        <v>2357</v>
      </c>
      <c r="EH60" s="151" t="s">
        <v>2357</v>
      </c>
      <c r="EI60" s="151" t="s">
        <v>2357</v>
      </c>
      <c r="EJ60" s="151" t="s">
        <v>2357</v>
      </c>
      <c r="EK60" s="151" t="s">
        <v>2357</v>
      </c>
      <c r="EL60" s="151" t="s">
        <v>2357</v>
      </c>
      <c r="EM60" s="151" t="s">
        <v>2357</v>
      </c>
      <c r="EN60" s="151" t="s">
        <v>2357</v>
      </c>
      <c r="EO60" s="151" t="s">
        <v>2357</v>
      </c>
      <c r="EP60" s="151" t="s">
        <v>2357</v>
      </c>
      <c r="EQ60" s="151" t="s">
        <v>2357</v>
      </c>
      <c r="ER60" s="151" t="s">
        <v>2357</v>
      </c>
      <c r="ES60" s="151" t="s">
        <v>2357</v>
      </c>
      <c r="ET60" s="151" t="s">
        <v>2357</v>
      </c>
      <c r="EU60" s="151" t="s">
        <v>2357</v>
      </c>
      <c r="EV60" s="151" t="s">
        <v>2357</v>
      </c>
      <c r="EW60" s="151" t="s">
        <v>2357</v>
      </c>
      <c r="EX60" s="151" t="s">
        <v>2357</v>
      </c>
      <c r="EY60" s="151" t="s">
        <v>2357</v>
      </c>
      <c r="EZ60" s="151" t="s">
        <v>2357</v>
      </c>
      <c r="FA60" s="151" t="s">
        <v>2357</v>
      </c>
      <c r="FB60" s="151" t="s">
        <v>2357</v>
      </c>
      <c r="FC60" s="151" t="s">
        <v>2357</v>
      </c>
      <c r="FD60" s="151" t="s">
        <v>2357</v>
      </c>
      <c r="FE60" s="151" t="s">
        <v>2357</v>
      </c>
      <c r="FF60" s="151" t="s">
        <v>2357</v>
      </c>
      <c r="FG60" s="151" t="s">
        <v>2357</v>
      </c>
      <c r="FH60" s="151" t="s">
        <v>2357</v>
      </c>
      <c r="FI60" s="151" t="s">
        <v>2357</v>
      </c>
      <c r="FJ60" s="151" t="s">
        <v>2357</v>
      </c>
      <c r="FK60" s="151" t="s">
        <v>2357</v>
      </c>
      <c r="FL60" s="151" t="s">
        <v>2357</v>
      </c>
      <c r="FM60" s="151" t="s">
        <v>2357</v>
      </c>
      <c r="FN60" s="151" t="s">
        <v>2357</v>
      </c>
      <c r="FO60" s="151" t="s">
        <v>2357</v>
      </c>
      <c r="FP60" s="151" t="s">
        <v>2357</v>
      </c>
      <c r="FQ60" s="151" t="s">
        <v>2357</v>
      </c>
      <c r="FR60" s="151" t="s">
        <v>2357</v>
      </c>
      <c r="FS60" s="151" t="s">
        <v>2357</v>
      </c>
      <c r="FT60" s="151" t="s">
        <v>2357</v>
      </c>
      <c r="FU60" s="151" t="s">
        <v>2357</v>
      </c>
      <c r="FV60" s="151" t="s">
        <v>2357</v>
      </c>
      <c r="FW60" s="151" t="s">
        <v>2357</v>
      </c>
      <c r="FX60" s="151" t="s">
        <v>2357</v>
      </c>
      <c r="FY60" s="151" t="s">
        <v>2357</v>
      </c>
      <c r="FZ60" s="151" t="s">
        <v>2357</v>
      </c>
      <c r="GA60" s="151" t="s">
        <v>2357</v>
      </c>
      <c r="GB60" s="151" t="s">
        <v>2357</v>
      </c>
      <c r="GC60" s="151" t="s">
        <v>2357</v>
      </c>
      <c r="GD60" s="151" t="s">
        <v>2357</v>
      </c>
      <c r="GE60" s="151" t="s">
        <v>2357</v>
      </c>
      <c r="GF60" s="151" t="s">
        <v>2357</v>
      </c>
      <c r="GG60" s="151" t="s">
        <v>2357</v>
      </c>
      <c r="GH60" s="151" t="s">
        <v>2357</v>
      </c>
      <c r="GI60" s="151" t="s">
        <v>2357</v>
      </c>
      <c r="GJ60" s="151" t="s">
        <v>2357</v>
      </c>
      <c r="GK60" s="151" t="s">
        <v>2357</v>
      </c>
      <c r="GL60" s="151" t="s">
        <v>2357</v>
      </c>
      <c r="GM60" s="151" t="s">
        <v>2357</v>
      </c>
      <c r="GN60" s="151" t="s">
        <v>2357</v>
      </c>
      <c r="GO60" s="151" t="s">
        <v>2357</v>
      </c>
      <c r="GP60" s="151" t="s">
        <v>2357</v>
      </c>
      <c r="GQ60" s="151" t="s">
        <v>2357</v>
      </c>
      <c r="GR60" s="151" t="s">
        <v>2357</v>
      </c>
      <c r="GS60" s="151" t="s">
        <v>2357</v>
      </c>
      <c r="GT60" s="151" t="s">
        <v>2357</v>
      </c>
      <c r="GU60" s="151" t="s">
        <v>2357</v>
      </c>
      <c r="GV60" s="151" t="s">
        <v>2357</v>
      </c>
      <c r="GW60" s="151" t="s">
        <v>2357</v>
      </c>
      <c r="GX60" s="151" t="s">
        <v>2357</v>
      </c>
      <c r="GY60" s="151" t="s">
        <v>2357</v>
      </c>
      <c r="GZ60" s="151" t="s">
        <v>2357</v>
      </c>
      <c r="HA60" s="151" t="s">
        <v>2357</v>
      </c>
      <c r="HB60" s="151" t="s">
        <v>2357</v>
      </c>
      <c r="HC60" s="151" t="s">
        <v>2357</v>
      </c>
      <c r="HD60" s="151" t="s">
        <v>2357</v>
      </c>
      <c r="HE60" s="151" t="s">
        <v>311</v>
      </c>
      <c r="HF60" s="151" t="s">
        <v>311</v>
      </c>
      <c r="HG60" s="151" t="s">
        <v>311</v>
      </c>
      <c r="HH60" s="151" t="s">
        <v>311</v>
      </c>
      <c r="HI60" s="151" t="s">
        <v>311</v>
      </c>
      <c r="HJ60" s="151" t="s">
        <v>311</v>
      </c>
      <c r="HK60" s="151" t="s">
        <v>311</v>
      </c>
      <c r="HL60" s="151" t="s">
        <v>311</v>
      </c>
      <c r="HM60" s="151" t="s">
        <v>311</v>
      </c>
      <c r="HN60" s="151" t="s">
        <v>311</v>
      </c>
      <c r="HO60" s="151" t="s">
        <v>311</v>
      </c>
      <c r="HP60" s="151" t="s">
        <v>311</v>
      </c>
      <c r="HQ60" s="151" t="s">
        <v>311</v>
      </c>
      <c r="HR60" s="151" t="s">
        <v>311</v>
      </c>
      <c r="HS60" s="151" t="s">
        <v>311</v>
      </c>
      <c r="HT60" s="151" t="s">
        <v>311</v>
      </c>
      <c r="HU60" s="151" t="s">
        <v>311</v>
      </c>
      <c r="HV60" s="151" t="s">
        <v>311</v>
      </c>
      <c r="HW60" s="151" t="s">
        <v>311</v>
      </c>
      <c r="HX60" s="151" t="s">
        <v>311</v>
      </c>
      <c r="HY60" s="151" t="s">
        <v>311</v>
      </c>
      <c r="HZ60" s="151" t="s">
        <v>311</v>
      </c>
      <c r="IA60" s="151" t="s">
        <v>311</v>
      </c>
      <c r="IB60" s="151" t="s">
        <v>311</v>
      </c>
      <c r="IC60" s="151" t="s">
        <v>311</v>
      </c>
      <c r="ID60" s="151" t="s">
        <v>311</v>
      </c>
      <c r="IE60" s="151" t="s">
        <v>311</v>
      </c>
      <c r="IF60" s="151" t="s">
        <v>311</v>
      </c>
      <c r="IG60" s="151" t="s">
        <v>311</v>
      </c>
      <c r="IH60" s="151" t="s">
        <v>311</v>
      </c>
      <c r="II60" s="151" t="s">
        <v>311</v>
      </c>
      <c r="IJ60" s="151" t="s">
        <v>311</v>
      </c>
      <c r="IK60" s="151" t="s">
        <v>311</v>
      </c>
      <c r="IL60" s="151" t="s">
        <v>311</v>
      </c>
      <c r="IM60" s="151" t="s">
        <v>311</v>
      </c>
      <c r="IN60" s="151" t="s">
        <v>311</v>
      </c>
      <c r="IO60" s="151" t="s">
        <v>311</v>
      </c>
      <c r="IP60" s="151" t="s">
        <v>311</v>
      </c>
      <c r="IQ60" s="151" t="s">
        <v>311</v>
      </c>
      <c r="IR60" s="151" t="s">
        <v>158</v>
      </c>
      <c r="IS60" s="151" t="s">
        <v>2357</v>
      </c>
      <c r="IT60" s="151" t="s">
        <v>311</v>
      </c>
      <c r="IU60" s="151" t="s">
        <v>311</v>
      </c>
      <c r="IV60" s="151" t="s">
        <v>311</v>
      </c>
      <c r="IW60" s="151" t="s">
        <v>158</v>
      </c>
      <c r="IX60" s="151" t="s">
        <v>158</v>
      </c>
      <c r="IY60" s="151" t="s">
        <v>158</v>
      </c>
      <c r="IZ60" s="151" t="s">
        <v>158</v>
      </c>
      <c r="JA60" s="151" t="s">
        <v>2357</v>
      </c>
      <c r="JB60" s="151" t="s">
        <v>311</v>
      </c>
      <c r="JC60" s="151" t="s">
        <v>2357</v>
      </c>
      <c r="JD60" s="151" t="s">
        <v>311</v>
      </c>
      <c r="JE60" s="151" t="s">
        <v>311</v>
      </c>
      <c r="JF60" s="151" t="s">
        <v>311</v>
      </c>
      <c r="JG60" s="151" t="s">
        <v>311</v>
      </c>
      <c r="JH60" s="151" t="s">
        <v>2357</v>
      </c>
      <c r="JI60" s="151" t="s">
        <v>2357</v>
      </c>
      <c r="JJ60" s="151" t="s">
        <v>2357</v>
      </c>
      <c r="JK60" s="151" t="s">
        <v>2357</v>
      </c>
      <c r="JL60" s="151" t="s">
        <v>311</v>
      </c>
      <c r="JM60" s="151" t="s">
        <v>2357</v>
      </c>
      <c r="JN60" s="151" t="s">
        <v>2357</v>
      </c>
      <c r="JO60" s="151" t="s">
        <v>311</v>
      </c>
      <c r="JP60" s="151" t="s">
        <v>311</v>
      </c>
      <c r="JQ60" s="151" t="s">
        <v>311</v>
      </c>
      <c r="JR60" s="151" t="s">
        <v>311</v>
      </c>
      <c r="JS60" s="151" t="s">
        <v>2357</v>
      </c>
      <c r="JT60" s="151" t="s">
        <v>2357</v>
      </c>
      <c r="JU60" s="151" t="s">
        <v>311</v>
      </c>
      <c r="JV60" s="151" t="s">
        <v>311</v>
      </c>
      <c r="JW60" s="151" t="s">
        <v>311</v>
      </c>
      <c r="JX60" s="151" t="s">
        <v>311</v>
      </c>
      <c r="JY60" s="151" t="s">
        <v>311</v>
      </c>
      <c r="JZ60" s="151" t="s">
        <v>311</v>
      </c>
      <c r="KA60" s="151" t="s">
        <v>311</v>
      </c>
      <c r="KB60" s="151" t="s">
        <v>311</v>
      </c>
      <c r="KC60" s="151" t="s">
        <v>311</v>
      </c>
      <c r="KD60" s="151" t="s">
        <v>311</v>
      </c>
      <c r="KE60" s="151" t="s">
        <v>311</v>
      </c>
      <c r="KF60" s="151" t="s">
        <v>311</v>
      </c>
      <c r="KG60" s="151" t="s">
        <v>311</v>
      </c>
      <c r="KH60" s="151" t="s">
        <v>2357</v>
      </c>
      <c r="KI60" s="151" t="s">
        <v>2357</v>
      </c>
    </row>
    <row r="61" spans="1:295" ht="27" customHeight="1" x14ac:dyDescent="0.35">
      <c r="A61" s="221" t="s">
        <v>3</v>
      </c>
      <c r="B61" s="221"/>
      <c r="C61" s="222" t="s">
        <v>431</v>
      </c>
      <c r="D61" s="222"/>
      <c r="E61" s="222"/>
      <c r="F61" s="222"/>
      <c r="G61" s="222"/>
      <c r="H61" s="222"/>
      <c r="I61" s="222"/>
      <c r="J61" s="222"/>
      <c r="K61" s="222"/>
      <c r="L61" s="222"/>
      <c r="M61" s="222"/>
      <c r="N61" s="222" t="s">
        <v>2358</v>
      </c>
      <c r="O61" s="222"/>
      <c r="P61" s="222"/>
      <c r="Q61" s="222"/>
      <c r="R61" s="222"/>
      <c r="S61" s="222" t="s">
        <v>558</v>
      </c>
      <c r="T61" s="222" t="s">
        <v>431</v>
      </c>
      <c r="U61" s="222"/>
      <c r="V61" s="222"/>
      <c r="W61" s="222"/>
      <c r="X61" s="222" t="s">
        <v>896</v>
      </c>
      <c r="Y61" s="222"/>
      <c r="Z61" s="222"/>
      <c r="AA61" s="222" t="s">
        <v>22</v>
      </c>
      <c r="AB61" s="222" t="s">
        <v>431</v>
      </c>
      <c r="AC61" s="222" t="s">
        <v>14</v>
      </c>
      <c r="AD61" s="222"/>
      <c r="AE61" s="222" t="s">
        <v>431</v>
      </c>
      <c r="AF61" s="222" t="s">
        <v>2358</v>
      </c>
      <c r="AG61" s="222"/>
      <c r="AH61" s="222" t="s">
        <v>273</v>
      </c>
      <c r="AI61" s="222"/>
      <c r="AJ61" s="222" t="s">
        <v>14</v>
      </c>
      <c r="AK61" s="222"/>
      <c r="AL61" s="222"/>
      <c r="AM61" s="222"/>
      <c r="AN61" s="222"/>
      <c r="AO61" s="222" t="s">
        <v>2359</v>
      </c>
      <c r="AP61" s="222" t="s">
        <v>2360</v>
      </c>
      <c r="AQ61" s="222" t="s">
        <v>431</v>
      </c>
      <c r="AR61" s="222"/>
      <c r="AS61" s="222"/>
      <c r="AT61" s="222"/>
      <c r="AU61" s="222"/>
      <c r="AV61" s="222"/>
      <c r="AW61" s="222"/>
      <c r="AX61" s="222"/>
      <c r="AY61" s="222"/>
      <c r="AZ61" s="222"/>
      <c r="BA61" s="222" t="s">
        <v>277</v>
      </c>
      <c r="BB61" s="222" t="s">
        <v>558</v>
      </c>
      <c r="BC61" s="222" t="s">
        <v>936</v>
      </c>
      <c r="BD61" s="222" t="s">
        <v>305</v>
      </c>
      <c r="BE61" s="222"/>
      <c r="BF61" s="222" t="s">
        <v>431</v>
      </c>
      <c r="BG61" s="222"/>
      <c r="BH61" s="222"/>
      <c r="BI61" s="222"/>
      <c r="BJ61" s="222"/>
      <c r="BK61" s="222"/>
      <c r="BL61" s="222"/>
      <c r="BM61" s="222"/>
      <c r="BN61" s="222" t="s">
        <v>558</v>
      </c>
      <c r="BO61" s="222"/>
      <c r="BP61" s="222"/>
      <c r="BQ61" s="222"/>
      <c r="BR61" s="222"/>
      <c r="BS61" s="222"/>
      <c r="BT61" s="222" t="s">
        <v>22</v>
      </c>
      <c r="BU61" s="222"/>
      <c r="BV61" s="222" t="s">
        <v>558</v>
      </c>
      <c r="BW61" s="222" t="s">
        <v>2361</v>
      </c>
      <c r="BX61" s="222"/>
      <c r="BY61" s="222"/>
      <c r="BZ61" s="222"/>
      <c r="CA61" s="222" t="s">
        <v>431</v>
      </c>
      <c r="CB61" s="222"/>
      <c r="CC61" s="222" t="s">
        <v>2362</v>
      </c>
      <c r="CD61" s="222"/>
      <c r="CE61" s="222" t="s">
        <v>113</v>
      </c>
      <c r="CF61" s="222" t="s">
        <v>431</v>
      </c>
      <c r="CG61" s="222"/>
      <c r="CH61" s="222"/>
      <c r="CI61" s="222"/>
      <c r="CJ61" s="222" t="s">
        <v>936</v>
      </c>
      <c r="CK61" s="222"/>
      <c r="CL61" s="222" t="s">
        <v>2361</v>
      </c>
      <c r="CM61" s="222"/>
      <c r="CN61" s="222"/>
      <c r="CO61" s="222" t="s">
        <v>431</v>
      </c>
      <c r="CP61" s="222"/>
      <c r="CQ61" s="222"/>
      <c r="CR61" s="222"/>
      <c r="CS61" s="222"/>
      <c r="CT61" s="222"/>
      <c r="CU61" s="222"/>
      <c r="CV61" s="222"/>
      <c r="CW61" s="222" t="s">
        <v>2362</v>
      </c>
      <c r="CX61" s="222" t="s">
        <v>2361</v>
      </c>
      <c r="CY61" s="222"/>
      <c r="CZ61" s="222" t="s">
        <v>315</v>
      </c>
      <c r="DA61" s="222"/>
      <c r="DB61" s="222"/>
      <c r="DC61" s="222"/>
      <c r="DD61" s="222" t="s">
        <v>431</v>
      </c>
      <c r="DE61" s="222"/>
      <c r="DF61" s="222"/>
      <c r="DG61" s="222" t="s">
        <v>315</v>
      </c>
      <c r="DH61" s="222"/>
      <c r="DI61" s="222" t="s">
        <v>919</v>
      </c>
      <c r="DJ61" s="222"/>
      <c r="DK61" s="222" t="s">
        <v>625</v>
      </c>
      <c r="DL61" s="222" t="s">
        <v>315</v>
      </c>
      <c r="DM61" s="222"/>
      <c r="DN61" s="222"/>
      <c r="DO61" s="222"/>
      <c r="DP61" s="222" t="s">
        <v>625</v>
      </c>
      <c r="DQ61" s="222" t="s">
        <v>315</v>
      </c>
      <c r="DR61" s="222" t="s">
        <v>625</v>
      </c>
      <c r="DS61" s="222" t="s">
        <v>315</v>
      </c>
      <c r="DT61" s="222"/>
      <c r="DU61" s="222"/>
      <c r="DV61" s="222"/>
      <c r="DW61" s="222" t="s">
        <v>431</v>
      </c>
      <c r="DX61" s="222" t="s">
        <v>625</v>
      </c>
      <c r="DY61" s="222" t="s">
        <v>431</v>
      </c>
      <c r="DZ61" s="222"/>
      <c r="EA61" s="222"/>
      <c r="EB61" s="222"/>
      <c r="EC61" s="222"/>
      <c r="ED61" s="222"/>
      <c r="EE61" s="222" t="s">
        <v>558</v>
      </c>
      <c r="EF61" s="222"/>
      <c r="EG61" s="222" t="s">
        <v>315</v>
      </c>
      <c r="EH61" s="222" t="s">
        <v>558</v>
      </c>
      <c r="EI61" s="222" t="s">
        <v>2363</v>
      </c>
      <c r="EJ61" s="222" t="s">
        <v>625</v>
      </c>
      <c r="EK61" s="222" t="s">
        <v>431</v>
      </c>
      <c r="EL61" s="222"/>
      <c r="EM61" s="222"/>
      <c r="EN61" s="222"/>
      <c r="EO61" s="222"/>
      <c r="EP61" s="222"/>
      <c r="EQ61" s="222"/>
      <c r="ER61" s="222"/>
      <c r="ES61" s="222"/>
      <c r="ET61" s="222" t="s">
        <v>150</v>
      </c>
      <c r="EU61" s="222"/>
      <c r="EV61" s="222"/>
      <c r="EW61" s="222" t="s">
        <v>431</v>
      </c>
      <c r="EX61" s="222"/>
      <c r="EY61" s="222"/>
      <c r="EZ61" s="222"/>
      <c r="FA61" s="222"/>
      <c r="FB61" s="222"/>
      <c r="FC61" s="222"/>
      <c r="FD61" s="222"/>
      <c r="FE61" s="222"/>
      <c r="FF61" s="222"/>
      <c r="FG61" s="222" t="s">
        <v>926</v>
      </c>
      <c r="FH61" s="222"/>
      <c r="FI61" s="222"/>
      <c r="FJ61" s="222" t="s">
        <v>431</v>
      </c>
      <c r="FK61" s="222"/>
      <c r="FL61" s="222"/>
      <c r="FM61" s="222"/>
      <c r="FN61" s="222"/>
      <c r="FO61" s="222"/>
      <c r="FP61" s="222" t="s">
        <v>277</v>
      </c>
      <c r="FQ61" s="222" t="s">
        <v>305</v>
      </c>
      <c r="FR61" s="222"/>
      <c r="FS61" s="222"/>
      <c r="FT61" s="222"/>
      <c r="FU61" s="222"/>
      <c r="FV61" s="222"/>
      <c r="FW61" s="222" t="s">
        <v>2362</v>
      </c>
      <c r="FX61" s="222" t="s">
        <v>663</v>
      </c>
      <c r="FY61" s="222"/>
      <c r="FZ61" s="222"/>
      <c r="GA61" s="222" t="s">
        <v>625</v>
      </c>
      <c r="GB61" s="222" t="s">
        <v>14</v>
      </c>
      <c r="GC61" s="222" t="s">
        <v>277</v>
      </c>
      <c r="GD61" s="222" t="s">
        <v>431</v>
      </c>
      <c r="GE61" s="222" t="s">
        <v>127</v>
      </c>
      <c r="GF61" s="222" t="s">
        <v>277</v>
      </c>
      <c r="GG61" s="222" t="s">
        <v>14</v>
      </c>
      <c r="GH61" s="222" t="s">
        <v>431</v>
      </c>
      <c r="GI61" s="222" t="s">
        <v>277</v>
      </c>
      <c r="GJ61" s="222" t="s">
        <v>431</v>
      </c>
      <c r="GK61" s="222"/>
      <c r="GL61" s="222" t="s">
        <v>2364</v>
      </c>
      <c r="GM61" s="222" t="s">
        <v>431</v>
      </c>
      <c r="GN61" s="222" t="s">
        <v>305</v>
      </c>
      <c r="GO61" s="222" t="s">
        <v>431</v>
      </c>
      <c r="GP61" s="222"/>
      <c r="GQ61" s="222"/>
      <c r="GR61" s="222" t="s">
        <v>319</v>
      </c>
      <c r="GS61" s="222"/>
      <c r="GT61" s="222" t="s">
        <v>277</v>
      </c>
      <c r="GU61" s="222"/>
      <c r="GV61" s="222" t="s">
        <v>431</v>
      </c>
      <c r="GW61" s="222" t="s">
        <v>277</v>
      </c>
      <c r="GX61" s="222" t="s">
        <v>629</v>
      </c>
      <c r="GY61" s="222" t="s">
        <v>431</v>
      </c>
      <c r="GZ61" s="222"/>
      <c r="HA61" s="222" t="s">
        <v>629</v>
      </c>
      <c r="HB61" s="222" t="s">
        <v>558</v>
      </c>
      <c r="HC61" s="222"/>
      <c r="HD61" s="222"/>
      <c r="HE61" s="222"/>
      <c r="HF61" s="222"/>
      <c r="HG61" s="222"/>
      <c r="HH61" s="222"/>
      <c r="HI61" s="222"/>
      <c r="HJ61" s="222"/>
      <c r="HK61" s="222"/>
      <c r="HL61" s="222"/>
      <c r="HM61" s="222" t="s">
        <v>2365</v>
      </c>
      <c r="HN61" s="222"/>
      <c r="HO61" s="222" t="s">
        <v>558</v>
      </c>
      <c r="HP61" s="222"/>
      <c r="HQ61" s="222" t="s">
        <v>2366</v>
      </c>
      <c r="HR61" s="222"/>
      <c r="HS61" s="222" t="s">
        <v>558</v>
      </c>
      <c r="HT61" s="222"/>
      <c r="HU61" s="222" t="s">
        <v>327</v>
      </c>
      <c r="HV61" s="222"/>
      <c r="HW61" s="222" t="s">
        <v>2367</v>
      </c>
      <c r="HX61" s="222"/>
      <c r="HY61" s="222" t="s">
        <v>327</v>
      </c>
      <c r="HZ61" s="222" t="s">
        <v>431</v>
      </c>
      <c r="IA61" s="222" t="s">
        <v>170</v>
      </c>
      <c r="IB61" s="222" t="s">
        <v>70</v>
      </c>
      <c r="IC61" s="222"/>
      <c r="ID61" s="222" t="s">
        <v>2366</v>
      </c>
      <c r="IE61" s="222"/>
      <c r="IF61" s="222"/>
      <c r="IG61" s="222"/>
      <c r="IH61" s="222" t="s">
        <v>70</v>
      </c>
      <c r="II61" s="222"/>
      <c r="IJ61" s="222" t="s">
        <v>558</v>
      </c>
      <c r="IK61" s="222" t="s">
        <v>170</v>
      </c>
      <c r="IL61" s="222" t="s">
        <v>558</v>
      </c>
      <c r="IM61" s="222" t="s">
        <v>170</v>
      </c>
      <c r="IN61" s="222"/>
      <c r="IO61" s="222"/>
      <c r="IP61" s="222"/>
      <c r="IQ61" s="222"/>
      <c r="IR61" s="222" t="s">
        <v>558</v>
      </c>
      <c r="IS61" s="222" t="s">
        <v>2363</v>
      </c>
      <c r="IT61" s="222" t="s">
        <v>327</v>
      </c>
      <c r="IU61" s="222"/>
      <c r="IV61" s="222" t="s">
        <v>170</v>
      </c>
      <c r="IW61" s="222" t="s">
        <v>558</v>
      </c>
      <c r="IX61" s="222"/>
      <c r="IY61" s="222"/>
      <c r="IZ61" s="222"/>
      <c r="JA61" s="222" t="s">
        <v>431</v>
      </c>
      <c r="JB61" s="222" t="s">
        <v>956</v>
      </c>
      <c r="JC61" s="222" t="s">
        <v>431</v>
      </c>
      <c r="JD61" s="222" t="s">
        <v>55</v>
      </c>
      <c r="JE61" s="222"/>
      <c r="JF61" s="222" t="s">
        <v>431</v>
      </c>
      <c r="JG61" s="222"/>
      <c r="JH61" s="222"/>
      <c r="JI61" s="222"/>
      <c r="JJ61" s="222"/>
      <c r="JK61" s="222"/>
      <c r="JL61" s="222" t="s">
        <v>2367</v>
      </c>
      <c r="JM61" s="222" t="s">
        <v>127</v>
      </c>
      <c r="JN61" s="222"/>
      <c r="JO61" s="222" t="s">
        <v>951</v>
      </c>
      <c r="JP61" s="222"/>
      <c r="JQ61" s="222" t="s">
        <v>953</v>
      </c>
      <c r="JR61" s="222"/>
      <c r="JS61" s="222"/>
      <c r="JT61" s="222" t="s">
        <v>431</v>
      </c>
      <c r="JU61" s="222" t="s">
        <v>2366</v>
      </c>
      <c r="JV61" s="222" t="s">
        <v>526</v>
      </c>
      <c r="JW61" s="222" t="s">
        <v>2368</v>
      </c>
      <c r="JX61" s="222"/>
      <c r="JY61" s="222" t="s">
        <v>558</v>
      </c>
      <c r="JZ61" s="222"/>
      <c r="KA61" s="222"/>
      <c r="KB61" s="222"/>
      <c r="KC61" s="222"/>
      <c r="KD61" s="222"/>
      <c r="KE61" s="222"/>
      <c r="KF61" s="222" t="s">
        <v>2366</v>
      </c>
      <c r="KG61" s="222"/>
      <c r="KH61" s="222" t="s">
        <v>558</v>
      </c>
      <c r="KI61" s="222"/>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06" t="s">
        <v>2369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4"/>
      <c r="B64" s="1" t="s">
        <v>2370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5"/>
      <c r="B65" s="1" t="s">
        <v>2371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66"/>
      <c r="B66" s="1" t="s">
        <v>2372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88" t="s">
        <v>0</v>
      </c>
      <c r="C3" s="189"/>
      <c r="D3" s="189"/>
      <c r="E3" s="189"/>
      <c r="F3" s="189"/>
      <c r="G3" s="189"/>
      <c r="H3" s="1"/>
      <c r="I3" s="1"/>
      <c r="J3" s="1"/>
      <c r="K3" s="1"/>
      <c r="L3" s="1"/>
      <c r="M3" s="1"/>
    </row>
    <row r="4" spans="1:13" ht="30" customHeight="1" x14ac:dyDescent="0.35">
      <c r="A4" s="223" t="s">
        <v>2662</v>
      </c>
      <c r="B4" s="224"/>
      <c r="C4" s="224"/>
      <c r="D4" s="224"/>
      <c r="E4" s="224"/>
      <c r="F4" s="224"/>
      <c r="G4" s="224"/>
      <c r="H4" s="224"/>
      <c r="I4" s="224"/>
      <c r="J4" s="224"/>
      <c r="K4" s="224"/>
      <c r="L4" s="224"/>
      <c r="M4" s="224"/>
    </row>
    <row r="5" spans="1:13" ht="20" hidden="1" customHeight="1" x14ac:dyDescent="0.35">
      <c r="A5" s="221" t="s">
        <v>1721</v>
      </c>
      <c r="B5" s="221"/>
      <c r="C5" s="151">
        <v>43763</v>
      </c>
      <c r="D5" s="151">
        <v>43764</v>
      </c>
      <c r="E5" s="151">
        <v>42746</v>
      </c>
      <c r="F5" s="151">
        <v>42741</v>
      </c>
      <c r="G5" s="151">
        <v>43825</v>
      </c>
      <c r="H5" s="151"/>
      <c r="I5" s="151">
        <v>43822</v>
      </c>
      <c r="J5" s="151">
        <v>43823</v>
      </c>
      <c r="K5" s="151">
        <v>43839</v>
      </c>
      <c r="L5" s="151">
        <v>43749</v>
      </c>
      <c r="M5" s="151"/>
    </row>
    <row r="6" spans="1:13" ht="27" customHeight="1" x14ac:dyDescent="0.35">
      <c r="A6" s="221" t="s">
        <v>25</v>
      </c>
      <c r="B6" s="221"/>
      <c r="C6" s="222" t="s">
        <v>2663</v>
      </c>
      <c r="D6" s="222"/>
      <c r="E6" s="222"/>
      <c r="F6" s="222"/>
      <c r="G6" s="222"/>
      <c r="H6" s="222"/>
      <c r="I6" s="222" t="s">
        <v>2664</v>
      </c>
      <c r="J6" s="222"/>
      <c r="K6" s="222"/>
      <c r="L6" s="222"/>
      <c r="M6" s="222"/>
    </row>
    <row r="7" spans="1:13" ht="27" customHeight="1" x14ac:dyDescent="0.35">
      <c r="A7" s="150" t="s">
        <v>43</v>
      </c>
      <c r="B7" s="150" t="s">
        <v>607</v>
      </c>
      <c r="C7" s="151" t="s">
        <v>2665</v>
      </c>
      <c r="D7" s="151" t="s">
        <v>2666</v>
      </c>
      <c r="E7" s="151" t="s">
        <v>2667</v>
      </c>
      <c r="F7" s="151" t="s">
        <v>2668</v>
      </c>
      <c r="G7" s="151" t="s">
        <v>2669</v>
      </c>
      <c r="H7" s="151" t="s">
        <v>971</v>
      </c>
      <c r="I7" s="151" t="s">
        <v>2670</v>
      </c>
      <c r="J7" s="151" t="s">
        <v>2671</v>
      </c>
      <c r="K7" s="151" t="s">
        <v>2672</v>
      </c>
      <c r="L7" s="151" t="s">
        <v>2673</v>
      </c>
      <c r="M7" s="151" t="s">
        <v>971</v>
      </c>
    </row>
    <row r="8" spans="1:13" ht="18" customHeight="1" x14ac:dyDescent="0.35">
      <c r="A8" s="153" t="s">
        <v>47</v>
      </c>
      <c r="B8" s="153" t="s">
        <v>824</v>
      </c>
      <c r="C8" s="155">
        <v>0</v>
      </c>
      <c r="D8" s="155">
        <v>35.39</v>
      </c>
      <c r="E8" s="155">
        <v>34.159599999999998</v>
      </c>
      <c r="F8" s="155">
        <v>34.6678</v>
      </c>
      <c r="G8" s="155">
        <v>332.69490000000002</v>
      </c>
      <c r="H8" s="155">
        <v>436.91230000000002</v>
      </c>
      <c r="I8" s="155">
        <v>115.13</v>
      </c>
      <c r="J8" s="155">
        <v>116.4584</v>
      </c>
      <c r="K8" s="155">
        <v>302.99430000000001</v>
      </c>
      <c r="L8" s="155">
        <v>233.42429999999999</v>
      </c>
      <c r="M8" s="155">
        <v>768.00699999999995</v>
      </c>
    </row>
    <row r="9" spans="1:13" ht="18" customHeight="1" x14ac:dyDescent="0.35">
      <c r="A9" s="153" t="s">
        <v>47</v>
      </c>
      <c r="B9" s="153" t="s">
        <v>825</v>
      </c>
      <c r="C9" s="158">
        <v>0</v>
      </c>
      <c r="D9" s="158">
        <v>35.39</v>
      </c>
      <c r="E9" s="158">
        <v>33.355800000000002</v>
      </c>
      <c r="F9" s="158">
        <v>33.457599999999999</v>
      </c>
      <c r="G9" s="158">
        <v>312.00909999999999</v>
      </c>
      <c r="H9" s="158">
        <v>414.21249999999998</v>
      </c>
      <c r="I9" s="158">
        <v>113.1764</v>
      </c>
      <c r="J9" s="158">
        <v>112.94450000000001</v>
      </c>
      <c r="K9" s="158">
        <v>300.65370000000001</v>
      </c>
      <c r="L9" s="158">
        <v>229.74870000000001</v>
      </c>
      <c r="M9" s="158">
        <v>756.52329999999995</v>
      </c>
    </row>
    <row r="10" spans="1:13" ht="18" customHeight="1" x14ac:dyDescent="0.35">
      <c r="A10" s="153" t="s">
        <v>47</v>
      </c>
      <c r="B10" s="153" t="s">
        <v>826</v>
      </c>
      <c r="C10" s="158">
        <v>0</v>
      </c>
      <c r="D10" s="158">
        <v>35.39</v>
      </c>
      <c r="E10" s="158">
        <v>32.418100000000003</v>
      </c>
      <c r="F10" s="158">
        <v>32.996000000000002</v>
      </c>
      <c r="G10" s="158">
        <v>297.08449999999999</v>
      </c>
      <c r="H10" s="158">
        <v>397.8886</v>
      </c>
      <c r="I10" s="158">
        <v>113.1374</v>
      </c>
      <c r="J10" s="158">
        <v>113.86750000000001</v>
      </c>
      <c r="K10" s="158">
        <v>299.13889999999998</v>
      </c>
      <c r="L10" s="158">
        <v>228.3939</v>
      </c>
      <c r="M10" s="158">
        <v>754.53769999999997</v>
      </c>
    </row>
    <row r="11" spans="1:13" ht="18" customHeight="1" x14ac:dyDescent="0.35">
      <c r="A11" s="153" t="s">
        <v>47</v>
      </c>
      <c r="B11" s="153" t="s">
        <v>827</v>
      </c>
      <c r="C11" s="158">
        <v>0</v>
      </c>
      <c r="D11" s="158">
        <v>35.39</v>
      </c>
      <c r="E11" s="158">
        <v>32.418100000000003</v>
      </c>
      <c r="F11" s="158">
        <v>32.254800000000003</v>
      </c>
      <c r="G11" s="158">
        <v>293.93560000000002</v>
      </c>
      <c r="H11" s="158">
        <v>393.99849999999998</v>
      </c>
      <c r="I11" s="158">
        <v>113.2281</v>
      </c>
      <c r="J11" s="158">
        <v>115.8156</v>
      </c>
      <c r="K11" s="158">
        <v>294.79140000000001</v>
      </c>
      <c r="L11" s="158">
        <v>223.40129999999999</v>
      </c>
      <c r="M11" s="158">
        <v>747.2364</v>
      </c>
    </row>
    <row r="12" spans="1:13" ht="18" customHeight="1" x14ac:dyDescent="0.35">
      <c r="A12" s="153" t="s">
        <v>47</v>
      </c>
      <c r="B12" s="153" t="s">
        <v>828</v>
      </c>
      <c r="C12" s="158">
        <v>0</v>
      </c>
      <c r="D12" s="158">
        <v>35.39</v>
      </c>
      <c r="E12" s="158">
        <v>31.6144</v>
      </c>
      <c r="F12" s="158">
        <v>32.152700000000003</v>
      </c>
      <c r="G12" s="158">
        <v>288.99810000000002</v>
      </c>
      <c r="H12" s="158">
        <v>388.15519999999998</v>
      </c>
      <c r="I12" s="158">
        <v>113.5043</v>
      </c>
      <c r="J12" s="158">
        <v>112.7585</v>
      </c>
      <c r="K12" s="158">
        <v>289.47280000000001</v>
      </c>
      <c r="L12" s="158">
        <v>220.1045</v>
      </c>
      <c r="M12" s="158">
        <v>735.84010000000001</v>
      </c>
    </row>
    <row r="13" spans="1:13" ht="18" customHeight="1" x14ac:dyDescent="0.35">
      <c r="A13" s="153" t="s">
        <v>47</v>
      </c>
      <c r="B13" s="153" t="s">
        <v>829</v>
      </c>
      <c r="C13" s="158">
        <v>0</v>
      </c>
      <c r="D13" s="158">
        <v>35.39</v>
      </c>
      <c r="E13" s="158">
        <v>31.7483</v>
      </c>
      <c r="F13" s="158">
        <v>31.939499999999999</v>
      </c>
      <c r="G13" s="158">
        <v>292.84800000000001</v>
      </c>
      <c r="H13" s="158">
        <v>391.92579999999998</v>
      </c>
      <c r="I13" s="158">
        <v>113.88760000000001</v>
      </c>
      <c r="J13" s="158">
        <v>114.34010000000001</v>
      </c>
      <c r="K13" s="158">
        <v>294.5951</v>
      </c>
      <c r="L13" s="158">
        <v>225.96729999999999</v>
      </c>
      <c r="M13" s="158">
        <v>748.79010000000005</v>
      </c>
    </row>
    <row r="14" spans="1:13" ht="18" customHeight="1" x14ac:dyDescent="0.35">
      <c r="A14" s="153" t="s">
        <v>47</v>
      </c>
      <c r="B14" s="153" t="s">
        <v>830</v>
      </c>
      <c r="C14" s="158">
        <v>0</v>
      </c>
      <c r="D14" s="158">
        <v>35.39</v>
      </c>
      <c r="E14" s="158">
        <v>33.623699999999999</v>
      </c>
      <c r="F14" s="158">
        <v>33.4968</v>
      </c>
      <c r="G14" s="158">
        <v>296.35300000000001</v>
      </c>
      <c r="H14" s="158">
        <v>398.86349999999999</v>
      </c>
      <c r="I14" s="158">
        <v>113.86199999999999</v>
      </c>
      <c r="J14" s="158">
        <v>114.6977</v>
      </c>
      <c r="K14" s="158">
        <v>288.06380000000001</v>
      </c>
      <c r="L14" s="158">
        <v>222.83779999999999</v>
      </c>
      <c r="M14" s="158">
        <v>739.46130000000005</v>
      </c>
    </row>
    <row r="15" spans="1:13" ht="18" customHeight="1" x14ac:dyDescent="0.35">
      <c r="A15" s="153" t="s">
        <v>47</v>
      </c>
      <c r="B15" s="153" t="s">
        <v>831</v>
      </c>
      <c r="C15" s="161">
        <v>0</v>
      </c>
      <c r="D15" s="161">
        <v>35.39</v>
      </c>
      <c r="E15" s="161">
        <v>32.954000000000001</v>
      </c>
      <c r="F15" s="161">
        <v>33.191099999999999</v>
      </c>
      <c r="G15" s="161">
        <v>288.11070000000001</v>
      </c>
      <c r="H15" s="161">
        <v>389.64580000000001</v>
      </c>
      <c r="I15" s="161">
        <v>116.45269999999999</v>
      </c>
      <c r="J15" s="161">
        <v>116.73390000000001</v>
      </c>
      <c r="K15" s="161">
        <v>300.87830000000002</v>
      </c>
      <c r="L15" s="161">
        <v>225.7911</v>
      </c>
      <c r="M15" s="161">
        <v>759.85599999999999</v>
      </c>
    </row>
    <row r="16" spans="1:13" ht="18" customHeight="1" x14ac:dyDescent="0.35">
      <c r="A16" s="153" t="s">
        <v>47</v>
      </c>
      <c r="B16" s="153" t="s">
        <v>832</v>
      </c>
      <c r="C16" s="155">
        <v>0</v>
      </c>
      <c r="D16" s="155">
        <v>35.39</v>
      </c>
      <c r="E16" s="155">
        <v>34.293500000000002</v>
      </c>
      <c r="F16" s="155">
        <v>35.508400000000002</v>
      </c>
      <c r="G16" s="155">
        <v>309.67790000000002</v>
      </c>
      <c r="H16" s="155">
        <v>414.8698</v>
      </c>
      <c r="I16" s="155">
        <v>121.4329</v>
      </c>
      <c r="J16" s="155">
        <v>122.5455</v>
      </c>
      <c r="K16" s="155">
        <v>309.50189999999998</v>
      </c>
      <c r="L16" s="155">
        <v>238.20910000000001</v>
      </c>
      <c r="M16" s="155">
        <v>791.68939999999998</v>
      </c>
    </row>
    <row r="17" spans="1:13" ht="18" customHeight="1" x14ac:dyDescent="0.35">
      <c r="A17" s="153" t="s">
        <v>47</v>
      </c>
      <c r="B17" s="153" t="s">
        <v>833</v>
      </c>
      <c r="C17" s="158">
        <v>0</v>
      </c>
      <c r="D17" s="158">
        <v>35.39</v>
      </c>
      <c r="E17" s="158">
        <v>35.097299999999997</v>
      </c>
      <c r="F17" s="158">
        <v>35.448599999999999</v>
      </c>
      <c r="G17" s="158">
        <v>315.9776</v>
      </c>
      <c r="H17" s="158">
        <v>421.9135</v>
      </c>
      <c r="I17" s="158">
        <v>119.1865</v>
      </c>
      <c r="J17" s="158">
        <v>119.0424</v>
      </c>
      <c r="K17" s="158">
        <v>319.49310000000003</v>
      </c>
      <c r="L17" s="158">
        <v>239.01429999999999</v>
      </c>
      <c r="M17" s="158">
        <v>796.73630000000003</v>
      </c>
    </row>
    <row r="18" spans="1:13" ht="18" customHeight="1" x14ac:dyDescent="0.35">
      <c r="A18" s="153" t="s">
        <v>47</v>
      </c>
      <c r="B18" s="153" t="s">
        <v>834</v>
      </c>
      <c r="C18" s="158">
        <v>0</v>
      </c>
      <c r="D18" s="158">
        <v>35.39</v>
      </c>
      <c r="E18" s="158">
        <v>39.518000000000001</v>
      </c>
      <c r="F18" s="158">
        <v>40.031599999999997</v>
      </c>
      <c r="G18" s="158">
        <v>349.19819999999999</v>
      </c>
      <c r="H18" s="158">
        <v>464.13780000000003</v>
      </c>
      <c r="I18" s="158">
        <v>117.2062</v>
      </c>
      <c r="J18" s="158">
        <v>118.5247</v>
      </c>
      <c r="K18" s="158">
        <v>318.32940000000002</v>
      </c>
      <c r="L18" s="158">
        <v>234.7671</v>
      </c>
      <c r="M18" s="158">
        <v>788.82740000000001</v>
      </c>
    </row>
    <row r="19" spans="1:13" ht="18" customHeight="1" x14ac:dyDescent="0.35">
      <c r="A19" s="153" t="s">
        <v>47</v>
      </c>
      <c r="B19" s="153" t="s">
        <v>835</v>
      </c>
      <c r="C19" s="158">
        <v>0</v>
      </c>
      <c r="D19" s="158">
        <v>35.39</v>
      </c>
      <c r="E19" s="158">
        <v>42.732999999999997</v>
      </c>
      <c r="F19" s="158">
        <v>42.916499999999999</v>
      </c>
      <c r="G19" s="158">
        <v>368.12759999999997</v>
      </c>
      <c r="H19" s="158">
        <v>489.1671</v>
      </c>
      <c r="I19" s="158">
        <v>114.97539999999999</v>
      </c>
      <c r="J19" s="158">
        <v>117.0393</v>
      </c>
      <c r="K19" s="158">
        <v>291.94959999999998</v>
      </c>
      <c r="L19" s="158">
        <v>218.86349999999999</v>
      </c>
      <c r="M19" s="158">
        <v>742.82780000000002</v>
      </c>
    </row>
    <row r="20" spans="1:13" ht="18" customHeight="1" x14ac:dyDescent="0.35">
      <c r="A20" s="153" t="s">
        <v>47</v>
      </c>
      <c r="B20" s="153" t="s">
        <v>836</v>
      </c>
      <c r="C20" s="158">
        <v>0</v>
      </c>
      <c r="D20" s="158">
        <v>35.39</v>
      </c>
      <c r="E20" s="158">
        <v>41.795299999999997</v>
      </c>
      <c r="F20" s="158">
        <v>42.172400000000003</v>
      </c>
      <c r="G20" s="158">
        <v>384.95060000000001</v>
      </c>
      <c r="H20" s="158">
        <v>504.30829999999997</v>
      </c>
      <c r="I20" s="158">
        <v>104.38930000000001</v>
      </c>
      <c r="J20" s="158">
        <v>103.47629999999999</v>
      </c>
      <c r="K20" s="158">
        <v>241.71719999999999</v>
      </c>
      <c r="L20" s="158">
        <v>179.0326</v>
      </c>
      <c r="M20" s="158">
        <v>628.61540000000002</v>
      </c>
    </row>
    <row r="21" spans="1:13" ht="18" customHeight="1" x14ac:dyDescent="0.35">
      <c r="A21" s="153" t="s">
        <v>47</v>
      </c>
      <c r="B21" s="153" t="s">
        <v>837</v>
      </c>
      <c r="C21" s="158">
        <v>0</v>
      </c>
      <c r="D21" s="158">
        <v>35.39</v>
      </c>
      <c r="E21" s="158">
        <v>39.651899999999998</v>
      </c>
      <c r="F21" s="158">
        <v>39.443100000000001</v>
      </c>
      <c r="G21" s="158">
        <v>389.36649999999997</v>
      </c>
      <c r="H21" s="158">
        <v>503.85149999999999</v>
      </c>
      <c r="I21" s="158">
        <v>89.2851</v>
      </c>
      <c r="J21" s="158">
        <v>90.301100000000005</v>
      </c>
      <c r="K21" s="158">
        <v>178.339</v>
      </c>
      <c r="L21" s="158">
        <v>133.13570000000001</v>
      </c>
      <c r="M21" s="158">
        <v>491.0609</v>
      </c>
    </row>
    <row r="22" spans="1:13" ht="18" customHeight="1" x14ac:dyDescent="0.35">
      <c r="A22" s="153" t="s">
        <v>47</v>
      </c>
      <c r="B22" s="153" t="s">
        <v>838</v>
      </c>
      <c r="C22" s="158">
        <v>0</v>
      </c>
      <c r="D22" s="158">
        <v>35.39</v>
      </c>
      <c r="E22" s="158">
        <v>40.857500000000002</v>
      </c>
      <c r="F22" s="158">
        <v>40.248199999999997</v>
      </c>
      <c r="G22" s="158">
        <v>400.61110000000002</v>
      </c>
      <c r="H22" s="158">
        <v>517.10680000000002</v>
      </c>
      <c r="I22" s="158">
        <v>89.003699999999995</v>
      </c>
      <c r="J22" s="158">
        <v>90.686499999999995</v>
      </c>
      <c r="K22" s="158">
        <v>179.72210000000001</v>
      </c>
      <c r="L22" s="158">
        <v>125.0491</v>
      </c>
      <c r="M22" s="158">
        <v>484.46140000000003</v>
      </c>
    </row>
    <row r="23" spans="1:13" ht="18" customHeight="1" x14ac:dyDescent="0.35">
      <c r="A23" s="153" t="s">
        <v>47</v>
      </c>
      <c r="B23" s="153" t="s">
        <v>839</v>
      </c>
      <c r="C23" s="161">
        <v>0</v>
      </c>
      <c r="D23" s="161">
        <v>37.75</v>
      </c>
      <c r="E23" s="161">
        <v>41.3934</v>
      </c>
      <c r="F23" s="161">
        <v>41.4495</v>
      </c>
      <c r="G23" s="161">
        <v>419.56849999999997</v>
      </c>
      <c r="H23" s="161">
        <v>540.16139999999996</v>
      </c>
      <c r="I23" s="161">
        <v>91.467600000000004</v>
      </c>
      <c r="J23" s="161">
        <v>90.255600000000001</v>
      </c>
      <c r="K23" s="161">
        <v>178.03120000000001</v>
      </c>
      <c r="L23" s="161">
        <v>131.0651</v>
      </c>
      <c r="M23" s="161">
        <v>490.81950000000001</v>
      </c>
    </row>
    <row r="24" spans="1:13" ht="18" customHeight="1" x14ac:dyDescent="0.35">
      <c r="A24" s="153" t="s">
        <v>47</v>
      </c>
      <c r="B24" s="153" t="s">
        <v>840</v>
      </c>
      <c r="C24" s="155">
        <v>0</v>
      </c>
      <c r="D24" s="155">
        <v>42.24</v>
      </c>
      <c r="E24" s="155">
        <v>43.938600000000001</v>
      </c>
      <c r="F24" s="155">
        <v>43.971499999999999</v>
      </c>
      <c r="G24" s="155">
        <v>444.49459999999999</v>
      </c>
      <c r="H24" s="155">
        <v>574.64469999999994</v>
      </c>
      <c r="I24" s="155">
        <v>89.908100000000005</v>
      </c>
      <c r="J24" s="155">
        <v>90.92</v>
      </c>
      <c r="K24" s="155">
        <v>166.3528</v>
      </c>
      <c r="L24" s="155">
        <v>118.3082</v>
      </c>
      <c r="M24" s="155">
        <v>465.48910000000001</v>
      </c>
    </row>
    <row r="25" spans="1:13" ht="18" customHeight="1" x14ac:dyDescent="0.35">
      <c r="A25" s="153" t="s">
        <v>47</v>
      </c>
      <c r="B25" s="153" t="s">
        <v>841</v>
      </c>
      <c r="C25" s="158">
        <v>0</v>
      </c>
      <c r="D25" s="158">
        <v>47.8</v>
      </c>
      <c r="E25" s="158">
        <v>47.153599999999997</v>
      </c>
      <c r="F25" s="158">
        <v>46.608199999999997</v>
      </c>
      <c r="G25" s="158">
        <v>458.48869999999999</v>
      </c>
      <c r="H25" s="158">
        <v>600.05050000000006</v>
      </c>
      <c r="I25" s="158">
        <v>94.858199999999997</v>
      </c>
      <c r="J25" s="158">
        <v>94.710700000000003</v>
      </c>
      <c r="K25" s="158">
        <v>178.11689999999999</v>
      </c>
      <c r="L25" s="158">
        <v>132.14109999999999</v>
      </c>
      <c r="M25" s="158">
        <v>499.82690000000002</v>
      </c>
    </row>
    <row r="26" spans="1:13" ht="18" customHeight="1" x14ac:dyDescent="0.35">
      <c r="A26" s="153" t="s">
        <v>47</v>
      </c>
      <c r="B26" s="153" t="s">
        <v>842</v>
      </c>
      <c r="C26" s="158">
        <v>0</v>
      </c>
      <c r="D26" s="158">
        <v>59.98</v>
      </c>
      <c r="E26" s="158">
        <v>51.172400000000003</v>
      </c>
      <c r="F26" s="158">
        <v>50.759</v>
      </c>
      <c r="G26" s="158">
        <v>476.9615</v>
      </c>
      <c r="H26" s="158">
        <v>638.87289999999996</v>
      </c>
      <c r="I26" s="158">
        <v>109.2098</v>
      </c>
      <c r="J26" s="158">
        <v>110.5762</v>
      </c>
      <c r="K26" s="158">
        <v>230.0215</v>
      </c>
      <c r="L26" s="158">
        <v>160.70070000000001</v>
      </c>
      <c r="M26" s="158">
        <v>610.50819999999999</v>
      </c>
    </row>
    <row r="27" spans="1:13" ht="18" customHeight="1" x14ac:dyDescent="0.35">
      <c r="A27" s="153" t="s">
        <v>47</v>
      </c>
      <c r="B27" s="153" t="s">
        <v>843</v>
      </c>
      <c r="C27" s="158">
        <v>0</v>
      </c>
      <c r="D27" s="158">
        <v>49.83</v>
      </c>
      <c r="E27" s="158">
        <v>45.680100000000003</v>
      </c>
      <c r="F27" s="158">
        <v>45.043999999999997</v>
      </c>
      <c r="G27" s="158">
        <v>449.84690000000001</v>
      </c>
      <c r="H27" s="158">
        <v>590.40099999999995</v>
      </c>
      <c r="I27" s="158">
        <v>99.678399999999996</v>
      </c>
      <c r="J27" s="158">
        <v>100.5247</v>
      </c>
      <c r="K27" s="158">
        <v>233.18430000000001</v>
      </c>
      <c r="L27" s="158">
        <v>161.4461</v>
      </c>
      <c r="M27" s="158">
        <v>594.83349999999996</v>
      </c>
    </row>
    <row r="28" spans="1:13" ht="18" customHeight="1" x14ac:dyDescent="0.35">
      <c r="A28" s="153" t="s">
        <v>47</v>
      </c>
      <c r="B28" s="153" t="s">
        <v>844</v>
      </c>
      <c r="C28" s="158">
        <v>0</v>
      </c>
      <c r="D28" s="158">
        <v>49.55</v>
      </c>
      <c r="E28" s="158">
        <v>44.072600000000001</v>
      </c>
      <c r="F28" s="158">
        <v>44.792000000000002</v>
      </c>
      <c r="G28" s="158">
        <v>448.34370000000001</v>
      </c>
      <c r="H28" s="158">
        <v>586.75829999999996</v>
      </c>
      <c r="I28" s="158">
        <v>104.4718</v>
      </c>
      <c r="J28" s="158">
        <v>103.1969</v>
      </c>
      <c r="K28" s="158">
        <v>246.60419999999999</v>
      </c>
      <c r="L28" s="158">
        <v>170.86670000000001</v>
      </c>
      <c r="M28" s="158">
        <v>625.13959999999997</v>
      </c>
    </row>
    <row r="29" spans="1:13" ht="18" customHeight="1" x14ac:dyDescent="0.35">
      <c r="A29" s="153" t="s">
        <v>47</v>
      </c>
      <c r="B29" s="153" t="s">
        <v>845</v>
      </c>
      <c r="C29" s="158">
        <v>0</v>
      </c>
      <c r="D29" s="158">
        <v>49.53</v>
      </c>
      <c r="E29" s="158">
        <v>44.072600000000001</v>
      </c>
      <c r="F29" s="158">
        <v>44.738500000000002</v>
      </c>
      <c r="G29" s="158">
        <v>447.56790000000001</v>
      </c>
      <c r="H29" s="158">
        <v>585.90899999999999</v>
      </c>
      <c r="I29" s="158">
        <v>109.3856</v>
      </c>
      <c r="J29" s="158">
        <v>109.5981</v>
      </c>
      <c r="K29" s="158">
        <v>273.18610000000001</v>
      </c>
      <c r="L29" s="158">
        <v>187.0805</v>
      </c>
      <c r="M29" s="158">
        <v>679.25030000000004</v>
      </c>
    </row>
    <row r="30" spans="1:13" ht="18" customHeight="1" x14ac:dyDescent="0.35">
      <c r="A30" s="153" t="s">
        <v>47</v>
      </c>
      <c r="B30" s="153" t="s">
        <v>846</v>
      </c>
      <c r="C30" s="158">
        <v>0</v>
      </c>
      <c r="D30" s="158">
        <v>49.55</v>
      </c>
      <c r="E30" s="158">
        <v>44.474400000000003</v>
      </c>
      <c r="F30" s="158">
        <v>44.193399999999997</v>
      </c>
      <c r="G30" s="158">
        <v>463.58109999999999</v>
      </c>
      <c r="H30" s="158">
        <v>601.7989</v>
      </c>
      <c r="I30" s="158">
        <v>95.7059</v>
      </c>
      <c r="J30" s="158">
        <v>97.578900000000004</v>
      </c>
      <c r="K30" s="158">
        <v>230.15539999999999</v>
      </c>
      <c r="L30" s="158">
        <v>159.94309999999999</v>
      </c>
      <c r="M30" s="158">
        <v>583.38329999999996</v>
      </c>
    </row>
    <row r="31" spans="1:13" ht="18" customHeight="1" x14ac:dyDescent="0.35">
      <c r="A31" s="153" t="s">
        <v>47</v>
      </c>
      <c r="B31" s="153" t="s">
        <v>847</v>
      </c>
      <c r="C31" s="161">
        <v>0</v>
      </c>
      <c r="D31" s="161">
        <v>48.33</v>
      </c>
      <c r="E31" s="161">
        <v>44.206499999999998</v>
      </c>
      <c r="F31" s="161">
        <v>43.460900000000002</v>
      </c>
      <c r="G31" s="161">
        <v>456.93700000000001</v>
      </c>
      <c r="H31" s="161">
        <v>592.93439999999998</v>
      </c>
      <c r="I31" s="161">
        <v>91.483099999999993</v>
      </c>
      <c r="J31" s="161">
        <v>93.135000000000005</v>
      </c>
      <c r="K31" s="161">
        <v>204.50559999999999</v>
      </c>
      <c r="L31" s="161">
        <v>141.60480000000001</v>
      </c>
      <c r="M31" s="161">
        <v>530.72850000000005</v>
      </c>
    </row>
    <row r="32" spans="1:13" ht="18" customHeight="1" x14ac:dyDescent="0.35">
      <c r="A32" s="153" t="s">
        <v>47</v>
      </c>
      <c r="B32" s="153" t="s">
        <v>848</v>
      </c>
      <c r="C32" s="155">
        <v>0</v>
      </c>
      <c r="D32" s="155">
        <v>48.62</v>
      </c>
      <c r="E32" s="155">
        <v>44.742400000000004</v>
      </c>
      <c r="F32" s="155">
        <v>43.893900000000002</v>
      </c>
      <c r="G32" s="155">
        <v>443.05939999999998</v>
      </c>
      <c r="H32" s="155">
        <v>580.31569999999999</v>
      </c>
      <c r="I32" s="155">
        <v>95.860799999999998</v>
      </c>
      <c r="J32" s="155">
        <v>97.449100000000001</v>
      </c>
      <c r="K32" s="155">
        <v>234.15639999999999</v>
      </c>
      <c r="L32" s="155">
        <v>164.3826</v>
      </c>
      <c r="M32" s="155">
        <v>591.84889999999996</v>
      </c>
    </row>
    <row r="33" spans="1:13" ht="18" customHeight="1" x14ac:dyDescent="0.35">
      <c r="A33" s="153" t="s">
        <v>47</v>
      </c>
      <c r="B33" s="153" t="s">
        <v>849</v>
      </c>
      <c r="C33" s="158">
        <v>0</v>
      </c>
      <c r="D33" s="158">
        <v>46.29</v>
      </c>
      <c r="E33" s="158">
        <v>43.804600000000001</v>
      </c>
      <c r="F33" s="158">
        <v>43.397399999999998</v>
      </c>
      <c r="G33" s="158">
        <v>420.95949999999999</v>
      </c>
      <c r="H33" s="158">
        <v>554.45150000000001</v>
      </c>
      <c r="I33" s="158">
        <v>97.527600000000007</v>
      </c>
      <c r="J33" s="158">
        <v>98.093500000000006</v>
      </c>
      <c r="K33" s="158">
        <v>230.07499999999999</v>
      </c>
      <c r="L33" s="158">
        <v>167.7193</v>
      </c>
      <c r="M33" s="158">
        <v>593.41539999999998</v>
      </c>
    </row>
    <row r="34" spans="1:13" ht="18" customHeight="1" x14ac:dyDescent="0.35">
      <c r="A34" s="153" t="s">
        <v>47</v>
      </c>
      <c r="B34" s="153" t="s">
        <v>850</v>
      </c>
      <c r="C34" s="158">
        <v>0</v>
      </c>
      <c r="D34" s="158">
        <v>45.14</v>
      </c>
      <c r="E34" s="158">
        <v>41.795299999999997</v>
      </c>
      <c r="F34" s="158">
        <v>41.417999999999999</v>
      </c>
      <c r="G34" s="158">
        <v>413.93459999999999</v>
      </c>
      <c r="H34" s="158">
        <v>542.28790000000004</v>
      </c>
      <c r="I34" s="158">
        <v>97.209900000000005</v>
      </c>
      <c r="J34" s="158">
        <v>97.3553</v>
      </c>
      <c r="K34" s="158">
        <v>237.20750000000001</v>
      </c>
      <c r="L34" s="158">
        <v>168.1883</v>
      </c>
      <c r="M34" s="158">
        <v>599.96100000000001</v>
      </c>
    </row>
    <row r="35" spans="1:13" ht="18" customHeight="1" x14ac:dyDescent="0.35">
      <c r="A35" s="153" t="s">
        <v>47</v>
      </c>
      <c r="B35" s="153" t="s">
        <v>851</v>
      </c>
      <c r="C35" s="158">
        <v>0</v>
      </c>
      <c r="D35" s="158">
        <v>37.92</v>
      </c>
      <c r="E35" s="158">
        <v>39.25</v>
      </c>
      <c r="F35" s="158">
        <v>39.669499999999999</v>
      </c>
      <c r="G35" s="158">
        <v>445.44260000000003</v>
      </c>
      <c r="H35" s="158">
        <v>562.28210000000001</v>
      </c>
      <c r="I35" s="158">
        <v>95.19</v>
      </c>
      <c r="J35" s="158">
        <v>96.754800000000003</v>
      </c>
      <c r="K35" s="158">
        <v>236.22210000000001</v>
      </c>
      <c r="L35" s="158">
        <v>170.30330000000001</v>
      </c>
      <c r="M35" s="158">
        <v>598.47019999999998</v>
      </c>
    </row>
    <row r="36" spans="1:13" ht="18" customHeight="1" x14ac:dyDescent="0.35">
      <c r="A36" s="153" t="s">
        <v>47</v>
      </c>
      <c r="B36" s="153" t="s">
        <v>852</v>
      </c>
      <c r="C36" s="158">
        <v>0</v>
      </c>
      <c r="D36" s="158">
        <v>41.25</v>
      </c>
      <c r="E36" s="158">
        <v>41.527299999999997</v>
      </c>
      <c r="F36" s="158">
        <v>41.636299999999999</v>
      </c>
      <c r="G36" s="158">
        <v>458.976</v>
      </c>
      <c r="H36" s="158">
        <v>583.38959999999997</v>
      </c>
      <c r="I36" s="158">
        <v>92.722899999999996</v>
      </c>
      <c r="J36" s="158">
        <v>93.6113</v>
      </c>
      <c r="K36" s="158">
        <v>219.47810000000001</v>
      </c>
      <c r="L36" s="158">
        <v>157.48519999999999</v>
      </c>
      <c r="M36" s="158">
        <v>563.29750000000001</v>
      </c>
    </row>
    <row r="37" spans="1:13" ht="18" customHeight="1" x14ac:dyDescent="0.35">
      <c r="A37" s="153" t="s">
        <v>47</v>
      </c>
      <c r="B37" s="153" t="s">
        <v>853</v>
      </c>
      <c r="C37" s="158">
        <v>0</v>
      </c>
      <c r="D37" s="158">
        <v>51.31</v>
      </c>
      <c r="E37" s="158">
        <v>45.546100000000003</v>
      </c>
      <c r="F37" s="158">
        <v>44.353099999999998</v>
      </c>
      <c r="G37" s="158">
        <v>435.01560000000001</v>
      </c>
      <c r="H37" s="158">
        <v>576.22479999999996</v>
      </c>
      <c r="I37" s="158">
        <v>97.644000000000005</v>
      </c>
      <c r="J37" s="158">
        <v>97.978300000000004</v>
      </c>
      <c r="K37" s="158">
        <v>231.1371</v>
      </c>
      <c r="L37" s="158">
        <v>162.5821</v>
      </c>
      <c r="M37" s="158">
        <v>589.3415</v>
      </c>
    </row>
    <row r="38" spans="1:13" ht="18" customHeight="1" x14ac:dyDescent="0.35">
      <c r="A38" s="153" t="s">
        <v>47</v>
      </c>
      <c r="B38" s="153" t="s">
        <v>854</v>
      </c>
      <c r="C38" s="158">
        <v>0</v>
      </c>
      <c r="D38" s="158">
        <v>47.55</v>
      </c>
      <c r="E38" s="158">
        <v>43.402799999999999</v>
      </c>
      <c r="F38" s="158">
        <v>43.181199999999997</v>
      </c>
      <c r="G38" s="158">
        <v>436.66669999999999</v>
      </c>
      <c r="H38" s="158">
        <v>570.80070000000001</v>
      </c>
      <c r="I38" s="158">
        <v>103.7266</v>
      </c>
      <c r="J38" s="158">
        <v>104.46250000000001</v>
      </c>
      <c r="K38" s="158">
        <v>273.86700000000002</v>
      </c>
      <c r="L38" s="158">
        <v>195.00290000000001</v>
      </c>
      <c r="M38" s="158">
        <v>677.05899999999997</v>
      </c>
    </row>
    <row r="39" spans="1:13" ht="18" customHeight="1" x14ac:dyDescent="0.35">
      <c r="A39" s="153" t="s">
        <v>47</v>
      </c>
      <c r="B39" s="153" t="s">
        <v>855</v>
      </c>
      <c r="C39" s="161">
        <v>0</v>
      </c>
      <c r="D39" s="161">
        <v>45.84</v>
      </c>
      <c r="E39" s="161">
        <v>42.4651</v>
      </c>
      <c r="F39" s="161">
        <v>41.521700000000003</v>
      </c>
      <c r="G39" s="161">
        <v>431.65660000000003</v>
      </c>
      <c r="H39" s="161">
        <v>561.48339999999996</v>
      </c>
      <c r="I39" s="161">
        <v>99.482699999999994</v>
      </c>
      <c r="J39" s="161">
        <v>100.565</v>
      </c>
      <c r="K39" s="161">
        <v>244.8098</v>
      </c>
      <c r="L39" s="161">
        <v>175.0419</v>
      </c>
      <c r="M39" s="161">
        <v>619.89940000000001</v>
      </c>
    </row>
    <row r="40" spans="1:13" ht="18" customHeight="1" x14ac:dyDescent="0.35">
      <c r="A40" s="153" t="s">
        <v>47</v>
      </c>
      <c r="B40" s="153" t="s">
        <v>856</v>
      </c>
      <c r="C40" s="155">
        <v>0</v>
      </c>
      <c r="D40" s="155">
        <v>48.53</v>
      </c>
      <c r="E40" s="155">
        <v>43.804600000000001</v>
      </c>
      <c r="F40" s="155">
        <v>43.975000000000001</v>
      </c>
      <c r="G40" s="155">
        <v>433.1533</v>
      </c>
      <c r="H40" s="155">
        <v>569.46289999999999</v>
      </c>
      <c r="I40" s="155">
        <v>106.1324</v>
      </c>
      <c r="J40" s="155">
        <v>105.1747</v>
      </c>
      <c r="K40" s="155">
        <v>283.29500000000002</v>
      </c>
      <c r="L40" s="155">
        <v>197.8623</v>
      </c>
      <c r="M40" s="155">
        <v>692.46439999999996</v>
      </c>
    </row>
    <row r="41" spans="1:13" ht="18" customHeight="1" x14ac:dyDescent="0.35">
      <c r="A41" s="153" t="s">
        <v>47</v>
      </c>
      <c r="B41" s="153" t="s">
        <v>857</v>
      </c>
      <c r="C41" s="158">
        <v>0</v>
      </c>
      <c r="D41" s="158">
        <v>48.62</v>
      </c>
      <c r="E41" s="158">
        <v>44.876300000000001</v>
      </c>
      <c r="F41" s="158">
        <v>44.5837</v>
      </c>
      <c r="G41" s="158">
        <v>415.90339999999998</v>
      </c>
      <c r="H41" s="158">
        <v>553.98339999999996</v>
      </c>
      <c r="I41" s="158">
        <v>119.6734</v>
      </c>
      <c r="J41" s="158">
        <v>118.669</v>
      </c>
      <c r="K41" s="158">
        <v>348.9228</v>
      </c>
      <c r="L41" s="158">
        <v>252.5299</v>
      </c>
      <c r="M41" s="158">
        <v>839.79510000000005</v>
      </c>
    </row>
    <row r="42" spans="1:13" ht="18" customHeight="1" x14ac:dyDescent="0.35">
      <c r="A42" s="153" t="s">
        <v>47</v>
      </c>
      <c r="B42" s="153" t="s">
        <v>858</v>
      </c>
      <c r="C42" s="158">
        <v>0</v>
      </c>
      <c r="D42" s="158">
        <v>46.79</v>
      </c>
      <c r="E42" s="158">
        <v>43.134900000000002</v>
      </c>
      <c r="F42" s="158">
        <v>42.753700000000002</v>
      </c>
      <c r="G42" s="158">
        <v>396.53359999999998</v>
      </c>
      <c r="H42" s="158">
        <v>529.21220000000005</v>
      </c>
      <c r="I42" s="158">
        <v>124.0877</v>
      </c>
      <c r="J42" s="158">
        <v>124.3018</v>
      </c>
      <c r="K42" s="158">
        <v>374.97699999999998</v>
      </c>
      <c r="L42" s="158">
        <v>270.52820000000003</v>
      </c>
      <c r="M42" s="158">
        <v>893.89469999999994</v>
      </c>
    </row>
    <row r="43" spans="1:13" ht="18" customHeight="1" x14ac:dyDescent="0.35">
      <c r="A43" s="153" t="s">
        <v>47</v>
      </c>
      <c r="B43" s="153" t="s">
        <v>859</v>
      </c>
      <c r="C43" s="158">
        <v>0</v>
      </c>
      <c r="D43" s="158">
        <v>37.24</v>
      </c>
      <c r="E43" s="158">
        <v>39.116100000000003</v>
      </c>
      <c r="F43" s="158">
        <v>39.708300000000001</v>
      </c>
      <c r="G43" s="158">
        <v>403.97379999999998</v>
      </c>
      <c r="H43" s="158">
        <v>520.03819999999996</v>
      </c>
      <c r="I43" s="158">
        <v>135.2022</v>
      </c>
      <c r="J43" s="158">
        <v>134.54390000000001</v>
      </c>
      <c r="K43" s="158">
        <v>446.83139999999997</v>
      </c>
      <c r="L43" s="158">
        <v>320.48419999999999</v>
      </c>
      <c r="M43" s="158">
        <v>1037.0617</v>
      </c>
    </row>
    <row r="44" spans="1:13" ht="18" customHeight="1" x14ac:dyDescent="0.35">
      <c r="A44" s="153" t="s">
        <v>47</v>
      </c>
      <c r="B44" s="153" t="s">
        <v>860</v>
      </c>
      <c r="C44" s="158">
        <v>0</v>
      </c>
      <c r="D44" s="158">
        <v>45.96</v>
      </c>
      <c r="E44" s="158">
        <v>44.742400000000004</v>
      </c>
      <c r="F44" s="158">
        <v>44.980499999999999</v>
      </c>
      <c r="G44" s="158">
        <v>455.65839999999997</v>
      </c>
      <c r="H44" s="158">
        <v>591.34130000000005</v>
      </c>
      <c r="I44" s="158">
        <v>134.61789999999999</v>
      </c>
      <c r="J44" s="158">
        <v>134.87479999999999</v>
      </c>
      <c r="K44" s="158">
        <v>430.31200000000001</v>
      </c>
      <c r="L44" s="158">
        <v>309.40690000000001</v>
      </c>
      <c r="M44" s="158">
        <v>1009.2116</v>
      </c>
    </row>
    <row r="45" spans="1:13" ht="18" customHeight="1" x14ac:dyDescent="0.35">
      <c r="A45" s="153" t="s">
        <v>47</v>
      </c>
      <c r="B45" s="153" t="s">
        <v>861</v>
      </c>
      <c r="C45" s="158">
        <v>0</v>
      </c>
      <c r="D45" s="158">
        <v>51.44</v>
      </c>
      <c r="E45" s="158">
        <v>48.627200000000002</v>
      </c>
      <c r="F45" s="158">
        <v>48.6845</v>
      </c>
      <c r="G45" s="158">
        <v>485.85680000000002</v>
      </c>
      <c r="H45" s="158">
        <v>634.60850000000005</v>
      </c>
      <c r="I45" s="158">
        <v>132.76259999999999</v>
      </c>
      <c r="J45" s="158">
        <v>134.21039999999999</v>
      </c>
      <c r="K45" s="158">
        <v>417.22980000000001</v>
      </c>
      <c r="L45" s="158">
        <v>303.11590000000001</v>
      </c>
      <c r="M45" s="158">
        <v>987.31870000000004</v>
      </c>
    </row>
    <row r="46" spans="1:13" ht="18" customHeight="1" x14ac:dyDescent="0.35">
      <c r="A46" s="153" t="s">
        <v>47</v>
      </c>
      <c r="B46" s="153" t="s">
        <v>862</v>
      </c>
      <c r="C46" s="158">
        <v>0</v>
      </c>
      <c r="D46" s="158">
        <v>50.52</v>
      </c>
      <c r="E46" s="158">
        <v>48.359299999999998</v>
      </c>
      <c r="F46" s="158">
        <v>49.115400000000001</v>
      </c>
      <c r="G46" s="158">
        <v>492.21120000000002</v>
      </c>
      <c r="H46" s="158">
        <v>640.20590000000004</v>
      </c>
      <c r="I46" s="158">
        <v>131.87029999999999</v>
      </c>
      <c r="J46" s="158">
        <v>133.48070000000001</v>
      </c>
      <c r="K46" s="158">
        <v>410.03919999999999</v>
      </c>
      <c r="L46" s="158">
        <v>293.36439999999999</v>
      </c>
      <c r="M46" s="158">
        <v>968.75459999999998</v>
      </c>
    </row>
    <row r="47" spans="1:13" ht="18" customHeight="1" x14ac:dyDescent="0.35">
      <c r="A47" s="153" t="s">
        <v>47</v>
      </c>
      <c r="B47" s="153" t="s">
        <v>863</v>
      </c>
      <c r="C47" s="161">
        <v>0</v>
      </c>
      <c r="D47" s="161">
        <v>52.21</v>
      </c>
      <c r="E47" s="161">
        <v>48.225299999999997</v>
      </c>
      <c r="F47" s="161">
        <v>48.555100000000003</v>
      </c>
      <c r="G47" s="161">
        <v>478.42660000000001</v>
      </c>
      <c r="H47" s="161">
        <v>627.41700000000003</v>
      </c>
      <c r="I47" s="161">
        <v>136.46780000000001</v>
      </c>
      <c r="J47" s="161">
        <v>137.55549999999999</v>
      </c>
      <c r="K47" s="161">
        <v>411.67340000000002</v>
      </c>
      <c r="L47" s="161">
        <v>295.10750000000002</v>
      </c>
      <c r="M47" s="161">
        <v>980.80420000000004</v>
      </c>
    </row>
    <row r="48" spans="1:13" ht="18" customHeight="1" x14ac:dyDescent="0.35">
      <c r="A48" s="153" t="s">
        <v>47</v>
      </c>
      <c r="B48" s="153" t="s">
        <v>864</v>
      </c>
      <c r="C48" s="155">
        <v>0</v>
      </c>
      <c r="D48" s="155">
        <v>51.39</v>
      </c>
      <c r="E48" s="155">
        <v>47.9574</v>
      </c>
      <c r="F48" s="155">
        <v>48.7883</v>
      </c>
      <c r="G48" s="155">
        <v>473.87819999999999</v>
      </c>
      <c r="H48" s="155">
        <v>622.01390000000004</v>
      </c>
      <c r="I48" s="155">
        <v>132.3426</v>
      </c>
      <c r="J48" s="155">
        <v>132.54990000000001</v>
      </c>
      <c r="K48" s="155">
        <v>403.82459999999998</v>
      </c>
      <c r="L48" s="155">
        <v>296.83920000000001</v>
      </c>
      <c r="M48" s="155">
        <v>965.55629999999996</v>
      </c>
    </row>
    <row r="49" spans="1:13" ht="18" customHeight="1" x14ac:dyDescent="0.35">
      <c r="A49" s="153" t="s">
        <v>47</v>
      </c>
      <c r="B49" s="153" t="s">
        <v>865</v>
      </c>
      <c r="C49" s="158">
        <v>0</v>
      </c>
      <c r="D49" s="158">
        <v>48.13</v>
      </c>
      <c r="E49" s="158">
        <v>45.680100000000003</v>
      </c>
      <c r="F49" s="158">
        <v>45.688200000000002</v>
      </c>
      <c r="G49" s="158">
        <v>475.36329999999998</v>
      </c>
      <c r="H49" s="158">
        <v>614.86159999999995</v>
      </c>
      <c r="I49" s="158">
        <v>131.8947</v>
      </c>
      <c r="J49" s="158">
        <v>131.96780000000001</v>
      </c>
      <c r="K49" s="158">
        <v>404.17669999999998</v>
      </c>
      <c r="L49" s="158">
        <v>297.76490000000001</v>
      </c>
      <c r="M49" s="158">
        <v>965.80409999999995</v>
      </c>
    </row>
    <row r="50" spans="1:13" ht="18" customHeight="1" x14ac:dyDescent="0.35">
      <c r="A50" s="153" t="s">
        <v>47</v>
      </c>
      <c r="B50" s="153" t="s">
        <v>866</v>
      </c>
      <c r="C50" s="158">
        <v>0</v>
      </c>
      <c r="D50" s="158">
        <v>47.58</v>
      </c>
      <c r="E50" s="158">
        <v>45.144199999999998</v>
      </c>
      <c r="F50" s="158">
        <v>45.8354</v>
      </c>
      <c r="G50" s="158">
        <v>470.21469999999999</v>
      </c>
      <c r="H50" s="158">
        <v>608.77430000000004</v>
      </c>
      <c r="I50" s="158">
        <v>131.39160000000001</v>
      </c>
      <c r="J50" s="158">
        <v>130.3896</v>
      </c>
      <c r="K50" s="158">
        <v>397.01819999999998</v>
      </c>
      <c r="L50" s="158">
        <v>286.53919999999999</v>
      </c>
      <c r="M50" s="158">
        <v>945.33860000000004</v>
      </c>
    </row>
    <row r="51" spans="1:13" ht="18" customHeight="1" x14ac:dyDescent="0.35">
      <c r="A51" s="153" t="s">
        <v>47</v>
      </c>
      <c r="B51" s="153" t="s">
        <v>867</v>
      </c>
      <c r="C51" s="158">
        <v>0</v>
      </c>
      <c r="D51" s="158">
        <v>43.43</v>
      </c>
      <c r="E51" s="158">
        <v>41.661299999999997</v>
      </c>
      <c r="F51" s="158">
        <v>41.780299999999997</v>
      </c>
      <c r="G51" s="158">
        <v>450.30099999999999</v>
      </c>
      <c r="H51" s="158">
        <v>577.17259999999999</v>
      </c>
      <c r="I51" s="158">
        <v>129.34540000000001</v>
      </c>
      <c r="J51" s="158">
        <v>128.47720000000001</v>
      </c>
      <c r="K51" s="158">
        <v>391.69920000000002</v>
      </c>
      <c r="L51" s="158">
        <v>289.8152</v>
      </c>
      <c r="M51" s="158">
        <v>939.33699999999999</v>
      </c>
    </row>
    <row r="52" spans="1:13" ht="18" customHeight="1" x14ac:dyDescent="0.35">
      <c r="A52" s="153" t="s">
        <v>47</v>
      </c>
      <c r="B52" s="153" t="s">
        <v>868</v>
      </c>
      <c r="C52" s="158">
        <v>0</v>
      </c>
      <c r="D52" s="158">
        <v>46.31</v>
      </c>
      <c r="E52" s="158">
        <v>42.197099999999999</v>
      </c>
      <c r="F52" s="158">
        <v>41.541899999999998</v>
      </c>
      <c r="G52" s="158">
        <v>416.42200000000003</v>
      </c>
      <c r="H52" s="158">
        <v>546.471</v>
      </c>
      <c r="I52" s="158">
        <v>123.3244</v>
      </c>
      <c r="J52" s="158">
        <v>123.4945</v>
      </c>
      <c r="K52" s="158">
        <v>381.07100000000003</v>
      </c>
      <c r="L52" s="158">
        <v>280.87830000000002</v>
      </c>
      <c r="M52" s="158">
        <v>908.76819999999998</v>
      </c>
    </row>
    <row r="53" spans="1:13" ht="18" customHeight="1" x14ac:dyDescent="0.35">
      <c r="A53" s="153" t="s">
        <v>47</v>
      </c>
      <c r="B53" s="153" t="s">
        <v>869</v>
      </c>
      <c r="C53" s="158">
        <v>0</v>
      </c>
      <c r="D53" s="158">
        <v>38.92</v>
      </c>
      <c r="E53" s="158">
        <v>38.848199999999999</v>
      </c>
      <c r="F53" s="158">
        <v>38.7117</v>
      </c>
      <c r="G53" s="158">
        <v>470.67509999999999</v>
      </c>
      <c r="H53" s="158">
        <v>587.15499999999997</v>
      </c>
      <c r="I53" s="158">
        <v>122.70910000000001</v>
      </c>
      <c r="J53" s="158">
        <v>124.0145</v>
      </c>
      <c r="K53" s="158">
        <v>374.51369999999997</v>
      </c>
      <c r="L53" s="158">
        <v>276.5564</v>
      </c>
      <c r="M53" s="158">
        <v>897.79369999999994</v>
      </c>
    </row>
    <row r="54" spans="1:13" ht="18" customHeight="1" x14ac:dyDescent="0.35">
      <c r="A54" s="153" t="s">
        <v>47</v>
      </c>
      <c r="B54" s="153" t="s">
        <v>870</v>
      </c>
      <c r="C54" s="158">
        <v>0</v>
      </c>
      <c r="D54" s="158">
        <v>33.130000000000003</v>
      </c>
      <c r="E54" s="158">
        <v>36.034999999999997</v>
      </c>
      <c r="F54" s="158">
        <v>35.514499999999998</v>
      </c>
      <c r="G54" s="158">
        <v>423.14729999999997</v>
      </c>
      <c r="H54" s="158">
        <v>527.82680000000005</v>
      </c>
      <c r="I54" s="158">
        <v>117.56489999999999</v>
      </c>
      <c r="J54" s="158">
        <v>119.5578</v>
      </c>
      <c r="K54" s="158">
        <v>363.71100000000001</v>
      </c>
      <c r="L54" s="158">
        <v>269.12049999999999</v>
      </c>
      <c r="M54" s="158">
        <v>869.95420000000001</v>
      </c>
    </row>
    <row r="55" spans="1:13" ht="18" customHeight="1" x14ac:dyDescent="0.35">
      <c r="A55" s="153" t="s">
        <v>871</v>
      </c>
      <c r="B55" s="153" t="s">
        <v>48</v>
      </c>
      <c r="C55" s="161">
        <v>0</v>
      </c>
      <c r="D55" s="161">
        <v>28.01</v>
      </c>
      <c r="E55" s="161">
        <v>32.82</v>
      </c>
      <c r="F55" s="161">
        <v>32.867199999999997</v>
      </c>
      <c r="G55" s="161">
        <v>388.47340000000003</v>
      </c>
      <c r="H55" s="161">
        <v>482.17059999999998</v>
      </c>
      <c r="I55" s="161">
        <v>117.29340000000001</v>
      </c>
      <c r="J55" s="161">
        <v>119.11409999999999</v>
      </c>
      <c r="K55" s="161">
        <v>362.39780000000002</v>
      </c>
      <c r="L55" s="161">
        <v>265.21080000000001</v>
      </c>
      <c r="M55" s="161">
        <v>864.01610000000005</v>
      </c>
    </row>
    <row r="56" spans="1:13" x14ac:dyDescent="0.35">
      <c r="A56" s="221" t="s">
        <v>883</v>
      </c>
      <c r="B56" s="221"/>
      <c r="C56" s="163">
        <v>0</v>
      </c>
      <c r="D56" s="163">
        <v>-28.01</v>
      </c>
      <c r="E56" s="163">
        <v>-31.6144</v>
      </c>
      <c r="F56" s="163">
        <v>-31.939499999999999</v>
      </c>
      <c r="G56" s="163">
        <v>-288.11070000000001</v>
      </c>
      <c r="H56" s="163"/>
      <c r="I56" s="163">
        <v>136.46780000000001</v>
      </c>
      <c r="J56" s="163">
        <v>137.55549999999999</v>
      </c>
      <c r="K56" s="163">
        <v>446.83139999999997</v>
      </c>
      <c r="L56" s="163">
        <v>320.48419999999999</v>
      </c>
      <c r="M56" s="163"/>
    </row>
    <row r="57" spans="1:13" x14ac:dyDescent="0.35">
      <c r="A57" s="221" t="s">
        <v>884</v>
      </c>
      <c r="B57" s="221"/>
      <c r="C57" s="163">
        <v>0</v>
      </c>
      <c r="D57" s="163">
        <v>-59.98</v>
      </c>
      <c r="E57" s="163">
        <v>-51.172400000000003</v>
      </c>
      <c r="F57" s="163">
        <v>-50.759</v>
      </c>
      <c r="G57" s="163">
        <v>-492.21120000000002</v>
      </c>
      <c r="H57" s="163"/>
      <c r="I57" s="163">
        <v>89.003699999999995</v>
      </c>
      <c r="J57" s="163">
        <v>90.255600000000001</v>
      </c>
      <c r="K57" s="163">
        <v>166.3528</v>
      </c>
      <c r="L57" s="163">
        <v>118.3082</v>
      </c>
      <c r="M57" s="163"/>
    </row>
    <row r="58" spans="1:13" x14ac:dyDescent="0.35">
      <c r="A58" s="221" t="s">
        <v>885</v>
      </c>
      <c r="B58" s="221"/>
      <c r="C58" s="163">
        <v>0</v>
      </c>
      <c r="D58" s="163">
        <v>-42.657083333333325</v>
      </c>
      <c r="E58" s="163">
        <v>-41.17011875</v>
      </c>
      <c r="F58" s="163">
        <v>-41.189518749999998</v>
      </c>
      <c r="G58" s="163">
        <v>-408.36742500000003</v>
      </c>
      <c r="H58" s="163"/>
      <c r="I58" s="163">
        <v>111.66814583333333</v>
      </c>
      <c r="J58" s="163">
        <v>112.25779375</v>
      </c>
      <c r="K58" s="163">
        <v>297.05092500000001</v>
      </c>
      <c r="L58" s="163">
        <v>216.80679166666667</v>
      </c>
      <c r="M58" s="163"/>
    </row>
    <row r="59" spans="1:13" ht="27" customHeight="1" x14ac:dyDescent="0.35">
      <c r="A59" s="221" t="s">
        <v>3</v>
      </c>
      <c r="B59" s="221"/>
      <c r="C59" s="222" t="s">
        <v>14</v>
      </c>
      <c r="D59" s="222"/>
      <c r="E59" s="222" t="s">
        <v>431</v>
      </c>
      <c r="F59" s="222"/>
      <c r="G59" s="222" t="s">
        <v>558</v>
      </c>
      <c r="H59" s="222" t="s">
        <v>975</v>
      </c>
      <c r="I59" s="222" t="s">
        <v>558</v>
      </c>
      <c r="J59" s="222"/>
      <c r="K59" s="222"/>
      <c r="L59" s="222" t="s">
        <v>170</v>
      </c>
      <c r="M59" s="222" t="s">
        <v>975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3" t="s">
        <v>2674</v>
      </c>
      <c r="B4" s="224"/>
      <c r="C4" s="224"/>
      <c r="D4" s="224"/>
      <c r="E4" s="224"/>
      <c r="F4" s="224"/>
      <c r="G4" s="224"/>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row>
    <row r="5" spans="1:32" ht="20" hidden="1" customHeight="1" x14ac:dyDescent="0.35">
      <c r="A5" s="221" t="s">
        <v>1721</v>
      </c>
      <c r="B5" s="221"/>
      <c r="C5" s="167">
        <v>43593</v>
      </c>
      <c r="D5" s="167">
        <v>43595</v>
      </c>
      <c r="E5" s="167">
        <v>43591</v>
      </c>
      <c r="F5" s="167">
        <v>43597</v>
      </c>
      <c r="G5" s="167">
        <v>60107</v>
      </c>
      <c r="H5" s="167">
        <v>43599</v>
      </c>
      <c r="I5" s="167">
        <v>43546</v>
      </c>
      <c r="J5" s="167">
        <v>43601</v>
      </c>
      <c r="K5" s="167">
        <v>43544</v>
      </c>
      <c r="L5" s="167">
        <v>43603</v>
      </c>
      <c r="M5" s="167">
        <v>43580</v>
      </c>
      <c r="N5" s="167">
        <v>43540</v>
      </c>
      <c r="O5" s="11">
        <v>43535</v>
      </c>
      <c r="P5" s="11">
        <v>60108</v>
      </c>
      <c r="Q5" s="11">
        <v>42877</v>
      </c>
      <c r="R5" s="11">
        <v>60109</v>
      </c>
      <c r="S5" s="11">
        <v>43516</v>
      </c>
      <c r="T5" s="11">
        <v>43614</v>
      </c>
      <c r="U5" s="11">
        <v>43585</v>
      </c>
      <c r="V5" s="11">
        <v>43742</v>
      </c>
      <c r="W5" s="11">
        <v>43584</v>
      </c>
      <c r="X5" s="168">
        <v>43507</v>
      </c>
      <c r="Y5" s="168">
        <v>43590</v>
      </c>
      <c r="Z5" s="168">
        <v>43494</v>
      </c>
      <c r="AA5" s="168">
        <v>43743</v>
      </c>
      <c r="AB5" s="168">
        <v>60110</v>
      </c>
      <c r="AC5" s="168">
        <v>60111</v>
      </c>
      <c r="AD5" s="168">
        <v>43573</v>
      </c>
      <c r="AE5" s="168">
        <v>43506</v>
      </c>
      <c r="AF5" s="168">
        <v>43513</v>
      </c>
    </row>
    <row r="6" spans="1:32" ht="15" hidden="1" customHeight="1" x14ac:dyDescent="0.35">
      <c r="A6" s="221" t="s">
        <v>1722</v>
      </c>
      <c r="B6" s="221"/>
      <c r="C6" s="167" t="s">
        <v>2675</v>
      </c>
      <c r="D6" s="167" t="s">
        <v>2676</v>
      </c>
      <c r="E6" s="167" t="s">
        <v>2677</v>
      </c>
      <c r="F6" s="167" t="s">
        <v>2678</v>
      </c>
      <c r="G6" s="167" t="s">
        <v>2679</v>
      </c>
      <c r="H6" s="167" t="s">
        <v>2680</v>
      </c>
      <c r="I6" s="167" t="s">
        <v>2681</v>
      </c>
      <c r="J6" s="167" t="s">
        <v>2682</v>
      </c>
      <c r="K6" s="167" t="s">
        <v>2683</v>
      </c>
      <c r="L6" s="167" t="s">
        <v>2684</v>
      </c>
      <c r="M6" s="167" t="s">
        <v>2685</v>
      </c>
      <c r="N6" s="167" t="s">
        <v>2686</v>
      </c>
      <c r="O6" s="11" t="s">
        <v>2687</v>
      </c>
      <c r="P6" s="11" t="s">
        <v>2688</v>
      </c>
      <c r="Q6" s="11" t="s">
        <v>2689</v>
      </c>
      <c r="R6" s="11" t="s">
        <v>2690</v>
      </c>
      <c r="S6" s="11" t="s">
        <v>2691</v>
      </c>
      <c r="T6" s="11" t="s">
        <v>2692</v>
      </c>
      <c r="U6" s="11" t="s">
        <v>2693</v>
      </c>
      <c r="V6" s="11" t="s">
        <v>2694</v>
      </c>
      <c r="W6" s="11" t="s">
        <v>2695</v>
      </c>
      <c r="X6" s="168" t="s">
        <v>2696</v>
      </c>
      <c r="Y6" s="168" t="s">
        <v>2697</v>
      </c>
      <c r="Z6" s="168" t="s">
        <v>2698</v>
      </c>
      <c r="AA6" s="168" t="s">
        <v>2699</v>
      </c>
      <c r="AB6" s="168" t="s">
        <v>2700</v>
      </c>
      <c r="AC6" s="168" t="s">
        <v>2701</v>
      </c>
      <c r="AD6" s="168" t="s">
        <v>2702</v>
      </c>
      <c r="AE6" s="168" t="s">
        <v>2703</v>
      </c>
      <c r="AF6" s="168" t="s">
        <v>2704</v>
      </c>
    </row>
    <row r="7" spans="1:32" ht="27" customHeight="1" x14ac:dyDescent="0.35">
      <c r="A7" s="221" t="s">
        <v>25</v>
      </c>
      <c r="B7" s="221"/>
      <c r="C7" s="225" t="s">
        <v>2705</v>
      </c>
      <c r="D7" s="225" t="s">
        <v>2706</v>
      </c>
      <c r="E7" s="225" t="s">
        <v>2707</v>
      </c>
      <c r="F7" s="225" t="s">
        <v>2708</v>
      </c>
      <c r="G7" s="225" t="s">
        <v>2709</v>
      </c>
      <c r="H7" s="225" t="s">
        <v>567</v>
      </c>
      <c r="I7" s="225" t="s">
        <v>185</v>
      </c>
      <c r="J7" s="225" t="s">
        <v>570</v>
      </c>
      <c r="K7" s="225" t="s">
        <v>179</v>
      </c>
      <c r="L7" s="225" t="s">
        <v>599</v>
      </c>
      <c r="M7" s="225" t="s">
        <v>328</v>
      </c>
      <c r="N7" s="225" t="s">
        <v>2710</v>
      </c>
      <c r="O7" s="219" t="s">
        <v>521</v>
      </c>
      <c r="P7" s="219" t="s">
        <v>515</v>
      </c>
      <c r="Q7" s="219" t="s">
        <v>435</v>
      </c>
      <c r="R7" s="219" t="s">
        <v>2711</v>
      </c>
      <c r="S7" s="219" t="s">
        <v>756</v>
      </c>
      <c r="T7" s="219" t="s">
        <v>585</v>
      </c>
      <c r="U7" s="219" t="s">
        <v>162</v>
      </c>
      <c r="V7" s="219" t="s">
        <v>2712</v>
      </c>
      <c r="W7" s="219" t="s">
        <v>2713</v>
      </c>
      <c r="X7" s="226" t="s">
        <v>453</v>
      </c>
      <c r="Y7" s="226" t="s">
        <v>2714</v>
      </c>
      <c r="Z7" s="226" t="s">
        <v>2715</v>
      </c>
      <c r="AA7" s="226" t="s">
        <v>2716</v>
      </c>
      <c r="AB7" s="226" t="s">
        <v>2717</v>
      </c>
      <c r="AC7" s="226" t="s">
        <v>2718</v>
      </c>
      <c r="AD7" s="226" t="s">
        <v>162</v>
      </c>
      <c r="AE7" s="226" t="s">
        <v>282</v>
      </c>
      <c r="AF7" s="226" t="s">
        <v>2712</v>
      </c>
    </row>
    <row r="8" spans="1:32" x14ac:dyDescent="0.35">
      <c r="A8" s="221" t="s">
        <v>2719</v>
      </c>
      <c r="B8" s="221"/>
      <c r="C8" s="167" t="s">
        <v>2720</v>
      </c>
      <c r="D8" s="167" t="s">
        <v>2720</v>
      </c>
      <c r="E8" s="167" t="s">
        <v>2720</v>
      </c>
      <c r="F8" s="167" t="s">
        <v>2720</v>
      </c>
      <c r="G8" s="167" t="s">
        <v>2720</v>
      </c>
      <c r="H8" s="167" t="s">
        <v>2720</v>
      </c>
      <c r="I8" s="167" t="s">
        <v>2720</v>
      </c>
      <c r="J8" s="167" t="s">
        <v>2720</v>
      </c>
      <c r="K8" s="167" t="s">
        <v>2720</v>
      </c>
      <c r="L8" s="167" t="s">
        <v>2720</v>
      </c>
      <c r="M8" s="167" t="s">
        <v>2720</v>
      </c>
      <c r="N8" s="167" t="s">
        <v>2720</v>
      </c>
      <c r="O8" s="11" t="s">
        <v>2721</v>
      </c>
      <c r="P8" s="11" t="s">
        <v>2721</v>
      </c>
      <c r="Q8" s="11" t="s">
        <v>2721</v>
      </c>
      <c r="R8" s="11" t="s">
        <v>2721</v>
      </c>
      <c r="S8" s="11" t="s">
        <v>2721</v>
      </c>
      <c r="T8" s="11" t="s">
        <v>2721</v>
      </c>
      <c r="U8" s="11" t="s">
        <v>2721</v>
      </c>
      <c r="V8" s="11" t="s">
        <v>2721</v>
      </c>
      <c r="W8" s="11" t="s">
        <v>2721</v>
      </c>
      <c r="X8" s="168" t="s">
        <v>2722</v>
      </c>
      <c r="Y8" s="168" t="s">
        <v>2722</v>
      </c>
      <c r="Z8" s="168" t="s">
        <v>2722</v>
      </c>
      <c r="AA8" s="168" t="s">
        <v>2722</v>
      </c>
      <c r="AB8" s="168" t="s">
        <v>2722</v>
      </c>
      <c r="AC8" s="168" t="s">
        <v>2722</v>
      </c>
      <c r="AD8" s="168" t="s">
        <v>2722</v>
      </c>
      <c r="AE8" s="168" t="s">
        <v>2722</v>
      </c>
      <c r="AF8" s="168" t="s">
        <v>2722</v>
      </c>
    </row>
    <row r="9" spans="1:32" ht="27" customHeight="1" x14ac:dyDescent="0.35">
      <c r="A9" s="150" t="s">
        <v>43</v>
      </c>
      <c r="B9" s="150" t="s">
        <v>607</v>
      </c>
      <c r="C9" s="167" t="s">
        <v>2723</v>
      </c>
      <c r="D9" s="167" t="s">
        <v>2723</v>
      </c>
      <c r="E9" s="167" t="s">
        <v>2723</v>
      </c>
      <c r="F9" s="167" t="s">
        <v>2723</v>
      </c>
      <c r="G9" s="167" t="s">
        <v>2723</v>
      </c>
      <c r="H9" s="167" t="s">
        <v>2723</v>
      </c>
      <c r="I9" s="167" t="s">
        <v>2723</v>
      </c>
      <c r="J9" s="167" t="s">
        <v>2723</v>
      </c>
      <c r="K9" s="167" t="s">
        <v>2723</v>
      </c>
      <c r="L9" s="167" t="s">
        <v>2723</v>
      </c>
      <c r="M9" s="167" t="s">
        <v>2723</v>
      </c>
      <c r="N9" s="167" t="s">
        <v>2723</v>
      </c>
      <c r="O9" s="11" t="s">
        <v>2723</v>
      </c>
      <c r="P9" s="11" t="s">
        <v>2723</v>
      </c>
      <c r="Q9" s="11" t="s">
        <v>2723</v>
      </c>
      <c r="R9" s="11" t="s">
        <v>2723</v>
      </c>
      <c r="S9" s="11" t="s">
        <v>2723</v>
      </c>
      <c r="T9" s="11" t="s">
        <v>2723</v>
      </c>
      <c r="U9" s="11" t="s">
        <v>2723</v>
      </c>
      <c r="V9" s="11" t="s">
        <v>2723</v>
      </c>
      <c r="W9" s="11" t="s">
        <v>2723</v>
      </c>
      <c r="X9" s="168" t="s">
        <v>2723</v>
      </c>
      <c r="Y9" s="168" t="s">
        <v>2723</v>
      </c>
      <c r="Z9" s="168" t="s">
        <v>2723</v>
      </c>
      <c r="AA9" s="168" t="s">
        <v>2723</v>
      </c>
      <c r="AB9" s="168" t="s">
        <v>2723</v>
      </c>
      <c r="AC9" s="168" t="s">
        <v>2723</v>
      </c>
      <c r="AD9" s="168" t="s">
        <v>2723</v>
      </c>
      <c r="AE9" s="168" t="s">
        <v>2723</v>
      </c>
      <c r="AF9" s="168" t="s">
        <v>2723</v>
      </c>
    </row>
    <row r="10" spans="1:32" ht="18" customHeight="1" x14ac:dyDescent="0.35">
      <c r="A10" s="153" t="s">
        <v>47</v>
      </c>
      <c r="B10" s="153" t="s">
        <v>824</v>
      </c>
      <c r="C10" s="155">
        <v>507.363</v>
      </c>
      <c r="D10" s="155">
        <v>517.24519999999995</v>
      </c>
      <c r="E10" s="154">
        <v>518.73059999999998</v>
      </c>
      <c r="F10" s="155">
        <v>519.84929999999997</v>
      </c>
      <c r="G10" s="155">
        <v>521.28539999999998</v>
      </c>
      <c r="H10" s="155">
        <v>519.04349999999999</v>
      </c>
      <c r="I10" s="155">
        <v>518.90009999999995</v>
      </c>
      <c r="J10" s="155">
        <v>512.29499999999996</v>
      </c>
      <c r="K10" s="155">
        <v>506.98649999999998</v>
      </c>
      <c r="L10" s="155">
        <v>485.87099999999998</v>
      </c>
      <c r="M10" s="155">
        <v>513.54449999999997</v>
      </c>
      <c r="N10" s="155">
        <v>497.86430000000001</v>
      </c>
      <c r="O10" s="155">
        <v>229.23560000000001</v>
      </c>
      <c r="P10" s="155">
        <v>225.6267</v>
      </c>
      <c r="Q10" s="155">
        <v>227.31569999999999</v>
      </c>
      <c r="R10" s="155">
        <v>224.2268</v>
      </c>
      <c r="S10" s="155">
        <v>221.61680000000001</v>
      </c>
      <c r="T10" s="155">
        <v>223.03319999999999</v>
      </c>
      <c r="U10" s="155">
        <v>229.2</v>
      </c>
      <c r="V10" s="154">
        <v>0</v>
      </c>
      <c r="W10" s="155">
        <v>227.6</v>
      </c>
      <c r="X10" s="155">
        <v>140.44399999999999</v>
      </c>
      <c r="Y10" s="155">
        <v>141.31479999999999</v>
      </c>
      <c r="Z10" s="155">
        <v>138.96449999999999</v>
      </c>
      <c r="AA10" s="155">
        <v>140.07400000000001</v>
      </c>
      <c r="AB10" s="155">
        <v>137.10300000000001</v>
      </c>
      <c r="AC10" s="154">
        <v>0</v>
      </c>
      <c r="AD10" s="155">
        <v>143.22970000000001</v>
      </c>
      <c r="AE10" s="155">
        <v>128.0703</v>
      </c>
      <c r="AF10" s="155">
        <v>140.94200000000001</v>
      </c>
    </row>
    <row r="11" spans="1:32" ht="18" customHeight="1" x14ac:dyDescent="0.35">
      <c r="A11" s="153" t="s">
        <v>47</v>
      </c>
      <c r="B11" s="153" t="s">
        <v>825</v>
      </c>
      <c r="C11" s="158">
        <v>507.83510000000001</v>
      </c>
      <c r="D11" s="158">
        <v>518.40060000000005</v>
      </c>
      <c r="E11" s="157">
        <v>518.73059999999998</v>
      </c>
      <c r="F11" s="158">
        <v>520.00239999999997</v>
      </c>
      <c r="G11" s="158">
        <v>521.42179999999996</v>
      </c>
      <c r="H11" s="158">
        <v>518.06230000000005</v>
      </c>
      <c r="I11" s="158">
        <v>518.81960000000004</v>
      </c>
      <c r="J11" s="158">
        <v>511.27550000000002</v>
      </c>
      <c r="K11" s="158">
        <v>506.77940000000001</v>
      </c>
      <c r="L11" s="158">
        <v>487.30189999999999</v>
      </c>
      <c r="M11" s="158">
        <v>514.05880000000002</v>
      </c>
      <c r="N11" s="158">
        <v>497.72320000000002</v>
      </c>
      <c r="O11" s="158">
        <v>229.11150000000001</v>
      </c>
      <c r="P11" s="158">
        <v>225.84889999999999</v>
      </c>
      <c r="Q11" s="158">
        <v>227.3766</v>
      </c>
      <c r="R11" s="158">
        <v>224.24610000000001</v>
      </c>
      <c r="S11" s="158">
        <v>221.84569999999999</v>
      </c>
      <c r="T11" s="158">
        <v>223.82480000000001</v>
      </c>
      <c r="U11" s="158">
        <v>229.8</v>
      </c>
      <c r="V11" s="157">
        <v>0</v>
      </c>
      <c r="W11" s="158">
        <v>228.2</v>
      </c>
      <c r="X11" s="158">
        <v>140.60050000000001</v>
      </c>
      <c r="Y11" s="158">
        <v>141.87719999999999</v>
      </c>
      <c r="Z11" s="158">
        <v>138.96449999999999</v>
      </c>
      <c r="AA11" s="158">
        <v>140.58420000000001</v>
      </c>
      <c r="AB11" s="158">
        <v>137.03399999999999</v>
      </c>
      <c r="AC11" s="157">
        <v>0</v>
      </c>
      <c r="AD11" s="158">
        <v>143.30289999999999</v>
      </c>
      <c r="AE11" s="158">
        <v>128.21190000000001</v>
      </c>
      <c r="AF11" s="158">
        <v>140.94200000000001</v>
      </c>
    </row>
    <row r="12" spans="1:32" ht="18" customHeight="1" x14ac:dyDescent="0.35">
      <c r="A12" s="153" t="s">
        <v>47</v>
      </c>
      <c r="B12" s="153" t="s">
        <v>826</v>
      </c>
      <c r="C12" s="158">
        <v>507.78269999999998</v>
      </c>
      <c r="D12" s="158">
        <v>518.40060000000005</v>
      </c>
      <c r="E12" s="157">
        <v>518.73059999999998</v>
      </c>
      <c r="F12" s="158">
        <v>520.57560000000001</v>
      </c>
      <c r="G12" s="158">
        <v>520.75390000000004</v>
      </c>
      <c r="H12" s="158">
        <v>519.09</v>
      </c>
      <c r="I12" s="158">
        <v>518.87699999999995</v>
      </c>
      <c r="J12" s="158">
        <v>511.56970000000001</v>
      </c>
      <c r="K12" s="158">
        <v>506.0702</v>
      </c>
      <c r="L12" s="158">
        <v>487.28609999999998</v>
      </c>
      <c r="M12" s="158">
        <v>512.81359999999995</v>
      </c>
      <c r="N12" s="158">
        <v>497.88740000000001</v>
      </c>
      <c r="O12" s="158">
        <v>228.79740000000001</v>
      </c>
      <c r="P12" s="158">
        <v>226.06829999999999</v>
      </c>
      <c r="Q12" s="158">
        <v>227.32339999999999</v>
      </c>
      <c r="R12" s="158">
        <v>224.45830000000001</v>
      </c>
      <c r="S12" s="158">
        <v>221.67590000000001</v>
      </c>
      <c r="T12" s="158">
        <v>223.40459999999999</v>
      </c>
      <c r="U12" s="158">
        <v>229.8</v>
      </c>
      <c r="V12" s="157">
        <v>0</v>
      </c>
      <c r="W12" s="158">
        <v>227.4</v>
      </c>
      <c r="X12" s="158">
        <v>140.0419</v>
      </c>
      <c r="Y12" s="158">
        <v>139.76990000000001</v>
      </c>
      <c r="Z12" s="158">
        <v>138.96449999999999</v>
      </c>
      <c r="AA12" s="158">
        <v>140.04650000000001</v>
      </c>
      <c r="AB12" s="158">
        <v>136.97880000000001</v>
      </c>
      <c r="AC12" s="157">
        <v>0</v>
      </c>
      <c r="AD12" s="158">
        <v>141.3561</v>
      </c>
      <c r="AE12" s="158">
        <v>128.3047</v>
      </c>
      <c r="AF12" s="158">
        <v>140.8603</v>
      </c>
    </row>
    <row r="13" spans="1:32" ht="18" customHeight="1" x14ac:dyDescent="0.35">
      <c r="A13" s="153" t="s">
        <v>47</v>
      </c>
      <c r="B13" s="153" t="s">
        <v>827</v>
      </c>
      <c r="C13" s="158">
        <v>507.88749999999999</v>
      </c>
      <c r="D13" s="158">
        <v>518.97829999999999</v>
      </c>
      <c r="E13" s="157">
        <v>518.73059999999998</v>
      </c>
      <c r="F13" s="158">
        <v>521.32910000000004</v>
      </c>
      <c r="G13" s="158">
        <v>522.70870000000002</v>
      </c>
      <c r="H13" s="158">
        <v>520.01099999999997</v>
      </c>
      <c r="I13" s="157">
        <v>518.87699999999995</v>
      </c>
      <c r="J13" s="158">
        <v>512.22910000000002</v>
      </c>
      <c r="K13" s="158">
        <v>508.52629999999999</v>
      </c>
      <c r="L13" s="158">
        <v>488.07479999999998</v>
      </c>
      <c r="M13" s="158">
        <v>513.9248</v>
      </c>
      <c r="N13" s="158">
        <v>499.38</v>
      </c>
      <c r="O13" s="158">
        <v>228.98009999999999</v>
      </c>
      <c r="P13" s="158">
        <v>226.1772</v>
      </c>
      <c r="Q13" s="158">
        <v>227.52770000000001</v>
      </c>
      <c r="R13" s="158">
        <v>224.61250000000001</v>
      </c>
      <c r="S13" s="158">
        <v>222.10409999999999</v>
      </c>
      <c r="T13" s="158">
        <v>223.71260000000001</v>
      </c>
      <c r="U13" s="158">
        <v>231.1</v>
      </c>
      <c r="V13" s="157">
        <v>0</v>
      </c>
      <c r="W13" s="158">
        <v>228.3</v>
      </c>
      <c r="X13" s="158">
        <v>140.87119999999999</v>
      </c>
      <c r="Y13" s="158">
        <v>140.86689999999999</v>
      </c>
      <c r="Z13" s="158">
        <v>139.31209999999999</v>
      </c>
      <c r="AA13" s="158">
        <v>140.26429999999999</v>
      </c>
      <c r="AB13" s="158">
        <v>137.26859999999999</v>
      </c>
      <c r="AC13" s="157">
        <v>0</v>
      </c>
      <c r="AD13" s="158">
        <v>142.35149999999999</v>
      </c>
      <c r="AE13" s="158">
        <v>127.46</v>
      </c>
      <c r="AF13" s="158">
        <v>141.30959999999999</v>
      </c>
    </row>
    <row r="14" spans="1:32" ht="18" customHeight="1" x14ac:dyDescent="0.35">
      <c r="A14" s="153" t="s">
        <v>47</v>
      </c>
      <c r="B14" s="153" t="s">
        <v>828</v>
      </c>
      <c r="C14" s="158">
        <v>508.04500000000002</v>
      </c>
      <c r="D14" s="158">
        <v>520.1336</v>
      </c>
      <c r="E14" s="157">
        <v>518.73059999999998</v>
      </c>
      <c r="F14" s="158">
        <v>522.20609999999999</v>
      </c>
      <c r="G14" s="158">
        <v>523.42600000000004</v>
      </c>
      <c r="H14" s="158">
        <v>520.09190000000001</v>
      </c>
      <c r="I14" s="157">
        <v>518.87699999999995</v>
      </c>
      <c r="J14" s="158">
        <v>512.90750000000003</v>
      </c>
      <c r="K14" s="158">
        <v>508.6105</v>
      </c>
      <c r="L14" s="158">
        <v>488.91840000000002</v>
      </c>
      <c r="M14" s="158">
        <v>515.06299999999999</v>
      </c>
      <c r="N14" s="158">
        <v>500.12950000000001</v>
      </c>
      <c r="O14" s="158">
        <v>228.83840000000001</v>
      </c>
      <c r="P14" s="158">
        <v>226.54060000000001</v>
      </c>
      <c r="Q14" s="158">
        <v>227.56360000000001</v>
      </c>
      <c r="R14" s="158">
        <v>225.00790000000001</v>
      </c>
      <c r="S14" s="158">
        <v>222.39940000000001</v>
      </c>
      <c r="T14" s="158">
        <v>223.92859999999999</v>
      </c>
      <c r="U14" s="158">
        <v>229.8</v>
      </c>
      <c r="V14" s="157">
        <v>0</v>
      </c>
      <c r="W14" s="158">
        <v>228.7</v>
      </c>
      <c r="X14" s="158">
        <v>140.62459999999999</v>
      </c>
      <c r="Y14" s="158">
        <v>140.66159999999999</v>
      </c>
      <c r="Z14" s="158">
        <v>139.364</v>
      </c>
      <c r="AA14" s="158">
        <v>140.34739999999999</v>
      </c>
      <c r="AB14" s="158">
        <v>137.24100000000001</v>
      </c>
      <c r="AC14" s="157">
        <v>0</v>
      </c>
      <c r="AD14" s="158">
        <v>142.1465</v>
      </c>
      <c r="AE14" s="158">
        <v>127.792</v>
      </c>
      <c r="AF14" s="158">
        <v>141.35040000000001</v>
      </c>
    </row>
    <row r="15" spans="1:32" ht="18" customHeight="1" x14ac:dyDescent="0.35">
      <c r="A15" s="153" t="s">
        <v>47</v>
      </c>
      <c r="B15" s="153" t="s">
        <v>829</v>
      </c>
      <c r="C15" s="158">
        <v>508.517</v>
      </c>
      <c r="D15" s="158">
        <v>520.34370000000001</v>
      </c>
      <c r="E15" s="157">
        <v>518.73059999999998</v>
      </c>
      <c r="F15" s="158">
        <v>523.32539999999995</v>
      </c>
      <c r="G15" s="158">
        <v>524.36800000000005</v>
      </c>
      <c r="H15" s="158">
        <v>522.23969999999997</v>
      </c>
      <c r="I15" s="157">
        <v>518.87699999999995</v>
      </c>
      <c r="J15" s="158">
        <v>513.07950000000005</v>
      </c>
      <c r="K15" s="158">
        <v>507.40550000000002</v>
      </c>
      <c r="L15" s="158">
        <v>487.81040000000002</v>
      </c>
      <c r="M15" s="158">
        <v>513.55139999999994</v>
      </c>
      <c r="N15" s="158">
        <v>498.64609999999999</v>
      </c>
      <c r="O15" s="158">
        <v>229.29509999999999</v>
      </c>
      <c r="P15" s="158">
        <v>226.6422</v>
      </c>
      <c r="Q15" s="158">
        <v>227.5334</v>
      </c>
      <c r="R15" s="158">
        <v>225.3349</v>
      </c>
      <c r="S15" s="158">
        <v>222.00069999999999</v>
      </c>
      <c r="T15" s="158">
        <v>223.8348</v>
      </c>
      <c r="U15" s="158">
        <v>230.5</v>
      </c>
      <c r="V15" s="157">
        <v>0</v>
      </c>
      <c r="W15" s="158">
        <v>228.1</v>
      </c>
      <c r="X15" s="158">
        <v>140.9314</v>
      </c>
      <c r="Y15" s="158">
        <v>140.14439999999999</v>
      </c>
      <c r="Z15" s="158">
        <v>139.21350000000001</v>
      </c>
      <c r="AA15" s="158">
        <v>140.34110000000001</v>
      </c>
      <c r="AB15" s="158">
        <v>137.08920000000001</v>
      </c>
      <c r="AC15" s="157">
        <v>0</v>
      </c>
      <c r="AD15" s="158">
        <v>141.8391</v>
      </c>
      <c r="AE15" s="158">
        <v>127.8848</v>
      </c>
      <c r="AF15" s="158">
        <v>141.35040000000001</v>
      </c>
    </row>
    <row r="16" spans="1:32" ht="18" customHeight="1" x14ac:dyDescent="0.35">
      <c r="A16" s="153" t="s">
        <v>47</v>
      </c>
      <c r="B16" s="153" t="s">
        <v>830</v>
      </c>
      <c r="C16" s="158">
        <v>508.04500000000002</v>
      </c>
      <c r="D16" s="158">
        <v>520.60630000000003</v>
      </c>
      <c r="E16" s="157">
        <v>518.73059999999998</v>
      </c>
      <c r="F16" s="158">
        <v>524.09410000000003</v>
      </c>
      <c r="G16" s="158">
        <v>524.82759999999996</v>
      </c>
      <c r="H16" s="158">
        <v>522.6078</v>
      </c>
      <c r="I16" s="157">
        <v>518.87699999999995</v>
      </c>
      <c r="J16" s="158">
        <v>513.03579999999999</v>
      </c>
      <c r="K16" s="158">
        <v>510.09289999999999</v>
      </c>
      <c r="L16" s="158">
        <v>490.2328</v>
      </c>
      <c r="M16" s="158">
        <v>515.89319999999998</v>
      </c>
      <c r="N16" s="158">
        <v>499.94349999999997</v>
      </c>
      <c r="O16" s="158">
        <v>229.2226</v>
      </c>
      <c r="P16" s="158">
        <v>226.86940000000001</v>
      </c>
      <c r="Q16" s="158">
        <v>227.72309999999999</v>
      </c>
      <c r="R16" s="158">
        <v>225.68469999999999</v>
      </c>
      <c r="S16" s="158">
        <v>223.01220000000001</v>
      </c>
      <c r="T16" s="158">
        <v>224.17519999999999</v>
      </c>
      <c r="U16" s="158">
        <v>230.5</v>
      </c>
      <c r="V16" s="157">
        <v>0</v>
      </c>
      <c r="W16" s="158">
        <v>228.6</v>
      </c>
      <c r="X16" s="158">
        <v>141.09610000000001</v>
      </c>
      <c r="Y16" s="158">
        <v>141.4966</v>
      </c>
      <c r="Z16" s="158">
        <v>139.56120000000001</v>
      </c>
      <c r="AA16" s="158">
        <v>140.28989999999999</v>
      </c>
      <c r="AB16" s="158">
        <v>136.965</v>
      </c>
      <c r="AC16" s="157">
        <v>0</v>
      </c>
      <c r="AD16" s="158">
        <v>142.46860000000001</v>
      </c>
      <c r="AE16" s="158">
        <v>127.9776</v>
      </c>
      <c r="AF16" s="158">
        <v>141.33000000000001</v>
      </c>
    </row>
    <row r="17" spans="1:32" ht="18" customHeight="1" x14ac:dyDescent="0.35">
      <c r="A17" s="153" t="s">
        <v>47</v>
      </c>
      <c r="B17" s="153" t="s">
        <v>831</v>
      </c>
      <c r="C17" s="161">
        <v>508.25479999999999</v>
      </c>
      <c r="D17" s="161">
        <v>519.66089999999997</v>
      </c>
      <c r="E17" s="160">
        <v>518.73059999999998</v>
      </c>
      <c r="F17" s="161">
        <v>522.8981</v>
      </c>
      <c r="G17" s="161">
        <v>523.45979999999997</v>
      </c>
      <c r="H17" s="161">
        <v>522.18769999999995</v>
      </c>
      <c r="I17" s="160">
        <v>518.87699999999995</v>
      </c>
      <c r="J17" s="161">
        <v>512.79669999999999</v>
      </c>
      <c r="K17" s="161">
        <v>508.28500000000003</v>
      </c>
      <c r="L17" s="161">
        <v>488.28280000000001</v>
      </c>
      <c r="M17" s="161">
        <v>514.09550000000002</v>
      </c>
      <c r="N17" s="161">
        <v>498.47129999999999</v>
      </c>
      <c r="O17" s="161">
        <v>228.95500000000001</v>
      </c>
      <c r="P17" s="161">
        <v>226.5651</v>
      </c>
      <c r="Q17" s="161">
        <v>227.79839999999999</v>
      </c>
      <c r="R17" s="161">
        <v>225.34229999999999</v>
      </c>
      <c r="S17" s="161">
        <v>222.65780000000001</v>
      </c>
      <c r="T17" s="161">
        <v>223.65299999999999</v>
      </c>
      <c r="U17" s="161">
        <v>230.5</v>
      </c>
      <c r="V17" s="160">
        <v>0</v>
      </c>
      <c r="W17" s="161">
        <v>227.7</v>
      </c>
      <c r="X17" s="161">
        <v>141.0504</v>
      </c>
      <c r="Y17" s="161">
        <v>140.624</v>
      </c>
      <c r="Z17" s="161">
        <v>139.06309999999999</v>
      </c>
      <c r="AA17" s="161">
        <v>140.04859999999999</v>
      </c>
      <c r="AB17" s="161">
        <v>137.172</v>
      </c>
      <c r="AC17" s="160">
        <v>0</v>
      </c>
      <c r="AD17" s="161">
        <v>141.9709</v>
      </c>
      <c r="AE17" s="161">
        <v>128.0264</v>
      </c>
      <c r="AF17" s="161">
        <v>141.6772</v>
      </c>
    </row>
    <row r="18" spans="1:32" ht="18" customHeight="1" x14ac:dyDescent="0.35">
      <c r="A18" s="153" t="s">
        <v>47</v>
      </c>
      <c r="B18" s="153" t="s">
        <v>832</v>
      </c>
      <c r="C18" s="155">
        <v>507.83510000000001</v>
      </c>
      <c r="D18" s="155">
        <v>520.60630000000003</v>
      </c>
      <c r="E18" s="154">
        <v>518.73059999999998</v>
      </c>
      <c r="F18" s="155">
        <v>522.45799999999997</v>
      </c>
      <c r="G18" s="155">
        <v>523.26900000000001</v>
      </c>
      <c r="H18" s="155">
        <v>521.14769999999999</v>
      </c>
      <c r="I18" s="154">
        <v>518.87699999999995</v>
      </c>
      <c r="J18" s="155">
        <v>511.89080000000001</v>
      </c>
      <c r="K18" s="155">
        <v>507.32150000000001</v>
      </c>
      <c r="L18" s="155">
        <v>487.4776</v>
      </c>
      <c r="M18" s="155">
        <v>514.56590000000006</v>
      </c>
      <c r="N18" s="155">
        <v>500.05360000000002</v>
      </c>
      <c r="O18" s="155">
        <v>229.31110000000001</v>
      </c>
      <c r="P18" s="155">
        <v>226.435</v>
      </c>
      <c r="Q18" s="155">
        <v>227.55840000000001</v>
      </c>
      <c r="R18" s="155">
        <v>225.15770000000001</v>
      </c>
      <c r="S18" s="155">
        <v>222.57660000000001</v>
      </c>
      <c r="T18" s="155">
        <v>224.01159999999999</v>
      </c>
      <c r="U18" s="155">
        <v>230.5</v>
      </c>
      <c r="V18" s="154">
        <v>0</v>
      </c>
      <c r="W18" s="155">
        <v>228.5</v>
      </c>
      <c r="X18" s="155">
        <v>140.26300000000001</v>
      </c>
      <c r="Y18" s="155">
        <v>140.35329999999999</v>
      </c>
      <c r="Z18" s="155">
        <v>139.2654</v>
      </c>
      <c r="AA18" s="155">
        <v>141.00700000000001</v>
      </c>
      <c r="AB18" s="155">
        <v>137.1858</v>
      </c>
      <c r="AC18" s="154">
        <v>0</v>
      </c>
      <c r="AD18" s="155">
        <v>141.92699999999999</v>
      </c>
      <c r="AE18" s="155">
        <v>127.7432</v>
      </c>
      <c r="AF18" s="155">
        <v>142.12649999999999</v>
      </c>
    </row>
    <row r="19" spans="1:32" ht="18" customHeight="1" x14ac:dyDescent="0.35">
      <c r="A19" s="153" t="s">
        <v>47</v>
      </c>
      <c r="B19" s="153" t="s">
        <v>833</v>
      </c>
      <c r="C19" s="158">
        <v>507.5204</v>
      </c>
      <c r="D19" s="158">
        <v>519.0308</v>
      </c>
      <c r="E19" s="157">
        <v>518.73059999999998</v>
      </c>
      <c r="F19" s="158">
        <v>522.0403</v>
      </c>
      <c r="G19" s="158">
        <v>522.84429999999998</v>
      </c>
      <c r="H19" s="158">
        <v>520.18759999999997</v>
      </c>
      <c r="I19" s="157">
        <v>518.87699999999995</v>
      </c>
      <c r="J19" s="158">
        <v>511.48520000000002</v>
      </c>
      <c r="K19" s="158">
        <v>504.72480000000002</v>
      </c>
      <c r="L19" s="158">
        <v>485.62560000000002</v>
      </c>
      <c r="M19" s="158">
        <v>511.85669999999999</v>
      </c>
      <c r="N19" s="158">
        <v>495.22300000000001</v>
      </c>
      <c r="O19" s="158">
        <v>228.68010000000001</v>
      </c>
      <c r="P19" s="158">
        <v>226.3229</v>
      </c>
      <c r="Q19" s="158">
        <v>227.51050000000001</v>
      </c>
      <c r="R19" s="158">
        <v>225.05369999999999</v>
      </c>
      <c r="S19" s="158">
        <v>222.59139999999999</v>
      </c>
      <c r="T19" s="158">
        <v>222.86250000000001</v>
      </c>
      <c r="U19" s="158">
        <v>228.6</v>
      </c>
      <c r="V19" s="157">
        <v>0</v>
      </c>
      <c r="W19" s="158">
        <v>226.3</v>
      </c>
      <c r="X19" s="158">
        <v>140.24549999999999</v>
      </c>
      <c r="Y19" s="158">
        <v>141.19479999999999</v>
      </c>
      <c r="Z19" s="158">
        <v>138.4665</v>
      </c>
      <c r="AA19" s="158">
        <v>139.5307</v>
      </c>
      <c r="AB19" s="158">
        <v>136.57859999999999</v>
      </c>
      <c r="AC19" s="157">
        <v>0</v>
      </c>
      <c r="AD19" s="158">
        <v>142.7467</v>
      </c>
      <c r="AE19" s="158">
        <v>127.9776</v>
      </c>
      <c r="AF19" s="158">
        <v>140.554</v>
      </c>
    </row>
    <row r="20" spans="1:32" ht="18" customHeight="1" x14ac:dyDescent="0.35">
      <c r="A20" s="153" t="s">
        <v>47</v>
      </c>
      <c r="B20" s="153" t="s">
        <v>834</v>
      </c>
      <c r="C20" s="158">
        <v>507.363</v>
      </c>
      <c r="D20" s="158">
        <v>517.08759999999995</v>
      </c>
      <c r="E20" s="157">
        <v>518.73059999999998</v>
      </c>
      <c r="F20" s="158">
        <v>519.22050000000002</v>
      </c>
      <c r="G20" s="158">
        <v>520.86609999999996</v>
      </c>
      <c r="H20" s="158">
        <v>518.36609999999996</v>
      </c>
      <c r="I20" s="157">
        <v>518.87699999999995</v>
      </c>
      <c r="J20" s="158">
        <v>510.21910000000003</v>
      </c>
      <c r="K20" s="158">
        <v>503.69659999999999</v>
      </c>
      <c r="L20" s="158">
        <v>484.2482</v>
      </c>
      <c r="M20" s="158">
        <v>510.12130000000002</v>
      </c>
      <c r="N20" s="158">
        <v>494.09300000000002</v>
      </c>
      <c r="O20" s="158">
        <v>228.23500000000001</v>
      </c>
      <c r="P20" s="158">
        <v>225.36770000000001</v>
      </c>
      <c r="Q20" s="158">
        <v>226.9504</v>
      </c>
      <c r="R20" s="158">
        <v>223.83750000000001</v>
      </c>
      <c r="S20" s="158">
        <v>221.4101</v>
      </c>
      <c r="T20" s="158">
        <v>222.21270000000001</v>
      </c>
      <c r="U20" s="158">
        <v>228</v>
      </c>
      <c r="V20" s="157">
        <v>0</v>
      </c>
      <c r="W20" s="158">
        <v>225.2</v>
      </c>
      <c r="X20" s="158">
        <v>139.24870000000001</v>
      </c>
      <c r="Y20" s="158">
        <v>140.0822</v>
      </c>
      <c r="Z20" s="158">
        <v>138.51830000000001</v>
      </c>
      <c r="AA20" s="158">
        <v>139.04560000000001</v>
      </c>
      <c r="AB20" s="158">
        <v>136.55099999999999</v>
      </c>
      <c r="AC20" s="157">
        <v>0</v>
      </c>
      <c r="AD20" s="158">
        <v>141.86840000000001</v>
      </c>
      <c r="AE20" s="158">
        <v>127.50879999999999</v>
      </c>
      <c r="AF20" s="158">
        <v>140.1455</v>
      </c>
    </row>
    <row r="21" spans="1:32" ht="18" customHeight="1" x14ac:dyDescent="0.35">
      <c r="A21" s="153" t="s">
        <v>47</v>
      </c>
      <c r="B21" s="153" t="s">
        <v>835</v>
      </c>
      <c r="C21" s="158">
        <v>506.73349999999999</v>
      </c>
      <c r="D21" s="158">
        <v>516.45740000000001</v>
      </c>
      <c r="E21" s="157">
        <v>518.73059999999998</v>
      </c>
      <c r="F21" s="158">
        <v>521.25810000000001</v>
      </c>
      <c r="G21" s="158">
        <v>522.7337</v>
      </c>
      <c r="H21" s="158">
        <v>521.18989999999997</v>
      </c>
      <c r="I21" s="157">
        <v>518.87699999999995</v>
      </c>
      <c r="J21" s="158">
        <v>511.99689999999998</v>
      </c>
      <c r="K21" s="158">
        <v>506.39879999999999</v>
      </c>
      <c r="L21" s="158">
        <v>487.27589999999998</v>
      </c>
      <c r="M21" s="158">
        <v>514.05880000000002</v>
      </c>
      <c r="N21" s="158">
        <v>496.97930000000002</v>
      </c>
      <c r="O21" s="158">
        <v>227.95920000000001</v>
      </c>
      <c r="P21" s="158">
        <v>225.1482</v>
      </c>
      <c r="Q21" s="158">
        <v>226.50040000000001</v>
      </c>
      <c r="R21" s="158">
        <v>225.03880000000001</v>
      </c>
      <c r="S21" s="158">
        <v>222.44370000000001</v>
      </c>
      <c r="T21" s="158">
        <v>223.59530000000001</v>
      </c>
      <c r="U21" s="158">
        <v>229.3</v>
      </c>
      <c r="V21" s="157">
        <v>0</v>
      </c>
      <c r="W21" s="158">
        <v>226.4</v>
      </c>
      <c r="X21" s="158">
        <v>140.8982</v>
      </c>
      <c r="Y21" s="158">
        <v>140.85429999999999</v>
      </c>
      <c r="Z21" s="158">
        <v>139.11500000000001</v>
      </c>
      <c r="AA21" s="158">
        <v>140.18260000000001</v>
      </c>
      <c r="AB21" s="158">
        <v>136.90979999999999</v>
      </c>
      <c r="AC21" s="157">
        <v>0</v>
      </c>
      <c r="AD21" s="158">
        <v>142.76130000000001</v>
      </c>
      <c r="AE21" s="158">
        <v>127.8359</v>
      </c>
      <c r="AF21" s="158">
        <v>141.35040000000001</v>
      </c>
    </row>
    <row r="22" spans="1:32" ht="18" customHeight="1" x14ac:dyDescent="0.35">
      <c r="A22" s="153" t="s">
        <v>47</v>
      </c>
      <c r="B22" s="153" t="s">
        <v>836</v>
      </c>
      <c r="C22" s="158">
        <v>505.9991</v>
      </c>
      <c r="D22" s="158">
        <v>513.51639999999998</v>
      </c>
      <c r="E22" s="157">
        <v>518.73059999999998</v>
      </c>
      <c r="F22" s="158">
        <v>517.77359999999999</v>
      </c>
      <c r="G22" s="158">
        <v>519.41449999999998</v>
      </c>
      <c r="H22" s="158">
        <v>517.53769999999997</v>
      </c>
      <c r="I22" s="157">
        <v>518.87699999999995</v>
      </c>
      <c r="J22" s="158">
        <v>510.74349999999998</v>
      </c>
      <c r="K22" s="158">
        <v>507.27010000000001</v>
      </c>
      <c r="L22" s="158">
        <v>487.08870000000002</v>
      </c>
      <c r="M22" s="158">
        <v>513.18449999999996</v>
      </c>
      <c r="N22" s="158">
        <v>498.31889999999999</v>
      </c>
      <c r="O22" s="158">
        <v>227.5754</v>
      </c>
      <c r="P22" s="158">
        <v>223.5445</v>
      </c>
      <c r="Q22" s="158">
        <v>225.0341</v>
      </c>
      <c r="R22" s="158">
        <v>223.5309</v>
      </c>
      <c r="S22" s="158">
        <v>220.69399999999999</v>
      </c>
      <c r="T22" s="158">
        <v>223.07570000000001</v>
      </c>
      <c r="U22" s="158">
        <v>229.3</v>
      </c>
      <c r="V22" s="157">
        <v>0</v>
      </c>
      <c r="W22" s="158">
        <v>226.3</v>
      </c>
      <c r="X22" s="158">
        <v>140.4906</v>
      </c>
      <c r="Y22" s="158">
        <v>139.50579999999999</v>
      </c>
      <c r="Z22" s="158">
        <v>139.0164</v>
      </c>
      <c r="AA22" s="158">
        <v>139.9205</v>
      </c>
      <c r="AB22" s="158">
        <v>136.41300000000001</v>
      </c>
      <c r="AC22" s="157">
        <v>0</v>
      </c>
      <c r="AD22" s="158">
        <v>141.10730000000001</v>
      </c>
      <c r="AE22" s="158">
        <v>129.00790000000001</v>
      </c>
      <c r="AF22" s="158">
        <v>140.94200000000001</v>
      </c>
    </row>
    <row r="23" spans="1:32" ht="18" customHeight="1" x14ac:dyDescent="0.35">
      <c r="A23" s="153" t="s">
        <v>47</v>
      </c>
      <c r="B23" s="153" t="s">
        <v>837</v>
      </c>
      <c r="C23" s="158">
        <v>505.73680000000002</v>
      </c>
      <c r="D23" s="158">
        <v>512.99120000000005</v>
      </c>
      <c r="E23" s="157">
        <v>518.73059999999998</v>
      </c>
      <c r="F23" s="158">
        <v>517.47439999999995</v>
      </c>
      <c r="G23" s="158">
        <v>518.81820000000005</v>
      </c>
      <c r="H23" s="158">
        <v>516.73739999999998</v>
      </c>
      <c r="I23" s="157">
        <v>518.87699999999995</v>
      </c>
      <c r="J23" s="158">
        <v>512.16</v>
      </c>
      <c r="K23" s="158">
        <v>509.1995</v>
      </c>
      <c r="L23" s="158">
        <v>489.6232</v>
      </c>
      <c r="M23" s="158">
        <v>516.04819999999995</v>
      </c>
      <c r="N23" s="158">
        <v>500.30380000000002</v>
      </c>
      <c r="O23" s="158">
        <v>227.351</v>
      </c>
      <c r="P23" s="158">
        <v>223.2389</v>
      </c>
      <c r="Q23" s="158">
        <v>224.66569999999999</v>
      </c>
      <c r="R23" s="158">
        <v>223.2216</v>
      </c>
      <c r="S23" s="158">
        <v>220.32480000000001</v>
      </c>
      <c r="T23" s="158">
        <v>223.54570000000001</v>
      </c>
      <c r="U23" s="158">
        <v>229.9</v>
      </c>
      <c r="V23" s="157">
        <v>0</v>
      </c>
      <c r="W23" s="158">
        <v>226.8</v>
      </c>
      <c r="X23" s="158">
        <v>140.12989999999999</v>
      </c>
      <c r="Y23" s="158">
        <v>140.10339999999999</v>
      </c>
      <c r="Z23" s="158">
        <v>139.06309999999999</v>
      </c>
      <c r="AA23" s="158">
        <v>140.47190000000001</v>
      </c>
      <c r="AB23" s="158">
        <v>136.33019999999999</v>
      </c>
      <c r="AC23" s="157">
        <v>0</v>
      </c>
      <c r="AD23" s="158">
        <v>141.5171</v>
      </c>
      <c r="AE23" s="158">
        <v>129.14949999999999</v>
      </c>
      <c r="AF23" s="158">
        <v>141.35040000000001</v>
      </c>
    </row>
    <row r="24" spans="1:32" ht="18" customHeight="1" x14ac:dyDescent="0.35">
      <c r="A24" s="153" t="s">
        <v>47</v>
      </c>
      <c r="B24" s="153" t="s">
        <v>838</v>
      </c>
      <c r="C24" s="158">
        <v>504.53030000000001</v>
      </c>
      <c r="D24" s="158">
        <v>510.733</v>
      </c>
      <c r="E24" s="157">
        <v>518.73059999999998</v>
      </c>
      <c r="F24" s="158">
        <v>513.09699999999998</v>
      </c>
      <c r="G24" s="158">
        <v>515.27260000000001</v>
      </c>
      <c r="H24" s="158">
        <v>513.41099999999994</v>
      </c>
      <c r="I24" s="157">
        <v>518.87699999999995</v>
      </c>
      <c r="J24" s="158">
        <v>509.60019999999997</v>
      </c>
      <c r="K24" s="158">
        <v>504.6499</v>
      </c>
      <c r="L24" s="158">
        <v>485.3691</v>
      </c>
      <c r="M24" s="158">
        <v>511.50110000000001</v>
      </c>
      <c r="N24" s="158">
        <v>495.52350000000001</v>
      </c>
      <c r="O24" s="158">
        <v>227.30369999999999</v>
      </c>
      <c r="P24" s="158">
        <v>222.1662</v>
      </c>
      <c r="Q24" s="158">
        <v>223.47900000000001</v>
      </c>
      <c r="R24" s="158">
        <v>221.55590000000001</v>
      </c>
      <c r="S24" s="158">
        <v>218.48650000000001</v>
      </c>
      <c r="T24" s="158">
        <v>222.6044</v>
      </c>
      <c r="U24" s="158">
        <v>228</v>
      </c>
      <c r="V24" s="157">
        <v>0</v>
      </c>
      <c r="W24" s="158">
        <v>225</v>
      </c>
      <c r="X24" s="158">
        <v>140.27869999999999</v>
      </c>
      <c r="Y24" s="158">
        <v>140.02860000000001</v>
      </c>
      <c r="Z24" s="158">
        <v>138.2174</v>
      </c>
      <c r="AA24" s="158">
        <v>139.97489999999999</v>
      </c>
      <c r="AB24" s="158">
        <v>135.72300000000001</v>
      </c>
      <c r="AC24" s="157">
        <v>0</v>
      </c>
      <c r="AD24" s="158">
        <v>141.18049999999999</v>
      </c>
      <c r="AE24" s="158">
        <v>128.0264</v>
      </c>
      <c r="AF24" s="158">
        <v>140.94200000000001</v>
      </c>
    </row>
    <row r="25" spans="1:32" ht="18" customHeight="1" x14ac:dyDescent="0.35">
      <c r="A25" s="153" t="s">
        <v>47</v>
      </c>
      <c r="B25" s="153" t="s">
        <v>839</v>
      </c>
      <c r="C25" s="161">
        <v>503.95330000000001</v>
      </c>
      <c r="D25" s="161">
        <v>508.6848</v>
      </c>
      <c r="E25" s="160">
        <v>518.73059999999998</v>
      </c>
      <c r="F25" s="161">
        <v>512.14340000000004</v>
      </c>
      <c r="G25" s="161">
        <v>513.53809999999999</v>
      </c>
      <c r="H25" s="161">
        <v>513.42370000000005</v>
      </c>
      <c r="I25" s="160">
        <v>518.87699999999995</v>
      </c>
      <c r="J25" s="161">
        <v>508.51240000000001</v>
      </c>
      <c r="K25" s="161">
        <v>505.48649999999998</v>
      </c>
      <c r="L25" s="161">
        <v>485.56630000000001</v>
      </c>
      <c r="M25" s="161">
        <v>512.75400000000002</v>
      </c>
      <c r="N25" s="161">
        <v>495.93720000000002</v>
      </c>
      <c r="O25" s="161">
        <v>226.73249999999999</v>
      </c>
      <c r="P25" s="161">
        <v>221.6611</v>
      </c>
      <c r="Q25" s="161">
        <v>223.22190000000001</v>
      </c>
      <c r="R25" s="161">
        <v>220.8991</v>
      </c>
      <c r="S25" s="161">
        <v>218.2355</v>
      </c>
      <c r="T25" s="161">
        <v>222.04480000000001</v>
      </c>
      <c r="U25" s="161">
        <v>228</v>
      </c>
      <c r="V25" s="160">
        <v>0</v>
      </c>
      <c r="W25" s="161">
        <v>224.9</v>
      </c>
      <c r="X25" s="161">
        <v>140.35380000000001</v>
      </c>
      <c r="Y25" s="161">
        <v>140.452</v>
      </c>
      <c r="Z25" s="161">
        <v>139.2654</v>
      </c>
      <c r="AA25" s="161">
        <v>140.49950000000001</v>
      </c>
      <c r="AB25" s="161">
        <v>135.51599999999999</v>
      </c>
      <c r="AC25" s="160">
        <v>0</v>
      </c>
      <c r="AD25" s="161">
        <v>140.94630000000001</v>
      </c>
      <c r="AE25" s="161">
        <v>128.0703</v>
      </c>
      <c r="AF25" s="161">
        <v>141.33000000000001</v>
      </c>
    </row>
    <row r="26" spans="1:32" ht="18" customHeight="1" x14ac:dyDescent="0.35">
      <c r="A26" s="153" t="s">
        <v>47</v>
      </c>
      <c r="B26" s="153" t="s">
        <v>840</v>
      </c>
      <c r="C26" s="155">
        <v>502.01240000000001</v>
      </c>
      <c r="D26" s="155">
        <v>501.7525</v>
      </c>
      <c r="E26" s="154">
        <v>518.73059999999998</v>
      </c>
      <c r="F26" s="155">
        <v>508.8519</v>
      </c>
      <c r="G26" s="155">
        <v>510.92649999999998</v>
      </c>
      <c r="H26" s="155">
        <v>510.64920000000001</v>
      </c>
      <c r="I26" s="154">
        <v>518.87699999999995</v>
      </c>
      <c r="J26" s="155">
        <v>506.18880000000001</v>
      </c>
      <c r="K26" s="155">
        <v>504.71359999999999</v>
      </c>
      <c r="L26" s="155">
        <v>485.21359999999999</v>
      </c>
      <c r="M26" s="155">
        <v>510.9812</v>
      </c>
      <c r="N26" s="155">
        <v>495.18400000000003</v>
      </c>
      <c r="O26" s="155">
        <v>225.76159999999999</v>
      </c>
      <c r="P26" s="155">
        <v>221.9091</v>
      </c>
      <c r="Q26" s="155">
        <v>221.82149999999999</v>
      </c>
      <c r="R26" s="155">
        <v>219.24549999999999</v>
      </c>
      <c r="S26" s="155">
        <v>216.2791</v>
      </c>
      <c r="T26" s="155">
        <v>221.977</v>
      </c>
      <c r="U26" s="155">
        <v>228</v>
      </c>
      <c r="V26" s="154">
        <v>0</v>
      </c>
      <c r="W26" s="155">
        <v>224.1</v>
      </c>
      <c r="X26" s="155">
        <v>140.34809999999999</v>
      </c>
      <c r="Y26" s="155">
        <v>139.8349</v>
      </c>
      <c r="Z26" s="155">
        <v>138.96449999999999</v>
      </c>
      <c r="AA26" s="155">
        <v>140.16839999999999</v>
      </c>
      <c r="AB26" s="155">
        <v>135.03299999999999</v>
      </c>
      <c r="AC26" s="154">
        <v>0</v>
      </c>
      <c r="AD26" s="155">
        <v>140.7852</v>
      </c>
      <c r="AE26" s="155">
        <v>125.7753</v>
      </c>
      <c r="AF26" s="155">
        <v>140.554</v>
      </c>
    </row>
    <row r="27" spans="1:32" ht="18" customHeight="1" x14ac:dyDescent="0.35">
      <c r="A27" s="153" t="s">
        <v>47</v>
      </c>
      <c r="B27" s="153" t="s">
        <v>841</v>
      </c>
      <c r="C27" s="158">
        <v>503.9008</v>
      </c>
      <c r="D27" s="158">
        <v>510.1028</v>
      </c>
      <c r="E27" s="157">
        <v>518.73059999999998</v>
      </c>
      <c r="F27" s="158">
        <v>509.87860000000001</v>
      </c>
      <c r="G27" s="158">
        <v>511.11259999999999</v>
      </c>
      <c r="H27" s="158">
        <v>511.10809999999998</v>
      </c>
      <c r="I27" s="157">
        <v>518.87699999999995</v>
      </c>
      <c r="J27" s="158">
        <v>506.28410000000002</v>
      </c>
      <c r="K27" s="158">
        <v>503.20229999999998</v>
      </c>
      <c r="L27" s="158">
        <v>483.78489999999999</v>
      </c>
      <c r="M27" s="158">
        <v>510.69630000000001</v>
      </c>
      <c r="N27" s="158">
        <v>494.43079999999998</v>
      </c>
      <c r="O27" s="158">
        <v>226.15170000000001</v>
      </c>
      <c r="P27" s="158">
        <v>224.87289999999999</v>
      </c>
      <c r="Q27" s="158">
        <v>222.71960000000001</v>
      </c>
      <c r="R27" s="158">
        <v>219.07810000000001</v>
      </c>
      <c r="S27" s="158">
        <v>215.79920000000001</v>
      </c>
      <c r="T27" s="158">
        <v>222.0247</v>
      </c>
      <c r="U27" s="158">
        <v>227.4</v>
      </c>
      <c r="V27" s="157">
        <v>0</v>
      </c>
      <c r="W27" s="158">
        <v>223.8</v>
      </c>
      <c r="X27" s="158">
        <v>141.07910000000001</v>
      </c>
      <c r="Y27" s="158">
        <v>140.73869999999999</v>
      </c>
      <c r="Z27" s="158">
        <v>138.4665</v>
      </c>
      <c r="AA27" s="158">
        <v>140.32589999999999</v>
      </c>
      <c r="AB27" s="158">
        <v>134.68799999999999</v>
      </c>
      <c r="AC27" s="157">
        <v>0</v>
      </c>
      <c r="AD27" s="158">
        <v>142.07329999999999</v>
      </c>
      <c r="AE27" s="158">
        <v>125.21380000000001</v>
      </c>
      <c r="AF27" s="158">
        <v>141.73849999999999</v>
      </c>
    </row>
    <row r="28" spans="1:32" ht="18" customHeight="1" x14ac:dyDescent="0.35">
      <c r="A28" s="153" t="s">
        <v>47</v>
      </c>
      <c r="B28" s="153" t="s">
        <v>842</v>
      </c>
      <c r="C28" s="158">
        <v>503.42869999999999</v>
      </c>
      <c r="D28" s="158">
        <v>508.63229999999999</v>
      </c>
      <c r="E28" s="157">
        <v>518.73059999999998</v>
      </c>
      <c r="F28" s="158">
        <v>508.45310000000001</v>
      </c>
      <c r="G28" s="158">
        <v>511.48410000000001</v>
      </c>
      <c r="H28" s="158">
        <v>510.97309999999999</v>
      </c>
      <c r="I28" s="157">
        <v>518.87699999999995</v>
      </c>
      <c r="J28" s="158">
        <v>508.97910000000002</v>
      </c>
      <c r="K28" s="158">
        <v>504.91800000000001</v>
      </c>
      <c r="L28" s="158">
        <v>484.09960000000001</v>
      </c>
      <c r="M28" s="158">
        <v>512.07650000000001</v>
      </c>
      <c r="N28" s="158">
        <v>494.95049999999998</v>
      </c>
      <c r="O28" s="158">
        <v>225.98410000000001</v>
      </c>
      <c r="P28" s="158">
        <v>224.54140000000001</v>
      </c>
      <c r="Q28" s="158">
        <v>222.71190000000001</v>
      </c>
      <c r="R28" s="158">
        <v>217.9083</v>
      </c>
      <c r="S28" s="158">
        <v>215.51130000000001</v>
      </c>
      <c r="T28" s="158">
        <v>222.1206</v>
      </c>
      <c r="U28" s="158">
        <v>227.4</v>
      </c>
      <c r="V28" s="157">
        <v>0</v>
      </c>
      <c r="W28" s="158">
        <v>223.7</v>
      </c>
      <c r="X28" s="158">
        <v>142.72880000000001</v>
      </c>
      <c r="Y28" s="158">
        <v>141.35</v>
      </c>
      <c r="Z28" s="158">
        <v>138.4665</v>
      </c>
      <c r="AA28" s="158">
        <v>141.32570000000001</v>
      </c>
      <c r="AB28" s="158">
        <v>134.75700000000001</v>
      </c>
      <c r="AC28" s="157">
        <v>0</v>
      </c>
      <c r="AD28" s="158">
        <v>142.249</v>
      </c>
      <c r="AE28" s="158">
        <v>124.2274</v>
      </c>
      <c r="AF28" s="158">
        <v>143.3314</v>
      </c>
    </row>
    <row r="29" spans="1:32" ht="18" customHeight="1" x14ac:dyDescent="0.35">
      <c r="A29" s="153" t="s">
        <v>47</v>
      </c>
      <c r="B29" s="153" t="s">
        <v>843</v>
      </c>
      <c r="C29" s="158">
        <v>503.69099999999997</v>
      </c>
      <c r="D29" s="158">
        <v>509.7876</v>
      </c>
      <c r="E29" s="157">
        <v>518.73059999999998</v>
      </c>
      <c r="F29" s="158">
        <v>507.90980000000002</v>
      </c>
      <c r="G29" s="158">
        <v>510.45800000000003</v>
      </c>
      <c r="H29" s="158">
        <v>509.39760000000001</v>
      </c>
      <c r="I29" s="157">
        <v>518.87699999999995</v>
      </c>
      <c r="J29" s="158">
        <v>508.11509999999998</v>
      </c>
      <c r="K29" s="158">
        <v>504.94450000000001</v>
      </c>
      <c r="L29" s="158">
        <v>483.79750000000001</v>
      </c>
      <c r="M29" s="158">
        <v>511.01069999999999</v>
      </c>
      <c r="N29" s="158">
        <v>494.71350000000001</v>
      </c>
      <c r="O29" s="158">
        <v>225.78720000000001</v>
      </c>
      <c r="P29" s="158">
        <v>224.8664</v>
      </c>
      <c r="Q29" s="158">
        <v>222.69579999999999</v>
      </c>
      <c r="R29" s="158">
        <v>217.86330000000001</v>
      </c>
      <c r="S29" s="158">
        <v>214.99449999999999</v>
      </c>
      <c r="T29" s="158">
        <v>221.84909999999999</v>
      </c>
      <c r="U29" s="158">
        <v>227.4</v>
      </c>
      <c r="V29" s="157">
        <v>0</v>
      </c>
      <c r="W29" s="158">
        <v>223.4</v>
      </c>
      <c r="X29" s="158">
        <v>142.4384</v>
      </c>
      <c r="Y29" s="158">
        <v>141.6069</v>
      </c>
      <c r="Z29" s="158">
        <v>138.1189</v>
      </c>
      <c r="AA29" s="158">
        <v>140.77010000000001</v>
      </c>
      <c r="AB29" s="158">
        <v>135.04679999999999</v>
      </c>
      <c r="AC29" s="157">
        <v>0</v>
      </c>
      <c r="AD29" s="158">
        <v>142.02940000000001</v>
      </c>
      <c r="AE29" s="158">
        <v>123.3387</v>
      </c>
      <c r="AF29" s="158">
        <v>142.59620000000001</v>
      </c>
    </row>
    <row r="30" spans="1:32" ht="18" customHeight="1" x14ac:dyDescent="0.35">
      <c r="A30" s="153" t="s">
        <v>47</v>
      </c>
      <c r="B30" s="153" t="s">
        <v>844</v>
      </c>
      <c r="C30" s="158">
        <v>503.58609999999999</v>
      </c>
      <c r="D30" s="158">
        <v>509.1574</v>
      </c>
      <c r="E30" s="157">
        <v>518.73059999999998</v>
      </c>
      <c r="F30" s="158">
        <v>508.65989999999999</v>
      </c>
      <c r="G30" s="158">
        <v>510.315</v>
      </c>
      <c r="H30" s="158">
        <v>509.47980000000001</v>
      </c>
      <c r="I30" s="157">
        <v>518.87699999999995</v>
      </c>
      <c r="J30" s="158">
        <v>508.49180000000001</v>
      </c>
      <c r="K30" s="158">
        <v>503.57810000000001</v>
      </c>
      <c r="L30" s="158">
        <v>482.75020000000001</v>
      </c>
      <c r="M30" s="158">
        <v>509.39269999999999</v>
      </c>
      <c r="N30" s="158">
        <v>493.69290000000001</v>
      </c>
      <c r="O30" s="158">
        <v>225.5179</v>
      </c>
      <c r="P30" s="158">
        <v>224.2817</v>
      </c>
      <c r="Q30" s="158">
        <v>221.95230000000001</v>
      </c>
      <c r="R30" s="158">
        <v>217.58949999999999</v>
      </c>
      <c r="S30" s="158">
        <v>214.7878</v>
      </c>
      <c r="T30" s="158">
        <v>221.71010000000001</v>
      </c>
      <c r="U30" s="158">
        <v>227.3</v>
      </c>
      <c r="V30" s="157">
        <v>0</v>
      </c>
      <c r="W30" s="158">
        <v>223</v>
      </c>
      <c r="X30" s="157">
        <v>142.1046</v>
      </c>
      <c r="Y30" s="158">
        <v>141.13900000000001</v>
      </c>
      <c r="Z30" s="158">
        <v>139.31209999999999</v>
      </c>
      <c r="AA30" s="158">
        <v>140.512</v>
      </c>
      <c r="AB30" s="158">
        <v>135.03299999999999</v>
      </c>
      <c r="AC30" s="157">
        <v>0</v>
      </c>
      <c r="AD30" s="158">
        <v>141.88300000000001</v>
      </c>
      <c r="AE30" s="158">
        <v>126.15130000000001</v>
      </c>
      <c r="AF30" s="158">
        <v>142.923</v>
      </c>
    </row>
    <row r="31" spans="1:32" ht="18" customHeight="1" x14ac:dyDescent="0.35">
      <c r="A31" s="153" t="s">
        <v>47</v>
      </c>
      <c r="B31" s="153" t="s">
        <v>845</v>
      </c>
      <c r="C31" s="158">
        <v>502.85169999999999</v>
      </c>
      <c r="D31" s="158">
        <v>508.36970000000002</v>
      </c>
      <c r="E31" s="157">
        <v>518.73059999999998</v>
      </c>
      <c r="F31" s="158">
        <v>506.80149999999998</v>
      </c>
      <c r="G31" s="158">
        <v>508.79520000000002</v>
      </c>
      <c r="H31" s="158">
        <v>507.6814</v>
      </c>
      <c r="I31" s="157">
        <v>518.87699999999995</v>
      </c>
      <c r="J31" s="158">
        <v>506.83580000000001</v>
      </c>
      <c r="K31" s="158">
        <v>503.0797</v>
      </c>
      <c r="L31" s="158">
        <v>481.62869999999998</v>
      </c>
      <c r="M31" s="158">
        <v>509.42290000000003</v>
      </c>
      <c r="N31" s="158">
        <v>493.04660000000001</v>
      </c>
      <c r="O31" s="158">
        <v>225.08260000000001</v>
      </c>
      <c r="P31" s="158">
        <v>223.99270000000001</v>
      </c>
      <c r="Q31" s="158">
        <v>221.82900000000001</v>
      </c>
      <c r="R31" s="158">
        <v>216.7765</v>
      </c>
      <c r="S31" s="158">
        <v>214.30789999999999</v>
      </c>
      <c r="T31" s="158">
        <v>221.34379999999999</v>
      </c>
      <c r="U31" s="158">
        <v>226.7</v>
      </c>
      <c r="V31" s="157">
        <v>0</v>
      </c>
      <c r="W31" s="158">
        <v>222.2</v>
      </c>
      <c r="X31" s="157">
        <v>142.1046</v>
      </c>
      <c r="Y31" s="158">
        <v>140.94370000000001</v>
      </c>
      <c r="Z31" s="158">
        <v>139.06309999999999</v>
      </c>
      <c r="AA31" s="158">
        <v>140.61670000000001</v>
      </c>
      <c r="AB31" s="158">
        <v>134.32919999999999</v>
      </c>
      <c r="AC31" s="157">
        <v>0</v>
      </c>
      <c r="AD31" s="158">
        <v>141.61959999999999</v>
      </c>
      <c r="AE31" s="158">
        <v>125.7265</v>
      </c>
      <c r="AF31" s="158">
        <v>142.923</v>
      </c>
    </row>
    <row r="32" spans="1:32" ht="18" customHeight="1" x14ac:dyDescent="0.35">
      <c r="A32" s="153" t="s">
        <v>47</v>
      </c>
      <c r="B32" s="153" t="s">
        <v>846</v>
      </c>
      <c r="C32" s="158">
        <v>503.06150000000002</v>
      </c>
      <c r="D32" s="158">
        <v>506.6891</v>
      </c>
      <c r="E32" s="157">
        <v>518.73059999999998</v>
      </c>
      <c r="F32" s="158">
        <v>503.90100000000001</v>
      </c>
      <c r="G32" s="158">
        <v>505.20479999999998</v>
      </c>
      <c r="H32" s="158">
        <v>505.36020000000002</v>
      </c>
      <c r="I32" s="157">
        <v>518.87699999999995</v>
      </c>
      <c r="J32" s="158">
        <v>504.37889999999999</v>
      </c>
      <c r="K32" s="158">
        <v>503.01609999999999</v>
      </c>
      <c r="L32" s="158">
        <v>482.55770000000001</v>
      </c>
      <c r="M32" s="158">
        <v>510.59690000000001</v>
      </c>
      <c r="N32" s="158">
        <v>493.78289999999998</v>
      </c>
      <c r="O32" s="158">
        <v>225.25380000000001</v>
      </c>
      <c r="P32" s="158">
        <v>223.32749999999999</v>
      </c>
      <c r="Q32" s="158">
        <v>221.65450000000001</v>
      </c>
      <c r="R32" s="158">
        <v>216.9572</v>
      </c>
      <c r="S32" s="158">
        <v>213.5548</v>
      </c>
      <c r="T32" s="158">
        <v>221.2773</v>
      </c>
      <c r="U32" s="158">
        <v>226.1</v>
      </c>
      <c r="V32" s="157">
        <v>0</v>
      </c>
      <c r="W32" s="158">
        <v>222.3</v>
      </c>
      <c r="X32" s="157">
        <v>142.1046</v>
      </c>
      <c r="Y32" s="158">
        <v>140.2621</v>
      </c>
      <c r="Z32" s="158">
        <v>139.0164</v>
      </c>
      <c r="AA32" s="158">
        <v>139.54310000000001</v>
      </c>
      <c r="AB32" s="158">
        <v>134.2878</v>
      </c>
      <c r="AC32" s="157">
        <v>0</v>
      </c>
      <c r="AD32" s="158">
        <v>141.61959999999999</v>
      </c>
      <c r="AE32" s="158">
        <v>125.1161</v>
      </c>
      <c r="AF32" s="158">
        <v>141.33000000000001</v>
      </c>
    </row>
    <row r="33" spans="1:32" ht="18" customHeight="1" x14ac:dyDescent="0.35">
      <c r="A33" s="153" t="s">
        <v>47</v>
      </c>
      <c r="B33" s="153" t="s">
        <v>847</v>
      </c>
      <c r="C33" s="161">
        <v>503.06150000000002</v>
      </c>
      <c r="D33" s="161">
        <v>507.58190000000002</v>
      </c>
      <c r="E33" s="160">
        <v>518.73059999999998</v>
      </c>
      <c r="F33" s="161">
        <v>504.76260000000002</v>
      </c>
      <c r="G33" s="161">
        <v>506.33640000000003</v>
      </c>
      <c r="H33" s="161">
        <v>507.02379999999999</v>
      </c>
      <c r="I33" s="160">
        <v>518.87699999999995</v>
      </c>
      <c r="J33" s="161">
        <v>506.42579999999998</v>
      </c>
      <c r="K33" s="161">
        <v>503.45830000000001</v>
      </c>
      <c r="L33" s="161">
        <v>483.07190000000003</v>
      </c>
      <c r="M33" s="161">
        <v>509.96629999999999</v>
      </c>
      <c r="N33" s="161">
        <v>493.81689999999998</v>
      </c>
      <c r="O33" s="161">
        <v>225.32740000000001</v>
      </c>
      <c r="P33" s="161">
        <v>223.4051</v>
      </c>
      <c r="Q33" s="161">
        <v>221.39859999999999</v>
      </c>
      <c r="R33" s="161">
        <v>217.26669999999999</v>
      </c>
      <c r="S33" s="161">
        <v>214.70650000000001</v>
      </c>
      <c r="T33" s="161">
        <v>221.3886</v>
      </c>
      <c r="U33" s="161">
        <v>226.7</v>
      </c>
      <c r="V33" s="160">
        <v>0</v>
      </c>
      <c r="W33" s="161">
        <v>221.9</v>
      </c>
      <c r="X33" s="160">
        <v>142.1046</v>
      </c>
      <c r="Y33" s="161">
        <v>140.64400000000001</v>
      </c>
      <c r="Z33" s="161">
        <v>139.46260000000001</v>
      </c>
      <c r="AA33" s="161">
        <v>139.87469999999999</v>
      </c>
      <c r="AB33" s="161">
        <v>134.7432</v>
      </c>
      <c r="AC33" s="160">
        <v>0</v>
      </c>
      <c r="AD33" s="161">
        <v>141.73670000000001</v>
      </c>
      <c r="AE33" s="161">
        <v>125.7753</v>
      </c>
      <c r="AF33" s="161">
        <v>141.33000000000001</v>
      </c>
    </row>
    <row r="34" spans="1:32" ht="18" customHeight="1" x14ac:dyDescent="0.35">
      <c r="A34" s="153" t="s">
        <v>47</v>
      </c>
      <c r="B34" s="153" t="s">
        <v>848</v>
      </c>
      <c r="C34" s="155">
        <v>503.2713</v>
      </c>
      <c r="D34" s="155">
        <v>509.21</v>
      </c>
      <c r="E34" s="154">
        <v>518.73059999999998</v>
      </c>
      <c r="F34" s="155">
        <v>506.91559999999998</v>
      </c>
      <c r="G34" s="155">
        <v>508.05360000000002</v>
      </c>
      <c r="H34" s="155">
        <v>508.05869999999999</v>
      </c>
      <c r="I34" s="154">
        <v>518.87699999999995</v>
      </c>
      <c r="J34" s="155">
        <v>507.50580000000002</v>
      </c>
      <c r="K34" s="155">
        <v>503.5659</v>
      </c>
      <c r="L34" s="155">
        <v>483.76929999999999</v>
      </c>
      <c r="M34" s="155">
        <v>510.30720000000002</v>
      </c>
      <c r="N34" s="155">
        <v>494.17340000000002</v>
      </c>
      <c r="O34" s="155">
        <v>225.3237</v>
      </c>
      <c r="P34" s="155">
        <v>224.40610000000001</v>
      </c>
      <c r="Q34" s="155">
        <v>221.98699999999999</v>
      </c>
      <c r="R34" s="155">
        <v>217.93299999999999</v>
      </c>
      <c r="S34" s="155">
        <v>215.43010000000001</v>
      </c>
      <c r="T34" s="155">
        <v>221.68539999999999</v>
      </c>
      <c r="U34" s="155">
        <v>227.2</v>
      </c>
      <c r="V34" s="154">
        <v>0</v>
      </c>
      <c r="W34" s="154">
        <v>221.9</v>
      </c>
      <c r="X34" s="154">
        <v>142.1046</v>
      </c>
      <c r="Y34" s="155">
        <v>140.35910000000001</v>
      </c>
      <c r="Z34" s="155">
        <v>139.7116</v>
      </c>
      <c r="AA34" s="155">
        <v>140.3707</v>
      </c>
      <c r="AB34" s="155">
        <v>135.3228</v>
      </c>
      <c r="AC34" s="154">
        <v>0</v>
      </c>
      <c r="AD34" s="155">
        <v>141.57570000000001</v>
      </c>
      <c r="AE34" s="155">
        <v>126.42959999999999</v>
      </c>
      <c r="AF34" s="155">
        <v>141.71799999999999</v>
      </c>
    </row>
    <row r="35" spans="1:32" ht="18" customHeight="1" x14ac:dyDescent="0.35">
      <c r="A35" s="153" t="s">
        <v>47</v>
      </c>
      <c r="B35" s="153" t="s">
        <v>849</v>
      </c>
      <c r="C35" s="158">
        <v>504.21550000000002</v>
      </c>
      <c r="D35" s="158">
        <v>511.15309999999999</v>
      </c>
      <c r="E35" s="157">
        <v>518.73059999999998</v>
      </c>
      <c r="F35" s="158">
        <v>509.0729</v>
      </c>
      <c r="G35" s="158">
        <v>510.39789999999999</v>
      </c>
      <c r="H35" s="158">
        <v>509.1155</v>
      </c>
      <c r="I35" s="157">
        <v>518.87699999999995</v>
      </c>
      <c r="J35" s="158">
        <v>509.04759999999999</v>
      </c>
      <c r="K35" s="158">
        <v>504.09820000000002</v>
      </c>
      <c r="L35" s="158">
        <v>483.46559999999999</v>
      </c>
      <c r="M35" s="158">
        <v>510.94819999999999</v>
      </c>
      <c r="N35" s="158">
        <v>493.93439999999998</v>
      </c>
      <c r="O35" s="158">
        <v>225.33439999999999</v>
      </c>
      <c r="P35" s="158">
        <v>225.38990000000001</v>
      </c>
      <c r="Q35" s="158">
        <v>222.584</v>
      </c>
      <c r="R35" s="158">
        <v>218.8897</v>
      </c>
      <c r="S35" s="158">
        <v>216.1831</v>
      </c>
      <c r="T35" s="158">
        <v>221.82050000000001</v>
      </c>
      <c r="U35" s="158">
        <v>227.3</v>
      </c>
      <c r="V35" s="157">
        <v>0</v>
      </c>
      <c r="W35" s="157">
        <v>221.9</v>
      </c>
      <c r="X35" s="157">
        <v>142.1046</v>
      </c>
      <c r="Y35" s="158">
        <v>140.86179999999999</v>
      </c>
      <c r="Z35" s="158">
        <v>139.8621</v>
      </c>
      <c r="AA35" s="158">
        <v>140.02019999999999</v>
      </c>
      <c r="AB35" s="158">
        <v>135.40559999999999</v>
      </c>
      <c r="AC35" s="157">
        <v>0</v>
      </c>
      <c r="AD35" s="158">
        <v>141.9709</v>
      </c>
      <c r="AE35" s="158">
        <v>127.0889</v>
      </c>
      <c r="AF35" s="158">
        <v>141.71799999999999</v>
      </c>
    </row>
    <row r="36" spans="1:32" ht="18" customHeight="1" x14ac:dyDescent="0.35">
      <c r="A36" s="153" t="s">
        <v>47</v>
      </c>
      <c r="B36" s="153" t="s">
        <v>850</v>
      </c>
      <c r="C36" s="158">
        <v>504.74009999999998</v>
      </c>
      <c r="D36" s="158">
        <v>512.7287</v>
      </c>
      <c r="E36" s="157">
        <v>518.73059999999998</v>
      </c>
      <c r="F36" s="158">
        <v>510.33260000000001</v>
      </c>
      <c r="G36" s="158">
        <v>511.73750000000001</v>
      </c>
      <c r="H36" s="158">
        <v>511.23689999999999</v>
      </c>
      <c r="I36" s="157">
        <v>518.87699999999995</v>
      </c>
      <c r="J36" s="158">
        <v>509.66890000000001</v>
      </c>
      <c r="K36" s="158">
        <v>505.02069999999998</v>
      </c>
      <c r="L36" s="158">
        <v>483.85019999999997</v>
      </c>
      <c r="M36" s="158">
        <v>511.85919999999999</v>
      </c>
      <c r="N36" s="158">
        <v>495.19959999999998</v>
      </c>
      <c r="O36" s="158">
        <v>225.2148</v>
      </c>
      <c r="P36" s="158">
        <v>225.97030000000001</v>
      </c>
      <c r="Q36" s="158">
        <v>223.26779999999999</v>
      </c>
      <c r="R36" s="158">
        <v>219.68690000000001</v>
      </c>
      <c r="S36" s="158">
        <v>216.6482</v>
      </c>
      <c r="T36" s="158">
        <v>221.97</v>
      </c>
      <c r="U36" s="158">
        <v>227.3</v>
      </c>
      <c r="V36" s="157">
        <v>0</v>
      </c>
      <c r="W36" s="157">
        <v>221.9</v>
      </c>
      <c r="X36" s="157">
        <v>142.1046</v>
      </c>
      <c r="Y36" s="158">
        <v>141.25919999999999</v>
      </c>
      <c r="Z36" s="158">
        <v>140.0592</v>
      </c>
      <c r="AA36" s="158">
        <v>139.96209999999999</v>
      </c>
      <c r="AB36" s="158">
        <v>134.964</v>
      </c>
      <c r="AC36" s="157">
        <v>0</v>
      </c>
      <c r="AD36" s="158">
        <v>142.2783</v>
      </c>
      <c r="AE36" s="158">
        <v>126.57129999999999</v>
      </c>
      <c r="AF36" s="158">
        <v>141.33000000000001</v>
      </c>
    </row>
    <row r="37" spans="1:32" ht="18" customHeight="1" x14ac:dyDescent="0.35">
      <c r="A37" s="153" t="s">
        <v>47</v>
      </c>
      <c r="B37" s="153" t="s">
        <v>851</v>
      </c>
      <c r="C37" s="158">
        <v>504.4778</v>
      </c>
      <c r="D37" s="158">
        <v>511.04809999999998</v>
      </c>
      <c r="E37" s="157">
        <v>518.73059999999998</v>
      </c>
      <c r="F37" s="158">
        <v>509.00229999999999</v>
      </c>
      <c r="G37" s="158">
        <v>510.10879999999997</v>
      </c>
      <c r="H37" s="158">
        <v>509.51609999999999</v>
      </c>
      <c r="I37" s="157">
        <v>518.87699999999995</v>
      </c>
      <c r="J37" s="158">
        <v>509.17219999999998</v>
      </c>
      <c r="K37" s="158">
        <v>504.13299999999998</v>
      </c>
      <c r="L37" s="158">
        <v>484.1515</v>
      </c>
      <c r="M37" s="158">
        <v>510.75900000000001</v>
      </c>
      <c r="N37" s="158">
        <v>494.59500000000003</v>
      </c>
      <c r="O37" s="158">
        <v>225.12780000000001</v>
      </c>
      <c r="P37" s="158">
        <v>225.54480000000001</v>
      </c>
      <c r="Q37" s="158">
        <v>223.17160000000001</v>
      </c>
      <c r="R37" s="158">
        <v>219.0701</v>
      </c>
      <c r="S37" s="158">
        <v>216.2791</v>
      </c>
      <c r="T37" s="158">
        <v>221.8365</v>
      </c>
      <c r="U37" s="158">
        <v>226.7</v>
      </c>
      <c r="V37" s="157">
        <v>0</v>
      </c>
      <c r="W37" s="157">
        <v>221.9</v>
      </c>
      <c r="X37" s="157">
        <v>142.1046</v>
      </c>
      <c r="Y37" s="158">
        <v>140.20519999999999</v>
      </c>
      <c r="Z37" s="158">
        <v>139.56120000000001</v>
      </c>
      <c r="AA37" s="158">
        <v>138.9538</v>
      </c>
      <c r="AB37" s="158">
        <v>134.55000000000001</v>
      </c>
      <c r="AC37" s="157">
        <v>0</v>
      </c>
      <c r="AD37" s="158">
        <v>141.79519999999999</v>
      </c>
      <c r="AE37" s="158">
        <v>126.7568</v>
      </c>
      <c r="AF37" s="158">
        <v>139.61449999999999</v>
      </c>
    </row>
    <row r="38" spans="1:32" ht="18" customHeight="1" x14ac:dyDescent="0.35">
      <c r="A38" s="153" t="s">
        <v>47</v>
      </c>
      <c r="B38" s="153" t="s">
        <v>852</v>
      </c>
      <c r="C38" s="158">
        <v>503.4812</v>
      </c>
      <c r="D38" s="158">
        <v>508.52719999999999</v>
      </c>
      <c r="E38" s="157">
        <v>518.73059999999998</v>
      </c>
      <c r="F38" s="158">
        <v>505.28480000000002</v>
      </c>
      <c r="G38" s="158">
        <v>506.98899999999998</v>
      </c>
      <c r="H38" s="157">
        <v>507.38400000000001</v>
      </c>
      <c r="I38" s="157">
        <v>518.87699999999995</v>
      </c>
      <c r="J38" s="158">
        <v>507.23439999999999</v>
      </c>
      <c r="K38" s="158">
        <v>501.90570000000002</v>
      </c>
      <c r="L38" s="158">
        <v>482.61290000000002</v>
      </c>
      <c r="M38" s="158">
        <v>509.2235</v>
      </c>
      <c r="N38" s="158">
        <v>493.11559999999997</v>
      </c>
      <c r="O38" s="158">
        <v>224.86170000000001</v>
      </c>
      <c r="P38" s="158">
        <v>224.2911</v>
      </c>
      <c r="Q38" s="158">
        <v>222.5291</v>
      </c>
      <c r="R38" s="158">
        <v>217.39869999999999</v>
      </c>
      <c r="S38" s="158">
        <v>215.1643</v>
      </c>
      <c r="T38" s="158">
        <v>221.51689999999999</v>
      </c>
      <c r="U38" s="158">
        <v>226.7</v>
      </c>
      <c r="V38" s="157">
        <v>0</v>
      </c>
      <c r="W38" s="157">
        <v>221.9</v>
      </c>
      <c r="X38" s="157">
        <v>142.1046</v>
      </c>
      <c r="Y38" s="158">
        <v>140.09280000000001</v>
      </c>
      <c r="Z38" s="158">
        <v>139.31209999999999</v>
      </c>
      <c r="AA38" s="158">
        <v>137.51779999999999</v>
      </c>
      <c r="AB38" s="158">
        <v>133.74959999999999</v>
      </c>
      <c r="AC38" s="157">
        <v>0</v>
      </c>
      <c r="AD38" s="158">
        <v>141.42930000000001</v>
      </c>
      <c r="AE38" s="158">
        <v>125.8681</v>
      </c>
      <c r="AF38" s="158">
        <v>138.1645</v>
      </c>
    </row>
    <row r="39" spans="1:32" ht="18" customHeight="1" x14ac:dyDescent="0.35">
      <c r="A39" s="153" t="s">
        <v>47</v>
      </c>
      <c r="B39" s="153" t="s">
        <v>853</v>
      </c>
      <c r="C39" s="158">
        <v>503.79590000000002</v>
      </c>
      <c r="D39" s="158">
        <v>509.05250000000001</v>
      </c>
      <c r="E39" s="157">
        <v>518.73059999999998</v>
      </c>
      <c r="F39" s="158">
        <v>505.72789999999998</v>
      </c>
      <c r="G39" s="158">
        <v>506.95269999999999</v>
      </c>
      <c r="H39" s="157">
        <v>507.38400000000001</v>
      </c>
      <c r="I39" s="157">
        <v>518.87699999999995</v>
      </c>
      <c r="J39" s="158">
        <v>506.20359999999999</v>
      </c>
      <c r="K39" s="158">
        <v>501.6454</v>
      </c>
      <c r="L39" s="158">
        <v>481.7183</v>
      </c>
      <c r="M39" s="158">
        <v>507.52350000000001</v>
      </c>
      <c r="N39" s="158">
        <v>492.70409999999998</v>
      </c>
      <c r="O39" s="158">
        <v>224.57740000000001</v>
      </c>
      <c r="P39" s="158">
        <v>224.2184</v>
      </c>
      <c r="Q39" s="158">
        <v>222.79650000000001</v>
      </c>
      <c r="R39" s="158">
        <v>217.2824</v>
      </c>
      <c r="S39" s="158">
        <v>215.30459999999999</v>
      </c>
      <c r="T39" s="158">
        <v>221.31569999999999</v>
      </c>
      <c r="U39" s="158">
        <v>226</v>
      </c>
      <c r="V39" s="157">
        <v>0</v>
      </c>
      <c r="W39" s="157">
        <v>221.9</v>
      </c>
      <c r="X39" s="157">
        <v>142.1046</v>
      </c>
      <c r="Y39" s="158">
        <v>139.9083</v>
      </c>
      <c r="Z39" s="158">
        <v>138.96449999999999</v>
      </c>
      <c r="AA39" s="158">
        <v>137.26769999999999</v>
      </c>
      <c r="AB39" s="158">
        <v>134.01179999999999</v>
      </c>
      <c r="AC39" s="157">
        <v>0</v>
      </c>
      <c r="AD39" s="158">
        <v>141.13650000000001</v>
      </c>
      <c r="AE39" s="158">
        <v>125.16500000000001</v>
      </c>
      <c r="AF39" s="158">
        <v>137.7765</v>
      </c>
    </row>
    <row r="40" spans="1:32" ht="18" customHeight="1" x14ac:dyDescent="0.35">
      <c r="A40" s="153" t="s">
        <v>47</v>
      </c>
      <c r="B40" s="153" t="s">
        <v>854</v>
      </c>
      <c r="C40" s="158">
        <v>503.9008</v>
      </c>
      <c r="D40" s="158">
        <v>509.42</v>
      </c>
      <c r="E40" s="157">
        <v>518.73059999999998</v>
      </c>
      <c r="F40" s="158">
        <v>505.77409999999998</v>
      </c>
      <c r="G40" s="158">
        <v>506.86509999999998</v>
      </c>
      <c r="H40" s="157">
        <v>507.38400000000001</v>
      </c>
      <c r="I40" s="157">
        <v>518.87699999999995</v>
      </c>
      <c r="J40" s="158">
        <v>506.93220000000002</v>
      </c>
      <c r="K40" s="158">
        <v>502.1343</v>
      </c>
      <c r="L40" s="158">
        <v>481.73099999999999</v>
      </c>
      <c r="M40" s="158">
        <v>508.01229999999998</v>
      </c>
      <c r="N40" s="158">
        <v>492.10160000000002</v>
      </c>
      <c r="O40" s="158">
        <v>224.79419999999999</v>
      </c>
      <c r="P40" s="158">
        <v>224.5763</v>
      </c>
      <c r="Q40" s="158">
        <v>222.8219</v>
      </c>
      <c r="R40" s="158">
        <v>217.1902</v>
      </c>
      <c r="S40" s="158">
        <v>215.1643</v>
      </c>
      <c r="T40" s="158">
        <v>221.39230000000001</v>
      </c>
      <c r="U40" s="158">
        <v>226</v>
      </c>
      <c r="V40" s="157">
        <v>0</v>
      </c>
      <c r="W40" s="157">
        <v>221.9</v>
      </c>
      <c r="X40" s="157">
        <v>142.1046</v>
      </c>
      <c r="Y40" s="158">
        <v>140.29089999999999</v>
      </c>
      <c r="Z40" s="158">
        <v>138.96449999999999</v>
      </c>
      <c r="AA40" s="158">
        <v>138.58099999999999</v>
      </c>
      <c r="AB40" s="158">
        <v>134.274</v>
      </c>
      <c r="AC40" s="157">
        <v>0</v>
      </c>
      <c r="AD40" s="158">
        <v>141.3561</v>
      </c>
      <c r="AE40" s="158">
        <v>125.21380000000001</v>
      </c>
      <c r="AF40" s="158">
        <v>139.36940000000001</v>
      </c>
    </row>
    <row r="41" spans="1:32" ht="18" customHeight="1" x14ac:dyDescent="0.35">
      <c r="A41" s="153" t="s">
        <v>47</v>
      </c>
      <c r="B41" s="153" t="s">
        <v>855</v>
      </c>
      <c r="C41" s="161">
        <v>504.16309999999999</v>
      </c>
      <c r="D41" s="161">
        <v>510.83800000000002</v>
      </c>
      <c r="E41" s="160">
        <v>518.73059999999998</v>
      </c>
      <c r="F41" s="161">
        <v>506.38279999999997</v>
      </c>
      <c r="G41" s="161">
        <v>507.2337</v>
      </c>
      <c r="H41" s="160">
        <v>507.38400000000001</v>
      </c>
      <c r="I41" s="160">
        <v>518.87699999999995</v>
      </c>
      <c r="J41" s="161">
        <v>507.0213</v>
      </c>
      <c r="K41" s="161">
        <v>502.81939999999997</v>
      </c>
      <c r="L41" s="161">
        <v>482.72219999999999</v>
      </c>
      <c r="M41" s="160">
        <v>508.01229999999998</v>
      </c>
      <c r="N41" s="161">
        <v>492.90429999999998</v>
      </c>
      <c r="O41" s="161">
        <v>224.75470000000001</v>
      </c>
      <c r="P41" s="161">
        <v>224.91200000000001</v>
      </c>
      <c r="Q41" s="161">
        <v>222.96180000000001</v>
      </c>
      <c r="R41" s="161">
        <v>217.52350000000001</v>
      </c>
      <c r="S41" s="161">
        <v>215.21600000000001</v>
      </c>
      <c r="T41" s="161">
        <v>221.59809999999999</v>
      </c>
      <c r="U41" s="161">
        <v>226.7</v>
      </c>
      <c r="V41" s="160">
        <v>0</v>
      </c>
      <c r="W41" s="160">
        <v>221.9</v>
      </c>
      <c r="X41" s="160">
        <v>142.1046</v>
      </c>
      <c r="Y41" s="161">
        <v>139.80099999999999</v>
      </c>
      <c r="Z41" s="161">
        <v>139.2654</v>
      </c>
      <c r="AA41" s="161">
        <v>138.74709999999999</v>
      </c>
      <c r="AB41" s="161">
        <v>134.01179999999999</v>
      </c>
      <c r="AC41" s="160">
        <v>0</v>
      </c>
      <c r="AD41" s="161">
        <v>141.44390000000001</v>
      </c>
      <c r="AE41" s="161">
        <v>126.288</v>
      </c>
      <c r="AF41" s="161">
        <v>139.73699999999999</v>
      </c>
    </row>
    <row r="42" spans="1:32" ht="18" customHeight="1" x14ac:dyDescent="0.35">
      <c r="A42" s="153" t="s">
        <v>47</v>
      </c>
      <c r="B42" s="153" t="s">
        <v>856</v>
      </c>
      <c r="C42" s="155">
        <v>504.21550000000002</v>
      </c>
      <c r="D42" s="155">
        <v>510.83800000000002</v>
      </c>
      <c r="E42" s="154">
        <v>518.73059999999998</v>
      </c>
      <c r="F42" s="155">
        <v>506.81479999999999</v>
      </c>
      <c r="G42" s="155">
        <v>508.0829</v>
      </c>
      <c r="H42" s="154">
        <v>507.38400000000001</v>
      </c>
      <c r="I42" s="154">
        <v>518.87699999999995</v>
      </c>
      <c r="J42" s="155">
        <v>507.03739999999999</v>
      </c>
      <c r="K42" s="155">
        <v>501.5754</v>
      </c>
      <c r="L42" s="155">
        <v>481.423</v>
      </c>
      <c r="M42" s="154">
        <v>508.01229999999998</v>
      </c>
      <c r="N42" s="155">
        <v>492.10939999999999</v>
      </c>
      <c r="O42" s="155">
        <v>224.64670000000001</v>
      </c>
      <c r="P42" s="155">
        <v>225.12209999999999</v>
      </c>
      <c r="Q42" s="155">
        <v>222.9228</v>
      </c>
      <c r="R42" s="155">
        <v>217.6508</v>
      </c>
      <c r="S42" s="155">
        <v>215.5703</v>
      </c>
      <c r="T42" s="155">
        <v>221.34299999999999</v>
      </c>
      <c r="U42" s="155">
        <v>226</v>
      </c>
      <c r="V42" s="154">
        <v>0</v>
      </c>
      <c r="W42" s="154">
        <v>221.9</v>
      </c>
      <c r="X42" s="154">
        <v>142.1046</v>
      </c>
      <c r="Y42" s="155">
        <v>139.5728</v>
      </c>
      <c r="Z42" s="155">
        <v>139.2654</v>
      </c>
      <c r="AA42" s="155">
        <v>138.91749999999999</v>
      </c>
      <c r="AB42" s="155">
        <v>134.20500000000001</v>
      </c>
      <c r="AC42" s="154">
        <v>0</v>
      </c>
      <c r="AD42" s="155">
        <v>141.0341</v>
      </c>
      <c r="AE42" s="155">
        <v>126.0097</v>
      </c>
      <c r="AF42" s="155">
        <v>139.75749999999999</v>
      </c>
    </row>
    <row r="43" spans="1:32" ht="18" customHeight="1" x14ac:dyDescent="0.35">
      <c r="A43" s="153" t="s">
        <v>47</v>
      </c>
      <c r="B43" s="153" t="s">
        <v>857</v>
      </c>
      <c r="C43" s="158">
        <v>502.2747</v>
      </c>
      <c r="D43" s="158">
        <v>502.06760000000003</v>
      </c>
      <c r="E43" s="157">
        <v>518.73059999999998</v>
      </c>
      <c r="F43" s="158">
        <v>505.54410000000001</v>
      </c>
      <c r="G43" s="158">
        <v>506.99950000000001</v>
      </c>
      <c r="H43" s="157">
        <v>507.38400000000001</v>
      </c>
      <c r="I43" s="157">
        <v>518.87699999999995</v>
      </c>
      <c r="J43" s="158">
        <v>506.2996</v>
      </c>
      <c r="K43" s="158">
        <v>500.98200000000003</v>
      </c>
      <c r="L43" s="158">
        <v>480.41320000000002</v>
      </c>
      <c r="M43" s="157">
        <v>508.01229999999998</v>
      </c>
      <c r="N43" s="158">
        <v>491.19389999999999</v>
      </c>
      <c r="O43" s="158">
        <v>224.9665</v>
      </c>
      <c r="P43" s="158">
        <v>222.02340000000001</v>
      </c>
      <c r="Q43" s="158">
        <v>222.69159999999999</v>
      </c>
      <c r="R43" s="158">
        <v>217.68629999999999</v>
      </c>
      <c r="S43" s="158">
        <v>215.65889999999999</v>
      </c>
      <c r="T43" s="158">
        <v>221.3295</v>
      </c>
      <c r="U43" s="158">
        <v>226</v>
      </c>
      <c r="V43" s="157">
        <v>0</v>
      </c>
      <c r="W43" s="157">
        <v>221.9</v>
      </c>
      <c r="X43" s="157">
        <v>142.1046</v>
      </c>
      <c r="Y43" s="158">
        <v>140.0633</v>
      </c>
      <c r="Z43" s="158">
        <v>139.2654</v>
      </c>
      <c r="AA43" s="158">
        <v>138.3272</v>
      </c>
      <c r="AB43" s="158">
        <v>134.34299999999999</v>
      </c>
      <c r="AC43" s="157">
        <v>0</v>
      </c>
      <c r="AD43" s="158">
        <v>141.16579999999999</v>
      </c>
      <c r="AE43" s="158">
        <v>126.3369</v>
      </c>
      <c r="AF43" s="158">
        <v>139.41030000000001</v>
      </c>
    </row>
    <row r="44" spans="1:32" ht="18" customHeight="1" x14ac:dyDescent="0.35">
      <c r="A44" s="153" t="s">
        <v>47</v>
      </c>
      <c r="B44" s="153" t="s">
        <v>858</v>
      </c>
      <c r="C44" s="158">
        <v>503.21879999999999</v>
      </c>
      <c r="D44" s="158">
        <v>504.43079999999998</v>
      </c>
      <c r="E44" s="157">
        <v>518.73059999999998</v>
      </c>
      <c r="F44" s="158">
        <v>507.88619999999997</v>
      </c>
      <c r="G44" s="158">
        <v>509.30340000000001</v>
      </c>
      <c r="H44" s="157">
        <v>507.38400000000001</v>
      </c>
      <c r="I44" s="157">
        <v>518.87699999999995</v>
      </c>
      <c r="J44" s="158">
        <v>506.89859999999999</v>
      </c>
      <c r="K44" s="158">
        <v>499.13119999999998</v>
      </c>
      <c r="L44" s="158">
        <v>480.08980000000003</v>
      </c>
      <c r="M44" s="157">
        <v>508.01229999999998</v>
      </c>
      <c r="N44" s="158">
        <v>490.2079</v>
      </c>
      <c r="O44" s="158">
        <v>225.05260000000001</v>
      </c>
      <c r="P44" s="158">
        <v>222.9684</v>
      </c>
      <c r="Q44" s="158">
        <v>223.28270000000001</v>
      </c>
      <c r="R44" s="158">
        <v>218.72659999999999</v>
      </c>
      <c r="S44" s="158">
        <v>216.4563</v>
      </c>
      <c r="T44" s="158">
        <v>221.26179999999999</v>
      </c>
      <c r="U44" s="158">
        <v>226</v>
      </c>
      <c r="V44" s="157">
        <v>0</v>
      </c>
      <c r="W44" s="157">
        <v>221.9</v>
      </c>
      <c r="X44" s="157">
        <v>142.1046</v>
      </c>
      <c r="Y44" s="158">
        <v>139.63550000000001</v>
      </c>
      <c r="Z44" s="158">
        <v>139.46260000000001</v>
      </c>
      <c r="AA44" s="158">
        <v>139.35769999999999</v>
      </c>
      <c r="AB44" s="158">
        <v>134.8398</v>
      </c>
      <c r="AC44" s="157">
        <v>0</v>
      </c>
      <c r="AD44" s="158">
        <v>141.28290000000001</v>
      </c>
      <c r="AE44" s="158">
        <v>126.57129999999999</v>
      </c>
      <c r="AF44" s="158">
        <v>139.81870000000001</v>
      </c>
    </row>
    <row r="45" spans="1:32" ht="18" customHeight="1" x14ac:dyDescent="0.35">
      <c r="A45" s="153" t="s">
        <v>47</v>
      </c>
      <c r="B45" s="153" t="s">
        <v>859</v>
      </c>
      <c r="C45" s="158">
        <v>503.95330000000001</v>
      </c>
      <c r="D45" s="158">
        <v>506.63659999999999</v>
      </c>
      <c r="E45" s="157">
        <v>518.73059999999998</v>
      </c>
      <c r="F45" s="158">
        <v>509.43740000000003</v>
      </c>
      <c r="G45" s="158">
        <v>510.38670000000002</v>
      </c>
      <c r="H45" s="157">
        <v>507.38400000000001</v>
      </c>
      <c r="I45" s="157">
        <v>518.87699999999995</v>
      </c>
      <c r="J45" s="158">
        <v>507.77870000000001</v>
      </c>
      <c r="K45" s="158">
        <v>495.98360000000002</v>
      </c>
      <c r="L45" s="158">
        <v>476.47789999999998</v>
      </c>
      <c r="M45" s="157">
        <v>508.01229999999998</v>
      </c>
      <c r="N45" s="158">
        <v>486.5883</v>
      </c>
      <c r="O45" s="158">
        <v>225.53469999999999</v>
      </c>
      <c r="P45" s="158">
        <v>224.18799999999999</v>
      </c>
      <c r="Q45" s="158">
        <v>224.23320000000001</v>
      </c>
      <c r="R45" s="158">
        <v>220.18510000000001</v>
      </c>
      <c r="S45" s="158">
        <v>217.50460000000001</v>
      </c>
      <c r="T45" s="158">
        <v>220.8245</v>
      </c>
      <c r="U45" s="158">
        <v>224.1</v>
      </c>
      <c r="V45" s="157">
        <v>0</v>
      </c>
      <c r="W45" s="157">
        <v>221.9</v>
      </c>
      <c r="X45" s="157">
        <v>142.1046</v>
      </c>
      <c r="Y45" s="158">
        <v>140.08779999999999</v>
      </c>
      <c r="Z45" s="158">
        <v>139.5145</v>
      </c>
      <c r="AA45" s="158">
        <v>139.97409999999999</v>
      </c>
      <c r="AB45" s="158">
        <v>136.1508</v>
      </c>
      <c r="AC45" s="157">
        <v>0</v>
      </c>
      <c r="AD45" s="158">
        <v>141.59030000000001</v>
      </c>
      <c r="AE45" s="158">
        <v>126.7129</v>
      </c>
      <c r="AF45" s="158">
        <v>140.5744</v>
      </c>
    </row>
    <row r="46" spans="1:32" ht="18" customHeight="1" x14ac:dyDescent="0.35">
      <c r="A46" s="153" t="s">
        <v>47</v>
      </c>
      <c r="B46" s="153" t="s">
        <v>860</v>
      </c>
      <c r="C46" s="158">
        <v>503.06150000000002</v>
      </c>
      <c r="D46" s="158">
        <v>502.96039999999999</v>
      </c>
      <c r="E46" s="157">
        <v>518.73059999999998</v>
      </c>
      <c r="F46" s="158">
        <v>504.98099999999999</v>
      </c>
      <c r="G46" s="158">
        <v>506.92619999999999</v>
      </c>
      <c r="H46" s="157">
        <v>507.38400000000001</v>
      </c>
      <c r="I46" s="157">
        <v>518.87699999999995</v>
      </c>
      <c r="J46" s="158">
        <v>502.71319999999997</v>
      </c>
      <c r="K46" s="158">
        <v>495.19560000000001</v>
      </c>
      <c r="L46" s="158">
        <v>476.12369999999999</v>
      </c>
      <c r="M46" s="157">
        <v>508.01229999999998</v>
      </c>
      <c r="N46" s="158">
        <v>485.52359999999999</v>
      </c>
      <c r="O46" s="158">
        <v>225.29939999999999</v>
      </c>
      <c r="P46" s="158">
        <v>222.8502</v>
      </c>
      <c r="Q46" s="158">
        <v>223.83330000000001</v>
      </c>
      <c r="R46" s="158">
        <v>218.78210000000001</v>
      </c>
      <c r="S46" s="158">
        <v>215.84350000000001</v>
      </c>
      <c r="T46" s="158">
        <v>220.74879999999999</v>
      </c>
      <c r="U46" s="158">
        <v>224</v>
      </c>
      <c r="V46" s="157">
        <v>0</v>
      </c>
      <c r="W46" s="157">
        <v>221.9</v>
      </c>
      <c r="X46" s="157">
        <v>142.1046</v>
      </c>
      <c r="Y46" s="158">
        <v>140.04429999999999</v>
      </c>
      <c r="Z46" s="158">
        <v>139.21350000000001</v>
      </c>
      <c r="AA46" s="158">
        <v>140.52289999999999</v>
      </c>
      <c r="AB46" s="158">
        <v>135.9162</v>
      </c>
      <c r="AC46" s="157">
        <v>0</v>
      </c>
      <c r="AD46" s="158">
        <v>141.41460000000001</v>
      </c>
      <c r="AE46" s="158">
        <v>126.1953</v>
      </c>
      <c r="AF46" s="158">
        <v>140.5335</v>
      </c>
    </row>
    <row r="47" spans="1:32" ht="18" customHeight="1" x14ac:dyDescent="0.35">
      <c r="A47" s="153" t="s">
        <v>47</v>
      </c>
      <c r="B47" s="153" t="s">
        <v>861</v>
      </c>
      <c r="C47" s="158">
        <v>502.43200000000002</v>
      </c>
      <c r="D47" s="158">
        <v>501.5949</v>
      </c>
      <c r="E47" s="157">
        <v>518.73059999999998</v>
      </c>
      <c r="F47" s="158">
        <v>505.6601</v>
      </c>
      <c r="G47" s="158">
        <v>507.44040000000001</v>
      </c>
      <c r="H47" s="157">
        <v>507.38400000000001</v>
      </c>
      <c r="I47" s="157">
        <v>518.87699999999995</v>
      </c>
      <c r="J47" s="158">
        <v>502.29410000000001</v>
      </c>
      <c r="K47" s="158">
        <v>495.28219999999999</v>
      </c>
      <c r="L47" s="158">
        <v>476.19220000000001</v>
      </c>
      <c r="M47" s="157">
        <v>508.01229999999998</v>
      </c>
      <c r="N47" s="158">
        <v>485.26949999999999</v>
      </c>
      <c r="O47" s="158">
        <v>225.2799</v>
      </c>
      <c r="P47" s="158">
        <v>222.51650000000001</v>
      </c>
      <c r="Q47" s="158">
        <v>223.49260000000001</v>
      </c>
      <c r="R47" s="158">
        <v>219.26509999999999</v>
      </c>
      <c r="S47" s="158">
        <v>216.9066</v>
      </c>
      <c r="T47" s="158">
        <v>220.84280000000001</v>
      </c>
      <c r="U47" s="158">
        <v>224</v>
      </c>
      <c r="V47" s="157">
        <v>0</v>
      </c>
      <c r="W47" s="157">
        <v>221.9</v>
      </c>
      <c r="X47" s="157">
        <v>142.1046</v>
      </c>
      <c r="Y47" s="158">
        <v>139.8639</v>
      </c>
      <c r="Z47" s="158">
        <v>139.31209999999999</v>
      </c>
      <c r="AA47" s="158">
        <v>140.19839999999999</v>
      </c>
      <c r="AB47" s="158">
        <v>135.9162</v>
      </c>
      <c r="AC47" s="157">
        <v>0</v>
      </c>
      <c r="AD47" s="158">
        <v>141.5171</v>
      </c>
      <c r="AE47" s="158">
        <v>126.288</v>
      </c>
      <c r="AF47" s="158">
        <v>140.1455</v>
      </c>
    </row>
    <row r="48" spans="1:32" ht="18" customHeight="1" x14ac:dyDescent="0.35">
      <c r="A48" s="153" t="s">
        <v>47</v>
      </c>
      <c r="B48" s="153" t="s">
        <v>862</v>
      </c>
      <c r="C48" s="158">
        <v>502.48450000000003</v>
      </c>
      <c r="D48" s="158">
        <v>502.01499999999999</v>
      </c>
      <c r="E48" s="157">
        <v>518.73059999999998</v>
      </c>
      <c r="F48" s="158">
        <v>505.45409999999998</v>
      </c>
      <c r="G48" s="158">
        <v>507.3177</v>
      </c>
      <c r="H48" s="157">
        <v>506.83280000000002</v>
      </c>
      <c r="I48" s="157">
        <v>518.87699999999995</v>
      </c>
      <c r="J48" s="158">
        <v>503.49720000000002</v>
      </c>
      <c r="K48" s="158">
        <v>496.7364</v>
      </c>
      <c r="L48" s="158">
        <v>477.52749999999997</v>
      </c>
      <c r="M48" s="157">
        <v>508.01229999999998</v>
      </c>
      <c r="N48" s="158">
        <v>486.89010000000002</v>
      </c>
      <c r="O48" s="158">
        <v>225.38339999999999</v>
      </c>
      <c r="P48" s="158">
        <v>222.64189999999999</v>
      </c>
      <c r="Q48" s="158">
        <v>223.83199999999999</v>
      </c>
      <c r="R48" s="158">
        <v>219.52430000000001</v>
      </c>
      <c r="S48" s="158">
        <v>216.74420000000001</v>
      </c>
      <c r="T48" s="158">
        <v>221.214</v>
      </c>
      <c r="U48" s="158">
        <v>224.6</v>
      </c>
      <c r="V48" s="157">
        <v>0</v>
      </c>
      <c r="W48" s="157">
        <v>221.9</v>
      </c>
      <c r="X48" s="157">
        <v>142.1046</v>
      </c>
      <c r="Y48" s="158">
        <v>140.75970000000001</v>
      </c>
      <c r="Z48" s="158">
        <v>139.46260000000001</v>
      </c>
      <c r="AA48" s="158">
        <v>140.21430000000001</v>
      </c>
      <c r="AB48" s="158">
        <v>136.1508</v>
      </c>
      <c r="AC48" s="157">
        <v>0</v>
      </c>
      <c r="AD48" s="158">
        <v>142.1319</v>
      </c>
      <c r="AE48" s="158">
        <v>126.288</v>
      </c>
      <c r="AF48" s="158">
        <v>140.1455</v>
      </c>
    </row>
    <row r="49" spans="1:32" ht="18" customHeight="1" x14ac:dyDescent="0.35">
      <c r="A49" s="153" t="s">
        <v>47</v>
      </c>
      <c r="B49" s="153" t="s">
        <v>863</v>
      </c>
      <c r="C49" s="161">
        <v>503.32380000000001</v>
      </c>
      <c r="D49" s="161">
        <v>502.96039999999999</v>
      </c>
      <c r="E49" s="160">
        <v>518.73059999999998</v>
      </c>
      <c r="F49" s="161">
        <v>507.1234</v>
      </c>
      <c r="G49" s="161">
        <v>508.76139999999998</v>
      </c>
      <c r="H49" s="161">
        <v>508.04500000000002</v>
      </c>
      <c r="I49" s="160">
        <v>518.87699999999995</v>
      </c>
      <c r="J49" s="161">
        <v>503.31119999999999</v>
      </c>
      <c r="K49" s="161">
        <v>496.33150000000001</v>
      </c>
      <c r="L49" s="161">
        <v>477.6601</v>
      </c>
      <c r="M49" s="160">
        <v>508.01229999999998</v>
      </c>
      <c r="N49" s="161">
        <v>487.65809999999999</v>
      </c>
      <c r="O49" s="161">
        <v>226.23140000000001</v>
      </c>
      <c r="P49" s="161">
        <v>223.22190000000001</v>
      </c>
      <c r="Q49" s="161">
        <v>224.1361</v>
      </c>
      <c r="R49" s="161">
        <v>219.81030000000001</v>
      </c>
      <c r="S49" s="161">
        <v>217.54150000000001</v>
      </c>
      <c r="T49" s="161">
        <v>221.13759999999999</v>
      </c>
      <c r="U49" s="161">
        <v>225.2</v>
      </c>
      <c r="V49" s="160">
        <v>0</v>
      </c>
      <c r="W49" s="160">
        <v>221.9</v>
      </c>
      <c r="X49" s="160">
        <v>142.1046</v>
      </c>
      <c r="Y49" s="161">
        <v>141.43780000000001</v>
      </c>
      <c r="Z49" s="161">
        <v>139.5145</v>
      </c>
      <c r="AA49" s="161">
        <v>140.06800000000001</v>
      </c>
      <c r="AB49" s="161">
        <v>135.69540000000001</v>
      </c>
      <c r="AC49" s="160">
        <v>0</v>
      </c>
      <c r="AD49" s="161">
        <v>142.46860000000001</v>
      </c>
      <c r="AE49" s="161">
        <v>125.9609</v>
      </c>
      <c r="AF49" s="161">
        <v>140.5335</v>
      </c>
    </row>
    <row r="50" spans="1:32" ht="18" customHeight="1" x14ac:dyDescent="0.35">
      <c r="A50" s="153" t="s">
        <v>47</v>
      </c>
      <c r="B50" s="153" t="s">
        <v>864</v>
      </c>
      <c r="C50" s="155">
        <v>503.42869999999999</v>
      </c>
      <c r="D50" s="155">
        <v>503.7482</v>
      </c>
      <c r="E50" s="154">
        <v>518.73059999999998</v>
      </c>
      <c r="F50" s="155">
        <v>508.02190000000002</v>
      </c>
      <c r="G50" s="155">
        <v>509.15190000000001</v>
      </c>
      <c r="H50" s="155">
        <v>508.22809999999998</v>
      </c>
      <c r="I50" s="154">
        <v>518.87699999999995</v>
      </c>
      <c r="J50" s="155">
        <v>503.67860000000002</v>
      </c>
      <c r="K50" s="155">
        <v>496.81939999999997</v>
      </c>
      <c r="L50" s="155">
        <v>479.03100000000001</v>
      </c>
      <c r="M50" s="154">
        <v>508.01229999999998</v>
      </c>
      <c r="N50" s="155">
        <v>487.74220000000003</v>
      </c>
      <c r="O50" s="155">
        <v>226.59880000000001</v>
      </c>
      <c r="P50" s="155">
        <v>223.4494</v>
      </c>
      <c r="Q50" s="155">
        <v>224.393</v>
      </c>
      <c r="R50" s="155">
        <v>220.2559</v>
      </c>
      <c r="S50" s="155">
        <v>218.1026</v>
      </c>
      <c r="T50" s="155">
        <v>221.48490000000001</v>
      </c>
      <c r="U50" s="155">
        <v>225.9</v>
      </c>
      <c r="V50" s="154">
        <v>0</v>
      </c>
      <c r="W50" s="154">
        <v>221.9</v>
      </c>
      <c r="X50" s="154">
        <v>142.1046</v>
      </c>
      <c r="Y50" s="155">
        <v>141.79079999999999</v>
      </c>
      <c r="Z50" s="155">
        <v>139.56120000000001</v>
      </c>
      <c r="AA50" s="155">
        <v>140.3143</v>
      </c>
      <c r="AB50" s="155">
        <v>136.04040000000001</v>
      </c>
      <c r="AC50" s="154">
        <v>0</v>
      </c>
      <c r="AD50" s="155">
        <v>142.67349999999999</v>
      </c>
      <c r="AE50" s="155">
        <v>125.3066</v>
      </c>
      <c r="AF50" s="155">
        <v>140.5744</v>
      </c>
    </row>
    <row r="51" spans="1:32" ht="18" customHeight="1" x14ac:dyDescent="0.35">
      <c r="A51" s="153" t="s">
        <v>47</v>
      </c>
      <c r="B51" s="153" t="s">
        <v>865</v>
      </c>
      <c r="C51" s="158">
        <v>504.0582</v>
      </c>
      <c r="D51" s="158">
        <v>505.16609999999997</v>
      </c>
      <c r="E51" s="157">
        <v>518.73059999999998</v>
      </c>
      <c r="F51" s="158">
        <v>508.88839999999999</v>
      </c>
      <c r="G51" s="158">
        <v>510.38499999999999</v>
      </c>
      <c r="H51" s="158">
        <v>508.2989</v>
      </c>
      <c r="I51" s="157">
        <v>518.87699999999995</v>
      </c>
      <c r="J51" s="158">
        <v>505.26740000000001</v>
      </c>
      <c r="K51" s="158">
        <v>497.12849999999997</v>
      </c>
      <c r="L51" s="158">
        <v>478.29750000000001</v>
      </c>
      <c r="M51" s="157">
        <v>508.01229999999998</v>
      </c>
      <c r="N51" s="158">
        <v>488.12580000000003</v>
      </c>
      <c r="O51" s="158">
        <v>227.07230000000001</v>
      </c>
      <c r="P51" s="158">
        <v>223.86959999999999</v>
      </c>
      <c r="Q51" s="158">
        <v>224.8997</v>
      </c>
      <c r="R51" s="158">
        <v>220.64510000000001</v>
      </c>
      <c r="S51" s="158">
        <v>218.48650000000001</v>
      </c>
      <c r="T51" s="158">
        <v>221.64109999999999</v>
      </c>
      <c r="U51" s="158">
        <v>225.2</v>
      </c>
      <c r="V51" s="157">
        <v>0</v>
      </c>
      <c r="W51" s="157">
        <v>221.9</v>
      </c>
      <c r="X51" s="157">
        <v>142.1046</v>
      </c>
      <c r="Y51" s="158">
        <v>140.70820000000001</v>
      </c>
      <c r="Z51" s="158">
        <v>139.5145</v>
      </c>
      <c r="AA51" s="158">
        <v>140.8948</v>
      </c>
      <c r="AB51" s="158">
        <v>136.137</v>
      </c>
      <c r="AC51" s="157">
        <v>0</v>
      </c>
      <c r="AD51" s="158">
        <v>142.68809999999999</v>
      </c>
      <c r="AE51" s="158">
        <v>125.5849</v>
      </c>
      <c r="AF51" s="158">
        <v>140.94200000000001</v>
      </c>
    </row>
    <row r="52" spans="1:32" ht="18" customHeight="1" x14ac:dyDescent="0.35">
      <c r="A52" s="153" t="s">
        <v>47</v>
      </c>
      <c r="B52" s="153" t="s">
        <v>866</v>
      </c>
      <c r="C52" s="158">
        <v>504.00569999999999</v>
      </c>
      <c r="D52" s="158">
        <v>505.42869999999999</v>
      </c>
      <c r="E52" s="157">
        <v>518.73059999999998</v>
      </c>
      <c r="F52" s="158">
        <v>509.43740000000003</v>
      </c>
      <c r="G52" s="158">
        <v>510.89429999999999</v>
      </c>
      <c r="H52" s="158">
        <v>510.57389999999998</v>
      </c>
      <c r="I52" s="157">
        <v>518.87699999999995</v>
      </c>
      <c r="J52" s="158">
        <v>505.21980000000002</v>
      </c>
      <c r="K52" s="158">
        <v>499.12950000000001</v>
      </c>
      <c r="L52" s="158">
        <v>479.98930000000001</v>
      </c>
      <c r="M52" s="157">
        <v>508.01229999999998</v>
      </c>
      <c r="N52" s="158">
        <v>489.35329999999999</v>
      </c>
      <c r="O52" s="158">
        <v>227.28720000000001</v>
      </c>
      <c r="P52" s="158">
        <v>224.07079999999999</v>
      </c>
      <c r="Q52" s="158">
        <v>225.2448</v>
      </c>
      <c r="R52" s="158">
        <v>220.786</v>
      </c>
      <c r="S52" s="158">
        <v>219.0181</v>
      </c>
      <c r="T52" s="158">
        <v>221.81989999999999</v>
      </c>
      <c r="U52" s="158">
        <v>225.9</v>
      </c>
      <c r="V52" s="157">
        <v>0</v>
      </c>
      <c r="W52" s="158">
        <v>223.7</v>
      </c>
      <c r="X52" s="157">
        <v>142.1046</v>
      </c>
      <c r="Y52" s="158">
        <v>141.59440000000001</v>
      </c>
      <c r="Z52" s="158">
        <v>140.01249999999999</v>
      </c>
      <c r="AA52" s="158">
        <v>140.22839999999999</v>
      </c>
      <c r="AB52" s="158">
        <v>134.9502</v>
      </c>
      <c r="AC52" s="157">
        <v>0</v>
      </c>
      <c r="AD52" s="158">
        <v>142.99549999999999</v>
      </c>
      <c r="AE52" s="158">
        <v>125.68259999999999</v>
      </c>
      <c r="AF52" s="158">
        <v>140.94200000000001</v>
      </c>
    </row>
    <row r="53" spans="1:32" ht="18" customHeight="1" x14ac:dyDescent="0.35">
      <c r="A53" s="153" t="s">
        <v>47</v>
      </c>
      <c r="B53" s="153" t="s">
        <v>867</v>
      </c>
      <c r="C53" s="158">
        <v>504.8451</v>
      </c>
      <c r="D53" s="158">
        <v>507.58190000000002</v>
      </c>
      <c r="E53" s="157">
        <v>518.73059999999998</v>
      </c>
      <c r="F53" s="158">
        <v>510.0609</v>
      </c>
      <c r="G53" s="158">
        <v>511.34629999999999</v>
      </c>
      <c r="H53" s="158">
        <v>509.3175</v>
      </c>
      <c r="I53" s="157">
        <v>518.87699999999995</v>
      </c>
      <c r="J53" s="158">
        <v>505.73680000000002</v>
      </c>
      <c r="K53" s="158">
        <v>500.14749999999998</v>
      </c>
      <c r="L53" s="158">
        <v>480.74400000000003</v>
      </c>
      <c r="M53" s="157">
        <v>508.01229999999998</v>
      </c>
      <c r="N53" s="158">
        <v>491.04590000000002</v>
      </c>
      <c r="O53" s="158">
        <v>227.84</v>
      </c>
      <c r="P53" s="158">
        <v>225.11959999999999</v>
      </c>
      <c r="Q53" s="158">
        <v>225.95830000000001</v>
      </c>
      <c r="R53" s="158">
        <v>221.21100000000001</v>
      </c>
      <c r="S53" s="158">
        <v>218.20599999999999</v>
      </c>
      <c r="T53" s="158">
        <v>222.20590000000001</v>
      </c>
      <c r="U53" s="158">
        <v>227.1</v>
      </c>
      <c r="V53" s="157">
        <v>0</v>
      </c>
      <c r="W53" s="158">
        <v>225.3</v>
      </c>
      <c r="X53" s="158">
        <v>141.3339</v>
      </c>
      <c r="Y53" s="158">
        <v>140.76329999999999</v>
      </c>
      <c r="Z53" s="158">
        <v>140.01249999999999</v>
      </c>
      <c r="AA53" s="158">
        <v>140.851</v>
      </c>
      <c r="AB53" s="158">
        <v>135.40559999999999</v>
      </c>
      <c r="AC53" s="157">
        <v>0</v>
      </c>
      <c r="AD53" s="158">
        <v>142.08799999999999</v>
      </c>
      <c r="AE53" s="158">
        <v>126.05370000000001</v>
      </c>
      <c r="AF53" s="158">
        <v>141.7997</v>
      </c>
    </row>
    <row r="54" spans="1:32" ht="18" customHeight="1" x14ac:dyDescent="0.35">
      <c r="A54" s="153" t="s">
        <v>47</v>
      </c>
      <c r="B54" s="153" t="s">
        <v>868</v>
      </c>
      <c r="C54" s="158">
        <v>505.47449999999998</v>
      </c>
      <c r="D54" s="158">
        <v>508.94740000000002</v>
      </c>
      <c r="E54" s="157">
        <v>518.73059999999998</v>
      </c>
      <c r="F54" s="158">
        <v>511.06200000000001</v>
      </c>
      <c r="G54" s="158">
        <v>511.73779999999999</v>
      </c>
      <c r="H54" s="158">
        <v>510.892</v>
      </c>
      <c r="I54" s="157">
        <v>518.87699999999995</v>
      </c>
      <c r="J54" s="158">
        <v>506.58980000000003</v>
      </c>
      <c r="K54" s="158">
        <v>500.02839999999998</v>
      </c>
      <c r="L54" s="158">
        <v>480.43860000000001</v>
      </c>
      <c r="M54" s="157">
        <v>508.01229999999998</v>
      </c>
      <c r="N54" s="158">
        <v>491.26249999999999</v>
      </c>
      <c r="O54" s="158">
        <v>228.3169</v>
      </c>
      <c r="P54" s="158">
        <v>225.7543</v>
      </c>
      <c r="Q54" s="158">
        <v>226.51220000000001</v>
      </c>
      <c r="R54" s="158">
        <v>221.1764</v>
      </c>
      <c r="S54" s="158">
        <v>217.76300000000001</v>
      </c>
      <c r="T54" s="158">
        <v>221.91679999999999</v>
      </c>
      <c r="U54" s="158">
        <v>226.5</v>
      </c>
      <c r="V54" s="157">
        <v>0</v>
      </c>
      <c r="W54" s="158">
        <v>225.1</v>
      </c>
      <c r="X54" s="158">
        <v>141.12010000000001</v>
      </c>
      <c r="Y54" s="158">
        <v>140.23779999999999</v>
      </c>
      <c r="Z54" s="158">
        <v>140.3082</v>
      </c>
      <c r="AA54" s="158">
        <v>140.50489999999999</v>
      </c>
      <c r="AB54" s="158">
        <v>135.95760000000001</v>
      </c>
      <c r="AC54" s="157">
        <v>0</v>
      </c>
      <c r="AD54" s="158">
        <v>141.59030000000001</v>
      </c>
      <c r="AE54" s="158">
        <v>126.1953</v>
      </c>
      <c r="AF54" s="158">
        <v>141.33000000000001</v>
      </c>
    </row>
    <row r="55" spans="1:32" ht="18" customHeight="1" x14ac:dyDescent="0.35">
      <c r="A55" s="153" t="s">
        <v>47</v>
      </c>
      <c r="B55" s="153" t="s">
        <v>869</v>
      </c>
      <c r="C55" s="158">
        <v>505.68439999999998</v>
      </c>
      <c r="D55" s="158">
        <v>511.9409</v>
      </c>
      <c r="E55" s="157">
        <v>518.73059999999998</v>
      </c>
      <c r="F55" s="158">
        <v>511.87430000000001</v>
      </c>
      <c r="G55" s="158">
        <v>512.81539999999995</v>
      </c>
      <c r="H55" s="158">
        <v>510.69810000000001</v>
      </c>
      <c r="I55" s="157">
        <v>518.87699999999995</v>
      </c>
      <c r="J55" s="158">
        <v>507.63069999999999</v>
      </c>
      <c r="K55" s="158">
        <v>502.22030000000001</v>
      </c>
      <c r="L55" s="158">
        <v>482.85680000000002</v>
      </c>
      <c r="M55" s="157">
        <v>508.01229999999998</v>
      </c>
      <c r="N55" s="158">
        <v>493.24779999999998</v>
      </c>
      <c r="O55" s="158">
        <v>228.0839</v>
      </c>
      <c r="P55" s="158">
        <v>223.887</v>
      </c>
      <c r="Q55" s="158">
        <v>226.13849999999999</v>
      </c>
      <c r="R55" s="158">
        <v>221.67080000000001</v>
      </c>
      <c r="S55" s="158">
        <v>218.15430000000001</v>
      </c>
      <c r="T55" s="158">
        <v>222.6129</v>
      </c>
      <c r="U55" s="158">
        <v>227.8</v>
      </c>
      <c r="V55" s="157">
        <v>0</v>
      </c>
      <c r="W55" s="158">
        <v>226.4</v>
      </c>
      <c r="X55" s="158">
        <v>141.9314</v>
      </c>
      <c r="Y55" s="158">
        <v>141.27979999999999</v>
      </c>
      <c r="Z55" s="158">
        <v>140.60919999999999</v>
      </c>
      <c r="AA55" s="158">
        <v>141.24799999999999</v>
      </c>
      <c r="AB55" s="158">
        <v>136.3716</v>
      </c>
      <c r="AC55" s="157">
        <v>0</v>
      </c>
      <c r="AD55" s="158">
        <v>142.54169999999999</v>
      </c>
      <c r="AE55" s="158">
        <v>124.0419</v>
      </c>
      <c r="AF55" s="158">
        <v>142.12649999999999</v>
      </c>
    </row>
    <row r="56" spans="1:32" ht="18" customHeight="1" x14ac:dyDescent="0.35">
      <c r="A56" s="153" t="s">
        <v>47</v>
      </c>
      <c r="B56" s="153" t="s">
        <v>870</v>
      </c>
      <c r="C56" s="158">
        <v>506.62860000000001</v>
      </c>
      <c r="D56" s="158">
        <v>513.98910000000001</v>
      </c>
      <c r="E56" s="157">
        <v>518.73059999999998</v>
      </c>
      <c r="F56" s="158">
        <v>513.49440000000004</v>
      </c>
      <c r="G56" s="158">
        <v>515.18179999999995</v>
      </c>
      <c r="H56" s="158">
        <v>513.44830000000002</v>
      </c>
      <c r="I56" s="157">
        <v>518.87699999999995</v>
      </c>
      <c r="J56" s="158">
        <v>508.2466</v>
      </c>
      <c r="K56" s="158">
        <v>501.67970000000003</v>
      </c>
      <c r="L56" s="158">
        <v>481.93959999999998</v>
      </c>
      <c r="M56" s="157">
        <v>508.01229999999998</v>
      </c>
      <c r="N56" s="158">
        <v>492.952</v>
      </c>
      <c r="O56" s="158">
        <v>228.69220000000001</v>
      </c>
      <c r="P56" s="158">
        <v>225.13820000000001</v>
      </c>
      <c r="Q56" s="158">
        <v>226.69649999999999</v>
      </c>
      <c r="R56" s="158">
        <v>222.74</v>
      </c>
      <c r="S56" s="158">
        <v>218.79660000000001</v>
      </c>
      <c r="T56" s="158">
        <v>222.55250000000001</v>
      </c>
      <c r="U56" s="158">
        <v>227.1</v>
      </c>
      <c r="V56" s="157">
        <v>0</v>
      </c>
      <c r="W56" s="158">
        <v>226.2</v>
      </c>
      <c r="X56" s="158">
        <v>140.9597</v>
      </c>
      <c r="Y56" s="158">
        <v>141.15690000000001</v>
      </c>
      <c r="Z56" s="158">
        <v>140.85820000000001</v>
      </c>
      <c r="AA56" s="158">
        <v>140.6225</v>
      </c>
      <c r="AB56" s="158">
        <v>136.30260000000001</v>
      </c>
      <c r="AC56" s="157">
        <v>0</v>
      </c>
      <c r="AD56" s="158">
        <v>142.49780000000001</v>
      </c>
      <c r="AE56" s="158">
        <v>124.6474</v>
      </c>
      <c r="AF56" s="158">
        <v>141.73849999999999</v>
      </c>
    </row>
    <row r="57" spans="1:32" ht="18" customHeight="1" x14ac:dyDescent="0.35">
      <c r="A57" s="153" t="s">
        <v>871</v>
      </c>
      <c r="B57" s="153" t="s">
        <v>48</v>
      </c>
      <c r="C57" s="161">
        <v>507.15320000000003</v>
      </c>
      <c r="D57" s="161">
        <v>516.50990000000002</v>
      </c>
      <c r="E57" s="160">
        <v>518.73059999999998</v>
      </c>
      <c r="F57" s="161">
        <v>517.23910000000001</v>
      </c>
      <c r="G57" s="161">
        <v>517.6472</v>
      </c>
      <c r="H57" s="161">
        <v>515.29849999999999</v>
      </c>
      <c r="I57" s="160">
        <v>518.87699999999995</v>
      </c>
      <c r="J57" s="161">
        <v>509.4742</v>
      </c>
      <c r="K57" s="161">
        <v>502.68279999999999</v>
      </c>
      <c r="L57" s="161">
        <v>483.57139999999998</v>
      </c>
      <c r="M57" s="160">
        <v>508.01229999999998</v>
      </c>
      <c r="N57" s="161">
        <v>493.66140000000001</v>
      </c>
      <c r="O57" s="161">
        <v>228.8501</v>
      </c>
      <c r="P57" s="161">
        <v>225.67830000000001</v>
      </c>
      <c r="Q57" s="161">
        <v>227.08619999999999</v>
      </c>
      <c r="R57" s="161">
        <v>223.95429999999999</v>
      </c>
      <c r="S57" s="161">
        <v>220.28049999999999</v>
      </c>
      <c r="T57" s="161">
        <v>222.37100000000001</v>
      </c>
      <c r="U57" s="161">
        <v>228.4</v>
      </c>
      <c r="V57" s="160">
        <v>0</v>
      </c>
      <c r="W57" s="161">
        <v>226.6</v>
      </c>
      <c r="X57" s="161">
        <v>140.93209999999999</v>
      </c>
      <c r="Y57" s="161">
        <v>141.2739</v>
      </c>
      <c r="Z57" s="161">
        <v>140.85820000000001</v>
      </c>
      <c r="AA57" s="161">
        <v>140.41970000000001</v>
      </c>
      <c r="AB57" s="161">
        <v>136.42679999999999</v>
      </c>
      <c r="AC57" s="160">
        <v>0</v>
      </c>
      <c r="AD57" s="161">
        <v>142.76130000000001</v>
      </c>
      <c r="AE57" s="161">
        <v>125.16500000000001</v>
      </c>
      <c r="AF57" s="161">
        <v>141.71799999999999</v>
      </c>
    </row>
    <row r="58" spans="1:32" x14ac:dyDescent="0.35">
      <c r="A58" s="221" t="s">
        <v>883</v>
      </c>
      <c r="B58" s="221"/>
      <c r="C58" s="163">
        <v>508.517</v>
      </c>
      <c r="D58" s="163">
        <v>520.60630000000003</v>
      </c>
      <c r="E58" s="163">
        <v>518.73059999999998</v>
      </c>
      <c r="F58" s="163">
        <v>524.09410000000003</v>
      </c>
      <c r="G58" s="163">
        <v>524.82759999999996</v>
      </c>
      <c r="H58" s="163">
        <v>522.6078</v>
      </c>
      <c r="I58" s="163">
        <v>518.90009999999995</v>
      </c>
      <c r="J58" s="163">
        <v>513.07950000000005</v>
      </c>
      <c r="K58" s="163">
        <v>510.09289999999999</v>
      </c>
      <c r="L58" s="163">
        <v>490.2328</v>
      </c>
      <c r="M58" s="163">
        <v>516.04819999999995</v>
      </c>
      <c r="N58" s="163">
        <v>500.30380000000002</v>
      </c>
      <c r="O58" s="163">
        <v>229.31110000000001</v>
      </c>
      <c r="P58" s="163">
        <v>226.86940000000001</v>
      </c>
      <c r="Q58" s="163">
        <v>227.79839999999999</v>
      </c>
      <c r="R58" s="163">
        <v>225.68469999999999</v>
      </c>
      <c r="S58" s="163">
        <v>223.01220000000001</v>
      </c>
      <c r="T58" s="163">
        <v>224.17519999999999</v>
      </c>
      <c r="U58" s="163">
        <v>231.1</v>
      </c>
      <c r="V58" s="163">
        <v>0</v>
      </c>
      <c r="W58" s="163">
        <v>228.7</v>
      </c>
      <c r="X58" s="163">
        <v>142.72880000000001</v>
      </c>
      <c r="Y58" s="163">
        <v>141.87719999999999</v>
      </c>
      <c r="Z58" s="163">
        <v>140.85820000000001</v>
      </c>
      <c r="AA58" s="163">
        <v>141.32570000000001</v>
      </c>
      <c r="AB58" s="163">
        <v>137.26859999999999</v>
      </c>
      <c r="AC58" s="163">
        <v>0</v>
      </c>
      <c r="AD58" s="163">
        <v>143.30289999999999</v>
      </c>
      <c r="AE58" s="163">
        <v>129.14949999999999</v>
      </c>
      <c r="AF58" s="163">
        <v>143.3314</v>
      </c>
    </row>
    <row r="59" spans="1:32" x14ac:dyDescent="0.35">
      <c r="A59" s="221" t="s">
        <v>884</v>
      </c>
      <c r="B59" s="221"/>
      <c r="C59" s="163">
        <v>502.01240000000001</v>
      </c>
      <c r="D59" s="163">
        <v>501.5949</v>
      </c>
      <c r="E59" s="163">
        <v>518.73059999999998</v>
      </c>
      <c r="F59" s="163">
        <v>503.90100000000001</v>
      </c>
      <c r="G59" s="163">
        <v>505.20479999999998</v>
      </c>
      <c r="H59" s="163">
        <v>505.36020000000002</v>
      </c>
      <c r="I59" s="163">
        <v>518.81960000000004</v>
      </c>
      <c r="J59" s="163">
        <v>502.29410000000001</v>
      </c>
      <c r="K59" s="163">
        <v>495.19560000000001</v>
      </c>
      <c r="L59" s="163">
        <v>476.12369999999999</v>
      </c>
      <c r="M59" s="163">
        <v>507.52350000000001</v>
      </c>
      <c r="N59" s="163">
        <v>485.26949999999999</v>
      </c>
      <c r="O59" s="163">
        <v>224.57740000000001</v>
      </c>
      <c r="P59" s="163">
        <v>221.6611</v>
      </c>
      <c r="Q59" s="163">
        <v>221.39859999999999</v>
      </c>
      <c r="R59" s="163">
        <v>216.7765</v>
      </c>
      <c r="S59" s="163">
        <v>213.5548</v>
      </c>
      <c r="T59" s="163">
        <v>220.74879999999999</v>
      </c>
      <c r="U59" s="163">
        <v>224</v>
      </c>
      <c r="V59" s="163">
        <v>0</v>
      </c>
      <c r="W59" s="163">
        <v>221.9</v>
      </c>
      <c r="X59" s="163">
        <v>139.24870000000001</v>
      </c>
      <c r="Y59" s="163">
        <v>139.50579999999999</v>
      </c>
      <c r="Z59" s="163">
        <v>138.1189</v>
      </c>
      <c r="AA59" s="163">
        <v>137.26769999999999</v>
      </c>
      <c r="AB59" s="163">
        <v>133.74959999999999</v>
      </c>
      <c r="AC59" s="163">
        <v>0</v>
      </c>
      <c r="AD59" s="163">
        <v>140.7852</v>
      </c>
      <c r="AE59" s="163">
        <v>123.3387</v>
      </c>
      <c r="AF59" s="163">
        <v>137.7765</v>
      </c>
    </row>
    <row r="60" spans="1:32" x14ac:dyDescent="0.35">
      <c r="A60" s="221" t="s">
        <v>885</v>
      </c>
      <c r="B60" s="221"/>
      <c r="C60" s="163">
        <v>504.94340625000001</v>
      </c>
      <c r="D60" s="163">
        <v>510.91132291666668</v>
      </c>
      <c r="E60" s="163">
        <v>518.73059999999998</v>
      </c>
      <c r="F60" s="163">
        <v>512.09242291666669</v>
      </c>
      <c r="G60" s="163">
        <v>513.46576041666663</v>
      </c>
      <c r="H60" s="163">
        <v>512.30017708333332</v>
      </c>
      <c r="I60" s="163">
        <v>518.87628541666663</v>
      </c>
      <c r="J60" s="163">
        <v>508.24908749999997</v>
      </c>
      <c r="K60" s="163">
        <v>503.09981666666664</v>
      </c>
      <c r="L60" s="163">
        <v>483.32819791666668</v>
      </c>
      <c r="M60" s="163">
        <v>510.5421</v>
      </c>
      <c r="N60" s="163">
        <v>493.78448750000001</v>
      </c>
      <c r="O60" s="163">
        <v>226.78280624999999</v>
      </c>
      <c r="P60" s="163">
        <v>224.5255875</v>
      </c>
      <c r="Q60" s="163">
        <v>224.56955625000001</v>
      </c>
      <c r="R60" s="163">
        <v>220.81121666666667</v>
      </c>
      <c r="S60" s="163">
        <v>218.13415624999999</v>
      </c>
      <c r="T60" s="163">
        <v>222.20110625000001</v>
      </c>
      <c r="U60" s="163">
        <v>227.44791666666666</v>
      </c>
      <c r="V60" s="163">
        <v>0</v>
      </c>
      <c r="W60" s="163">
        <v>224.2895833333333</v>
      </c>
      <c r="X60" s="163">
        <v>141.43428958333334</v>
      </c>
      <c r="Y60" s="163">
        <v>140.60203333333334</v>
      </c>
      <c r="Z60" s="163">
        <v>139.32606666666666</v>
      </c>
      <c r="AA60" s="163">
        <v>139.99686249999999</v>
      </c>
      <c r="AB60" s="163">
        <v>135.689075</v>
      </c>
      <c r="AC60" s="163">
        <v>0</v>
      </c>
      <c r="AD60" s="163">
        <v>141.91964791666666</v>
      </c>
      <c r="AE60" s="163">
        <v>126.51653333333333</v>
      </c>
      <c r="AF60" s="163">
        <v>140.97388958333332</v>
      </c>
    </row>
    <row r="61" spans="1:32" x14ac:dyDescent="0.35">
      <c r="A61" s="221" t="s">
        <v>2356</v>
      </c>
      <c r="B61" s="221"/>
      <c r="C61" s="151" t="s">
        <v>158</v>
      </c>
      <c r="D61" s="151" t="s">
        <v>158</v>
      </c>
      <c r="E61" s="151" t="s">
        <v>158</v>
      </c>
      <c r="F61" s="151" t="s">
        <v>2357</v>
      </c>
      <c r="G61" s="151" t="s">
        <v>2357</v>
      </c>
      <c r="H61" s="151" t="s">
        <v>2357</v>
      </c>
      <c r="I61" s="151" t="s">
        <v>311</v>
      </c>
      <c r="J61" s="151" t="s">
        <v>311</v>
      </c>
      <c r="K61" s="151" t="s">
        <v>311</v>
      </c>
      <c r="L61" s="151" t="s">
        <v>311</v>
      </c>
      <c r="M61" s="151" t="s">
        <v>311</v>
      </c>
      <c r="N61" s="151" t="s">
        <v>311</v>
      </c>
      <c r="O61" s="151" t="s">
        <v>158</v>
      </c>
      <c r="P61" s="151" t="s">
        <v>158</v>
      </c>
      <c r="Q61" s="151" t="s">
        <v>158</v>
      </c>
      <c r="R61" s="151" t="s">
        <v>2357</v>
      </c>
      <c r="S61" s="151" t="s">
        <v>2357</v>
      </c>
      <c r="T61" s="151" t="s">
        <v>311</v>
      </c>
      <c r="U61" s="151" t="s">
        <v>311</v>
      </c>
      <c r="V61" s="151" t="s">
        <v>311</v>
      </c>
      <c r="W61" s="151" t="s">
        <v>311</v>
      </c>
      <c r="X61" s="151" t="s">
        <v>311</v>
      </c>
      <c r="Y61" s="151" t="s">
        <v>311</v>
      </c>
      <c r="Z61" s="151" t="s">
        <v>311</v>
      </c>
      <c r="AA61" s="151" t="s">
        <v>311</v>
      </c>
      <c r="AB61" s="151" t="s">
        <v>311</v>
      </c>
      <c r="AC61" s="151" t="s">
        <v>311</v>
      </c>
      <c r="AD61" s="151" t="s">
        <v>311</v>
      </c>
      <c r="AE61" s="151" t="s">
        <v>311</v>
      </c>
      <c r="AF61" s="151" t="s">
        <v>311</v>
      </c>
    </row>
    <row r="62" spans="1:32" ht="27" customHeight="1" x14ac:dyDescent="0.35">
      <c r="A62" s="221" t="s">
        <v>3</v>
      </c>
      <c r="B62" s="221"/>
      <c r="C62" s="222" t="s">
        <v>558</v>
      </c>
      <c r="D62" s="222"/>
      <c r="E62" s="222"/>
      <c r="F62" s="222"/>
      <c r="G62" s="222"/>
      <c r="H62" s="222"/>
      <c r="I62" s="222" t="s">
        <v>170</v>
      </c>
      <c r="J62" s="222" t="s">
        <v>558</v>
      </c>
      <c r="K62" s="222" t="s">
        <v>170</v>
      </c>
      <c r="L62" s="222" t="s">
        <v>558</v>
      </c>
      <c r="M62" s="222" t="s">
        <v>327</v>
      </c>
      <c r="N62" s="222" t="s">
        <v>170</v>
      </c>
      <c r="O62" s="222" t="s">
        <v>431</v>
      </c>
      <c r="P62" s="222"/>
      <c r="Q62" s="222"/>
      <c r="R62" s="222"/>
      <c r="S62" s="222"/>
      <c r="T62" s="222" t="s">
        <v>558</v>
      </c>
      <c r="U62" s="222" t="s">
        <v>2366</v>
      </c>
      <c r="V62" s="222"/>
      <c r="W62" s="222"/>
      <c r="X62" s="222" t="s">
        <v>431</v>
      </c>
      <c r="Y62" s="222" t="s">
        <v>534</v>
      </c>
      <c r="Z62" s="222" t="s">
        <v>431</v>
      </c>
      <c r="AA62" s="222" t="s">
        <v>2367</v>
      </c>
      <c r="AB62" s="222" t="s">
        <v>619</v>
      </c>
      <c r="AC62" s="222" t="s">
        <v>431</v>
      </c>
      <c r="AD62" s="222" t="s">
        <v>70</v>
      </c>
      <c r="AE62" s="222" t="s">
        <v>431</v>
      </c>
      <c r="AF62" s="222"/>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6" t="s">
        <v>2724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4"/>
      <c r="B65" s="1" t="s">
        <v>2370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5"/>
      <c r="B66" s="1" t="s">
        <v>2371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8" t="s">
        <v>0</v>
      </c>
      <c r="C3" s="189"/>
      <c r="D3" s="189"/>
      <c r="E3" s="189"/>
      <c r="F3" s="189"/>
      <c r="G3" s="189"/>
    </row>
    <row r="4" spans="1:7" ht="0" hidden="1" customHeight="1" x14ac:dyDescent="0.35">
      <c r="A4" s="1"/>
      <c r="B4" s="1"/>
      <c r="C4" s="1"/>
      <c r="D4" s="1"/>
      <c r="E4" s="1"/>
      <c r="F4" s="1"/>
      <c r="G4" s="1"/>
    </row>
    <row r="5" spans="1:7" ht="30" customHeight="1" x14ac:dyDescent="0.5">
      <c r="A5" s="1"/>
      <c r="B5" s="22" t="s">
        <v>2725</v>
      </c>
      <c r="C5" s="1"/>
      <c r="D5" s="1"/>
      <c r="E5" s="1"/>
      <c r="F5" s="1"/>
      <c r="G5" s="1"/>
    </row>
    <row r="6" spans="1:7" ht="35" customHeight="1" x14ac:dyDescent="0.35">
      <c r="A6" s="1"/>
      <c r="B6" s="3" t="s">
        <v>3</v>
      </c>
      <c r="C6" s="3" t="s">
        <v>4</v>
      </c>
      <c r="D6" s="3" t="s">
        <v>6</v>
      </c>
      <c r="E6" s="3" t="s">
        <v>7</v>
      </c>
      <c r="F6" s="3" t="s">
        <v>8</v>
      </c>
      <c r="G6" s="3" t="s">
        <v>2726</v>
      </c>
    </row>
    <row r="7" spans="1:7" x14ac:dyDescent="0.35">
      <c r="A7" s="1"/>
      <c r="B7" s="6" t="s">
        <v>14</v>
      </c>
      <c r="C7" s="6" t="s">
        <v>2727</v>
      </c>
      <c r="D7" s="78" t="s">
        <v>2157</v>
      </c>
      <c r="E7" s="78" t="s">
        <v>26</v>
      </c>
      <c r="F7" s="78" t="s">
        <v>2728</v>
      </c>
      <c r="G7" s="6" t="s">
        <v>2729</v>
      </c>
    </row>
    <row r="8" spans="1:7" x14ac:dyDescent="0.35">
      <c r="A8" s="1"/>
      <c r="B8" s="6" t="s">
        <v>315</v>
      </c>
      <c r="C8" s="6" t="s">
        <v>2730</v>
      </c>
      <c r="D8" s="78" t="s">
        <v>317</v>
      </c>
      <c r="E8" s="78" t="s">
        <v>26</v>
      </c>
      <c r="F8" s="78" t="s">
        <v>2731</v>
      </c>
      <c r="G8" s="6" t="s">
        <v>2732</v>
      </c>
    </row>
    <row r="9" spans="1:7" x14ac:dyDescent="0.35">
      <c r="A9" s="1"/>
      <c r="B9" s="6" t="s">
        <v>620</v>
      </c>
      <c r="C9" s="6" t="s">
        <v>2733</v>
      </c>
      <c r="D9" s="78" t="s">
        <v>2734</v>
      </c>
      <c r="E9" s="78" t="s">
        <v>2735</v>
      </c>
      <c r="F9" s="78" t="s">
        <v>27</v>
      </c>
      <c r="G9" s="6" t="s">
        <v>2736</v>
      </c>
    </row>
    <row r="10" spans="1:7" x14ac:dyDescent="0.35">
      <c r="A10" s="1"/>
      <c r="B10" s="6" t="s">
        <v>620</v>
      </c>
      <c r="C10" s="6" t="s">
        <v>2733</v>
      </c>
      <c r="D10" s="78" t="s">
        <v>2737</v>
      </c>
      <c r="E10" s="78" t="s">
        <v>2738</v>
      </c>
      <c r="F10" s="78" t="s">
        <v>27</v>
      </c>
      <c r="G10" s="6" t="s">
        <v>2736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8" t="s">
        <v>0</v>
      </c>
      <c r="C3" s="189"/>
      <c r="D3" s="189"/>
      <c r="E3" s="189"/>
      <c r="F3" s="189"/>
      <c r="G3" s="189"/>
      <c r="H3" s="1"/>
      <c r="I3" s="1"/>
    </row>
    <row r="4" spans="1:9" ht="0" hidden="1" customHeight="1" x14ac:dyDescent="0.35">
      <c r="A4" s="1"/>
      <c r="B4" s="1"/>
      <c r="C4" s="1"/>
      <c r="D4" s="1"/>
      <c r="E4" s="1"/>
      <c r="F4" s="1"/>
      <c r="G4" s="1"/>
      <c r="H4" s="1"/>
      <c r="I4" s="1"/>
    </row>
    <row r="5" spans="1:9" ht="30" customHeight="1" x14ac:dyDescent="0.5">
      <c r="A5" s="1"/>
      <c r="B5" s="22" t="s">
        <v>2739</v>
      </c>
      <c r="C5" s="1"/>
      <c r="D5" s="1"/>
      <c r="E5" s="1"/>
      <c r="F5" s="1"/>
      <c r="G5" s="1"/>
      <c r="H5" s="1"/>
      <c r="I5" s="1"/>
    </row>
    <row r="6" spans="1:9" ht="35" customHeight="1" x14ac:dyDescent="0.35">
      <c r="A6" s="1"/>
      <c r="B6" s="3" t="s">
        <v>4</v>
      </c>
      <c r="C6" s="3" t="s">
        <v>2740</v>
      </c>
      <c r="D6" s="3" t="s">
        <v>2741</v>
      </c>
      <c r="E6" s="3" t="s">
        <v>7</v>
      </c>
      <c r="F6" s="3" t="s">
        <v>8</v>
      </c>
      <c r="G6" s="3" t="s">
        <v>2742</v>
      </c>
      <c r="H6" s="3" t="s">
        <v>2726</v>
      </c>
      <c r="I6" s="3" t="s">
        <v>2743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8" t="s">
        <v>0</v>
      </c>
      <c r="C3" s="189"/>
      <c r="D3" s="189"/>
      <c r="E3" s="189"/>
      <c r="F3" s="189"/>
      <c r="G3" s="189"/>
      <c r="H3" s="1"/>
      <c r="I3" s="1"/>
    </row>
    <row r="4" spans="1:9" ht="0" hidden="1" customHeight="1" x14ac:dyDescent="0.35">
      <c r="A4" s="1"/>
      <c r="B4" s="1"/>
      <c r="C4" s="1"/>
      <c r="D4" s="1"/>
      <c r="E4" s="1"/>
      <c r="F4" s="1"/>
      <c r="G4" s="1"/>
      <c r="H4" s="1"/>
      <c r="I4" s="1"/>
    </row>
    <row r="5" spans="1:9" ht="18" x14ac:dyDescent="0.4">
      <c r="A5" s="1"/>
      <c r="B5" s="2" t="s">
        <v>2744</v>
      </c>
      <c r="C5" s="1"/>
      <c r="D5" s="1"/>
      <c r="E5" s="1"/>
      <c r="F5" s="1"/>
      <c r="G5" s="1"/>
      <c r="H5" s="1"/>
      <c r="I5" s="1"/>
    </row>
    <row r="6" spans="1:9" ht="30" customHeight="1" x14ac:dyDescent="0.35">
      <c r="A6" s="1"/>
      <c r="B6" s="192" t="s">
        <v>2745</v>
      </c>
      <c r="C6" s="192"/>
      <c r="D6" s="192"/>
      <c r="E6" s="192"/>
      <c r="F6" s="192"/>
      <c r="G6" s="192"/>
      <c r="H6" s="192"/>
      <c r="I6" s="192"/>
    </row>
    <row r="7" spans="1:9" ht="20" customHeight="1" x14ac:dyDescent="0.35">
      <c r="A7" s="1"/>
      <c r="B7" s="192" t="s">
        <v>2746</v>
      </c>
      <c r="C7" s="192" t="s">
        <v>2747</v>
      </c>
      <c r="D7" s="192"/>
      <c r="E7" s="192" t="s">
        <v>2748</v>
      </c>
      <c r="F7" s="192"/>
      <c r="G7" s="192" t="s">
        <v>2749</v>
      </c>
      <c r="H7" s="192"/>
      <c r="I7" s="192"/>
    </row>
    <row r="8" spans="1:9" ht="20" customHeight="1" x14ac:dyDescent="0.35">
      <c r="A8" s="1"/>
      <c r="B8" s="192"/>
      <c r="C8" s="3" t="s">
        <v>2750</v>
      </c>
      <c r="D8" s="3" t="s">
        <v>2751</v>
      </c>
      <c r="E8" s="3" t="s">
        <v>2750</v>
      </c>
      <c r="F8" s="3" t="s">
        <v>2751</v>
      </c>
      <c r="G8" s="3" t="s">
        <v>2750</v>
      </c>
      <c r="H8" s="3" t="s">
        <v>2751</v>
      </c>
      <c r="I8" s="3" t="s">
        <v>2752</v>
      </c>
    </row>
    <row r="9" spans="1:9" ht="25" x14ac:dyDescent="0.35">
      <c r="A9" s="1"/>
      <c r="B9" s="78" t="s">
        <v>2753</v>
      </c>
      <c r="C9" s="78" t="s">
        <v>2754</v>
      </c>
      <c r="D9" s="78" t="s">
        <v>2754</v>
      </c>
      <c r="E9" s="78" t="s">
        <v>2754</v>
      </c>
      <c r="F9" s="78" t="s">
        <v>2754</v>
      </c>
      <c r="G9" s="78" t="s">
        <v>2754</v>
      </c>
      <c r="H9" s="78" t="s">
        <v>2754</v>
      </c>
      <c r="I9" s="78" t="s">
        <v>2755</v>
      </c>
    </row>
    <row r="10" spans="1:9" ht="25" x14ac:dyDescent="0.35">
      <c r="A10" s="1"/>
      <c r="B10" s="78" t="s">
        <v>2756</v>
      </c>
      <c r="C10" s="78" t="s">
        <v>2754</v>
      </c>
      <c r="D10" s="78" t="s">
        <v>2754</v>
      </c>
      <c r="E10" s="78" t="s">
        <v>2754</v>
      </c>
      <c r="F10" s="78" t="s">
        <v>2754</v>
      </c>
      <c r="G10" s="78" t="s">
        <v>2754</v>
      </c>
      <c r="H10" s="78" t="s">
        <v>2754</v>
      </c>
      <c r="I10" s="78" t="s">
        <v>2755</v>
      </c>
    </row>
    <row r="11" spans="1:9" ht="50" x14ac:dyDescent="0.35">
      <c r="A11" s="1"/>
      <c r="B11" s="78" t="s">
        <v>2757</v>
      </c>
      <c r="C11" s="78" t="s">
        <v>2758</v>
      </c>
      <c r="D11" s="78" t="s">
        <v>2759</v>
      </c>
      <c r="E11" s="78" t="s">
        <v>2760</v>
      </c>
      <c r="F11" s="78" t="s">
        <v>2761</v>
      </c>
      <c r="G11" s="78" t="s">
        <v>975</v>
      </c>
      <c r="H11" s="78" t="s">
        <v>975</v>
      </c>
      <c r="I11" s="78" t="s">
        <v>975</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2" t="s">
        <v>811</v>
      </c>
      <c r="C14" s="192"/>
      <c r="D14" s="192"/>
      <c r="E14" s="192"/>
      <c r="F14" s="192"/>
      <c r="G14" s="192"/>
      <c r="H14" s="192"/>
      <c r="I14" s="192"/>
    </row>
    <row r="15" spans="1:9" ht="20" customHeight="1" x14ac:dyDescent="0.35">
      <c r="A15" s="1"/>
      <c r="B15" s="192" t="s">
        <v>2746</v>
      </c>
      <c r="C15" s="192" t="s">
        <v>2747</v>
      </c>
      <c r="D15" s="192"/>
      <c r="E15" s="192" t="s">
        <v>2748</v>
      </c>
      <c r="F15" s="192"/>
      <c r="G15" s="192" t="s">
        <v>2749</v>
      </c>
      <c r="H15" s="192"/>
      <c r="I15" s="192"/>
    </row>
    <row r="16" spans="1:9" ht="20" customHeight="1" x14ac:dyDescent="0.35">
      <c r="A16" s="1"/>
      <c r="B16" s="192"/>
      <c r="C16" s="3" t="s">
        <v>2750</v>
      </c>
      <c r="D16" s="3" t="s">
        <v>2751</v>
      </c>
      <c r="E16" s="3" t="s">
        <v>2750</v>
      </c>
      <c r="F16" s="3" t="s">
        <v>2751</v>
      </c>
      <c r="G16" s="3" t="s">
        <v>2750</v>
      </c>
      <c r="H16" s="3" t="s">
        <v>2751</v>
      </c>
      <c r="I16" s="3" t="s">
        <v>2752</v>
      </c>
    </row>
    <row r="17" spans="1:9" ht="25" x14ac:dyDescent="0.35">
      <c r="A17" s="1"/>
      <c r="B17" s="78" t="s">
        <v>2753</v>
      </c>
      <c r="C17" s="78" t="s">
        <v>2754</v>
      </c>
      <c r="D17" s="78" t="s">
        <v>2754</v>
      </c>
      <c r="E17" s="78" t="s">
        <v>2754</v>
      </c>
      <c r="F17" s="78" t="s">
        <v>2754</v>
      </c>
      <c r="G17" s="78" t="s">
        <v>2754</v>
      </c>
      <c r="H17" s="78" t="s">
        <v>2754</v>
      </c>
      <c r="I17" s="78" t="s">
        <v>2755</v>
      </c>
    </row>
    <row r="18" spans="1:9" ht="25" x14ac:dyDescent="0.35">
      <c r="A18" s="1"/>
      <c r="B18" s="78" t="s">
        <v>2756</v>
      </c>
      <c r="C18" s="78" t="s">
        <v>2754</v>
      </c>
      <c r="D18" s="78" t="s">
        <v>2754</v>
      </c>
      <c r="E18" s="78" t="s">
        <v>2754</v>
      </c>
      <c r="F18" s="78" t="s">
        <v>2754</v>
      </c>
      <c r="G18" s="78" t="s">
        <v>2754</v>
      </c>
      <c r="H18" s="78" t="s">
        <v>2754</v>
      </c>
      <c r="I18" s="78" t="s">
        <v>2755</v>
      </c>
    </row>
    <row r="19" spans="1:9" x14ac:dyDescent="0.35">
      <c r="A19" s="1"/>
      <c r="B19" s="78" t="s">
        <v>2757</v>
      </c>
      <c r="C19" s="78" t="s">
        <v>2754</v>
      </c>
      <c r="D19" s="78" t="s">
        <v>2754</v>
      </c>
      <c r="E19" s="78" t="s">
        <v>2754</v>
      </c>
      <c r="F19" s="78" t="s">
        <v>2754</v>
      </c>
      <c r="G19" s="78" t="s">
        <v>975</v>
      </c>
      <c r="H19" s="78" t="s">
        <v>975</v>
      </c>
      <c r="I19" s="78" t="s">
        <v>975</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2" t="s">
        <v>2762</v>
      </c>
      <c r="C22" s="192"/>
      <c r="D22" s="192"/>
      <c r="E22" s="192"/>
      <c r="F22" s="192"/>
      <c r="G22" s="192"/>
      <c r="H22" s="192"/>
      <c r="I22" s="192"/>
    </row>
    <row r="23" spans="1:9" ht="20" customHeight="1" x14ac:dyDescent="0.35">
      <c r="A23" s="1"/>
      <c r="B23" s="192" t="s">
        <v>2746</v>
      </c>
      <c r="C23" s="192" t="s">
        <v>2747</v>
      </c>
      <c r="D23" s="192"/>
      <c r="E23" s="192" t="s">
        <v>2748</v>
      </c>
      <c r="F23" s="192"/>
      <c r="G23" s="192" t="s">
        <v>2749</v>
      </c>
      <c r="H23" s="192"/>
      <c r="I23" s="192"/>
    </row>
    <row r="24" spans="1:9" ht="20" customHeight="1" x14ac:dyDescent="0.35">
      <c r="A24" s="1"/>
      <c r="B24" s="192"/>
      <c r="C24" s="3" t="s">
        <v>2750</v>
      </c>
      <c r="D24" s="3" t="s">
        <v>2751</v>
      </c>
      <c r="E24" s="3" t="s">
        <v>2750</v>
      </c>
      <c r="F24" s="3" t="s">
        <v>2751</v>
      </c>
      <c r="G24" s="3" t="s">
        <v>2750</v>
      </c>
      <c r="H24" s="3" t="s">
        <v>2751</v>
      </c>
      <c r="I24" s="3" t="s">
        <v>2752</v>
      </c>
    </row>
    <row r="25" spans="1:9" ht="25" x14ac:dyDescent="0.35">
      <c r="A25" s="1"/>
      <c r="B25" s="78" t="s">
        <v>2753</v>
      </c>
      <c r="C25" s="78" t="s">
        <v>2754</v>
      </c>
      <c r="D25" s="78" t="s">
        <v>2754</v>
      </c>
      <c r="E25" s="78" t="s">
        <v>2754</v>
      </c>
      <c r="F25" s="78" t="s">
        <v>2754</v>
      </c>
      <c r="G25" s="78" t="s">
        <v>2754</v>
      </c>
      <c r="H25" s="78" t="s">
        <v>2754</v>
      </c>
      <c r="I25" s="78" t="s">
        <v>2755</v>
      </c>
    </row>
    <row r="26" spans="1:9" ht="25" x14ac:dyDescent="0.35">
      <c r="A26" s="1"/>
      <c r="B26" s="78" t="s">
        <v>2756</v>
      </c>
      <c r="C26" s="78" t="s">
        <v>2754</v>
      </c>
      <c r="D26" s="78" t="s">
        <v>2754</v>
      </c>
      <c r="E26" s="78" t="s">
        <v>2754</v>
      </c>
      <c r="F26" s="78" t="s">
        <v>2754</v>
      </c>
      <c r="G26" s="78" t="s">
        <v>2754</v>
      </c>
      <c r="H26" s="78" t="s">
        <v>2754</v>
      </c>
      <c r="I26" s="78" t="s">
        <v>2755</v>
      </c>
    </row>
    <row r="27" spans="1:9" ht="25" x14ac:dyDescent="0.35">
      <c r="A27" s="1"/>
      <c r="B27" s="78" t="s">
        <v>2757</v>
      </c>
      <c r="C27" s="78" t="s">
        <v>2758</v>
      </c>
      <c r="D27" s="78" t="s">
        <v>2759</v>
      </c>
      <c r="E27" s="78" t="s">
        <v>2763</v>
      </c>
      <c r="F27" s="78" t="s">
        <v>2764</v>
      </c>
      <c r="G27" s="78" t="s">
        <v>975</v>
      </c>
      <c r="H27" s="78" t="s">
        <v>975</v>
      </c>
      <c r="I27" s="78" t="s">
        <v>975</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2" t="s">
        <v>2712</v>
      </c>
      <c r="C30" s="192"/>
      <c r="D30" s="192"/>
      <c r="E30" s="192"/>
      <c r="F30" s="192"/>
      <c r="G30" s="192"/>
      <c r="H30" s="192"/>
      <c r="I30" s="192"/>
    </row>
    <row r="31" spans="1:9" ht="20" customHeight="1" x14ac:dyDescent="0.35">
      <c r="A31" s="1"/>
      <c r="B31" s="192" t="s">
        <v>2746</v>
      </c>
      <c r="C31" s="192" t="s">
        <v>2747</v>
      </c>
      <c r="D31" s="192"/>
      <c r="E31" s="192" t="s">
        <v>2748</v>
      </c>
      <c r="F31" s="192"/>
      <c r="G31" s="192" t="s">
        <v>2749</v>
      </c>
      <c r="H31" s="192"/>
      <c r="I31" s="192"/>
    </row>
    <row r="32" spans="1:9" ht="20" customHeight="1" x14ac:dyDescent="0.35">
      <c r="A32" s="1"/>
      <c r="B32" s="192"/>
      <c r="C32" s="3" t="s">
        <v>2750</v>
      </c>
      <c r="D32" s="3" t="s">
        <v>2751</v>
      </c>
      <c r="E32" s="3" t="s">
        <v>2750</v>
      </c>
      <c r="F32" s="3" t="s">
        <v>2751</v>
      </c>
      <c r="G32" s="3" t="s">
        <v>2750</v>
      </c>
      <c r="H32" s="3" t="s">
        <v>2751</v>
      </c>
      <c r="I32" s="3" t="s">
        <v>2752</v>
      </c>
    </row>
    <row r="33" spans="1:9" ht="25" x14ac:dyDescent="0.35">
      <c r="A33" s="1"/>
      <c r="B33" s="78" t="s">
        <v>2753</v>
      </c>
      <c r="C33" s="78" t="s">
        <v>2754</v>
      </c>
      <c r="D33" s="78" t="s">
        <v>2754</v>
      </c>
      <c r="E33" s="78" t="s">
        <v>2754</v>
      </c>
      <c r="F33" s="78" t="s">
        <v>2754</v>
      </c>
      <c r="G33" s="78" t="s">
        <v>2754</v>
      </c>
      <c r="H33" s="78" t="s">
        <v>2754</v>
      </c>
      <c r="I33" s="78" t="s">
        <v>2755</v>
      </c>
    </row>
    <row r="34" spans="1:9" ht="25" x14ac:dyDescent="0.35">
      <c r="A34" s="1"/>
      <c r="B34" s="78" t="s">
        <v>2756</v>
      </c>
      <c r="C34" s="78" t="s">
        <v>2754</v>
      </c>
      <c r="D34" s="78" t="s">
        <v>2754</v>
      </c>
      <c r="E34" s="78" t="s">
        <v>2754</v>
      </c>
      <c r="F34" s="78" t="s">
        <v>2754</v>
      </c>
      <c r="G34" s="78" t="s">
        <v>2754</v>
      </c>
      <c r="H34" s="78" t="s">
        <v>2754</v>
      </c>
      <c r="I34" s="78" t="s">
        <v>2755</v>
      </c>
    </row>
    <row r="35" spans="1:9" ht="37.5" x14ac:dyDescent="0.35">
      <c r="A35" s="1"/>
      <c r="B35" s="78" t="s">
        <v>2757</v>
      </c>
      <c r="C35" s="78" t="s">
        <v>2758</v>
      </c>
      <c r="D35" s="78" t="s">
        <v>2759</v>
      </c>
      <c r="E35" s="78" t="s">
        <v>2765</v>
      </c>
      <c r="F35" s="78" t="s">
        <v>2766</v>
      </c>
      <c r="G35" s="78" t="s">
        <v>975</v>
      </c>
      <c r="H35" s="78" t="s">
        <v>975</v>
      </c>
      <c r="I35" s="78" t="s">
        <v>975</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2" t="s">
        <v>526</v>
      </c>
      <c r="C38" s="192"/>
      <c r="D38" s="192"/>
      <c r="E38" s="192"/>
      <c r="F38" s="192"/>
      <c r="G38" s="192"/>
      <c r="H38" s="192"/>
      <c r="I38" s="192"/>
    </row>
    <row r="39" spans="1:9" ht="20" customHeight="1" x14ac:dyDescent="0.35">
      <c r="A39" s="1"/>
      <c r="B39" s="192" t="s">
        <v>2746</v>
      </c>
      <c r="C39" s="192" t="s">
        <v>2747</v>
      </c>
      <c r="D39" s="192"/>
      <c r="E39" s="192" t="s">
        <v>2748</v>
      </c>
      <c r="F39" s="192"/>
      <c r="G39" s="192" t="s">
        <v>2749</v>
      </c>
      <c r="H39" s="192"/>
      <c r="I39" s="192"/>
    </row>
    <row r="40" spans="1:9" ht="20" customHeight="1" x14ac:dyDescent="0.35">
      <c r="A40" s="1"/>
      <c r="B40" s="192"/>
      <c r="C40" s="3" t="s">
        <v>2750</v>
      </c>
      <c r="D40" s="3" t="s">
        <v>2751</v>
      </c>
      <c r="E40" s="3" t="s">
        <v>2750</v>
      </c>
      <c r="F40" s="3" t="s">
        <v>2751</v>
      </c>
      <c r="G40" s="3" t="s">
        <v>2750</v>
      </c>
      <c r="H40" s="3" t="s">
        <v>2751</v>
      </c>
      <c r="I40" s="3" t="s">
        <v>2752</v>
      </c>
    </row>
    <row r="41" spans="1:9" ht="25" x14ac:dyDescent="0.35">
      <c r="A41" s="1"/>
      <c r="B41" s="78" t="s">
        <v>2753</v>
      </c>
      <c r="C41" s="78" t="s">
        <v>2754</v>
      </c>
      <c r="D41" s="78" t="s">
        <v>2754</v>
      </c>
      <c r="E41" s="78" t="s">
        <v>2754</v>
      </c>
      <c r="F41" s="78" t="s">
        <v>2754</v>
      </c>
      <c r="G41" s="78" t="s">
        <v>2754</v>
      </c>
      <c r="H41" s="78" t="s">
        <v>2754</v>
      </c>
      <c r="I41" s="78" t="s">
        <v>2755</v>
      </c>
    </row>
    <row r="42" spans="1:9" ht="25" x14ac:dyDescent="0.35">
      <c r="A42" s="1"/>
      <c r="B42" s="78" t="s">
        <v>2756</v>
      </c>
      <c r="C42" s="78" t="s">
        <v>2754</v>
      </c>
      <c r="D42" s="78" t="s">
        <v>2754</v>
      </c>
      <c r="E42" s="78" t="s">
        <v>2754</v>
      </c>
      <c r="F42" s="78" t="s">
        <v>2754</v>
      </c>
      <c r="G42" s="78" t="s">
        <v>2754</v>
      </c>
      <c r="H42" s="78" t="s">
        <v>2754</v>
      </c>
      <c r="I42" s="78" t="s">
        <v>2755</v>
      </c>
    </row>
    <row r="43" spans="1:9" ht="25" x14ac:dyDescent="0.35">
      <c r="A43" s="1"/>
      <c r="B43" s="78" t="s">
        <v>2757</v>
      </c>
      <c r="C43" s="78" t="s">
        <v>2758</v>
      </c>
      <c r="D43" s="78" t="s">
        <v>2767</v>
      </c>
      <c r="E43" s="78" t="s">
        <v>2763</v>
      </c>
      <c r="F43" s="78" t="s">
        <v>2764</v>
      </c>
      <c r="G43" s="78" t="s">
        <v>975</v>
      </c>
      <c r="H43" s="78" t="s">
        <v>975</v>
      </c>
      <c r="I43" s="78" t="s">
        <v>975</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2" t="s">
        <v>2768</v>
      </c>
      <c r="C46" s="192"/>
      <c r="D46" s="192"/>
      <c r="E46" s="192"/>
      <c r="F46" s="192"/>
      <c r="G46" s="192"/>
      <c r="H46" s="192"/>
      <c r="I46" s="192"/>
    </row>
    <row r="47" spans="1:9" ht="20" customHeight="1" x14ac:dyDescent="0.35">
      <c r="A47" s="1"/>
      <c r="B47" s="192" t="s">
        <v>2746</v>
      </c>
      <c r="C47" s="192" t="s">
        <v>2747</v>
      </c>
      <c r="D47" s="192"/>
      <c r="E47" s="192" t="s">
        <v>2748</v>
      </c>
      <c r="F47" s="192"/>
      <c r="G47" s="192" t="s">
        <v>2749</v>
      </c>
      <c r="H47" s="192"/>
      <c r="I47" s="192"/>
    </row>
    <row r="48" spans="1:9" ht="20" customHeight="1" x14ac:dyDescent="0.35">
      <c r="A48" s="1"/>
      <c r="B48" s="192"/>
      <c r="C48" s="3" t="s">
        <v>2750</v>
      </c>
      <c r="D48" s="3" t="s">
        <v>2751</v>
      </c>
      <c r="E48" s="3" t="s">
        <v>2750</v>
      </c>
      <c r="F48" s="3" t="s">
        <v>2751</v>
      </c>
      <c r="G48" s="3" t="s">
        <v>2750</v>
      </c>
      <c r="H48" s="3" t="s">
        <v>2751</v>
      </c>
      <c r="I48" s="3" t="s">
        <v>2752</v>
      </c>
    </row>
    <row r="49" spans="1:9" ht="25" x14ac:dyDescent="0.35">
      <c r="A49" s="1"/>
      <c r="B49" s="78" t="s">
        <v>2753</v>
      </c>
      <c r="C49" s="78" t="s">
        <v>2754</v>
      </c>
      <c r="D49" s="78" t="s">
        <v>2754</v>
      </c>
      <c r="E49" s="78" t="s">
        <v>2754</v>
      </c>
      <c r="F49" s="78" t="s">
        <v>2754</v>
      </c>
      <c r="G49" s="78" t="s">
        <v>2754</v>
      </c>
      <c r="H49" s="78" t="s">
        <v>2754</v>
      </c>
      <c r="I49" s="78" t="s">
        <v>2755</v>
      </c>
    </row>
    <row r="50" spans="1:9" ht="25" x14ac:dyDescent="0.35">
      <c r="A50" s="1"/>
      <c r="B50" s="78" t="s">
        <v>2756</v>
      </c>
      <c r="C50" s="78" t="s">
        <v>2754</v>
      </c>
      <c r="D50" s="78" t="s">
        <v>2754</v>
      </c>
      <c r="E50" s="78" t="s">
        <v>2754</v>
      </c>
      <c r="F50" s="78" t="s">
        <v>2754</v>
      </c>
      <c r="G50" s="78" t="s">
        <v>2754</v>
      </c>
      <c r="H50" s="78" t="s">
        <v>2754</v>
      </c>
      <c r="I50" s="78" t="s">
        <v>2755</v>
      </c>
    </row>
    <row r="51" spans="1:9" ht="25" x14ac:dyDescent="0.35">
      <c r="A51" s="1"/>
      <c r="B51" s="78" t="s">
        <v>2757</v>
      </c>
      <c r="C51" s="78" t="s">
        <v>2758</v>
      </c>
      <c r="D51" s="78" t="s">
        <v>2759</v>
      </c>
      <c r="E51" s="78" t="s">
        <v>2763</v>
      </c>
      <c r="F51" s="78" t="s">
        <v>2764</v>
      </c>
      <c r="G51" s="78" t="s">
        <v>975</v>
      </c>
      <c r="H51" s="78" t="s">
        <v>975</v>
      </c>
      <c r="I51" s="78" t="s">
        <v>975</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2" t="s">
        <v>2769</v>
      </c>
      <c r="C54" s="192"/>
      <c r="D54" s="192"/>
      <c r="E54" s="192"/>
      <c r="F54" s="192"/>
      <c r="G54" s="192"/>
      <c r="H54" s="192"/>
      <c r="I54" s="192"/>
    </row>
    <row r="55" spans="1:9" ht="20" customHeight="1" x14ac:dyDescent="0.35">
      <c r="A55" s="1"/>
      <c r="B55" s="192" t="s">
        <v>2746</v>
      </c>
      <c r="C55" s="192" t="s">
        <v>2747</v>
      </c>
      <c r="D55" s="192"/>
      <c r="E55" s="192" t="s">
        <v>2748</v>
      </c>
      <c r="F55" s="192"/>
      <c r="G55" s="192" t="s">
        <v>2749</v>
      </c>
      <c r="H55" s="192"/>
      <c r="I55" s="192"/>
    </row>
    <row r="56" spans="1:9" ht="20" customHeight="1" x14ac:dyDescent="0.35">
      <c r="A56" s="1"/>
      <c r="B56" s="192"/>
      <c r="C56" s="3" t="s">
        <v>2750</v>
      </c>
      <c r="D56" s="3" t="s">
        <v>2751</v>
      </c>
      <c r="E56" s="3" t="s">
        <v>2750</v>
      </c>
      <c r="F56" s="3" t="s">
        <v>2751</v>
      </c>
      <c r="G56" s="3" t="s">
        <v>2750</v>
      </c>
      <c r="H56" s="3" t="s">
        <v>2751</v>
      </c>
      <c r="I56" s="3" t="s">
        <v>2752</v>
      </c>
    </row>
    <row r="57" spans="1:9" ht="25" x14ac:dyDescent="0.35">
      <c r="A57" s="1"/>
      <c r="B57" s="78" t="s">
        <v>2753</v>
      </c>
      <c r="C57" s="78" t="s">
        <v>2754</v>
      </c>
      <c r="D57" s="78" t="s">
        <v>2754</v>
      </c>
      <c r="E57" s="78" t="s">
        <v>2754</v>
      </c>
      <c r="F57" s="78" t="s">
        <v>2754</v>
      </c>
      <c r="G57" s="78" t="s">
        <v>2754</v>
      </c>
      <c r="H57" s="78" t="s">
        <v>2754</v>
      </c>
      <c r="I57" s="78" t="s">
        <v>2755</v>
      </c>
    </row>
    <row r="58" spans="1:9" ht="25" x14ac:dyDescent="0.35">
      <c r="A58" s="1"/>
      <c r="B58" s="78" t="s">
        <v>2756</v>
      </c>
      <c r="C58" s="78" t="s">
        <v>2754</v>
      </c>
      <c r="D58" s="78" t="s">
        <v>2754</v>
      </c>
      <c r="E58" s="78" t="s">
        <v>2754</v>
      </c>
      <c r="F58" s="78" t="s">
        <v>2754</v>
      </c>
      <c r="G58" s="78" t="s">
        <v>2754</v>
      </c>
      <c r="H58" s="78" t="s">
        <v>2754</v>
      </c>
      <c r="I58" s="78" t="s">
        <v>2755</v>
      </c>
    </row>
    <row r="59" spans="1:9" ht="25" x14ac:dyDescent="0.35">
      <c r="A59" s="1"/>
      <c r="B59" s="78" t="s">
        <v>2757</v>
      </c>
      <c r="C59" s="78" t="s">
        <v>2770</v>
      </c>
      <c r="D59" s="78" t="s">
        <v>2771</v>
      </c>
      <c r="E59" s="78" t="s">
        <v>2772</v>
      </c>
      <c r="F59" s="78" t="s">
        <v>2773</v>
      </c>
      <c r="G59" s="78" t="s">
        <v>975</v>
      </c>
      <c r="H59" s="78" t="s">
        <v>975</v>
      </c>
      <c r="I59" s="78" t="s">
        <v>975</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2" t="s">
        <v>712</v>
      </c>
      <c r="C62" s="192"/>
      <c r="D62" s="192"/>
      <c r="E62" s="192"/>
      <c r="F62" s="192"/>
      <c r="G62" s="192"/>
      <c r="H62" s="192"/>
      <c r="I62" s="192"/>
    </row>
    <row r="63" spans="1:9" ht="20" customHeight="1" x14ac:dyDescent="0.35">
      <c r="A63" s="1"/>
      <c r="B63" s="192" t="s">
        <v>2746</v>
      </c>
      <c r="C63" s="192" t="s">
        <v>2747</v>
      </c>
      <c r="D63" s="192"/>
      <c r="E63" s="192" t="s">
        <v>2748</v>
      </c>
      <c r="F63" s="192"/>
      <c r="G63" s="192" t="s">
        <v>2749</v>
      </c>
      <c r="H63" s="192"/>
      <c r="I63" s="192"/>
    </row>
    <row r="64" spans="1:9" ht="20" customHeight="1" x14ac:dyDescent="0.35">
      <c r="A64" s="1"/>
      <c r="B64" s="192"/>
      <c r="C64" s="3" t="s">
        <v>2750</v>
      </c>
      <c r="D64" s="3" t="s">
        <v>2751</v>
      </c>
      <c r="E64" s="3" t="s">
        <v>2750</v>
      </c>
      <c r="F64" s="3" t="s">
        <v>2751</v>
      </c>
      <c r="G64" s="3" t="s">
        <v>2750</v>
      </c>
      <c r="H64" s="3" t="s">
        <v>2751</v>
      </c>
      <c r="I64" s="3" t="s">
        <v>2752</v>
      </c>
    </row>
    <row r="65" spans="1:9" ht="25" x14ac:dyDescent="0.35">
      <c r="A65" s="1"/>
      <c r="B65" s="78" t="s">
        <v>2753</v>
      </c>
      <c r="C65" s="78" t="s">
        <v>2754</v>
      </c>
      <c r="D65" s="78" t="s">
        <v>2754</v>
      </c>
      <c r="E65" s="78" t="s">
        <v>2754</v>
      </c>
      <c r="F65" s="78" t="s">
        <v>2754</v>
      </c>
      <c r="G65" s="78" t="s">
        <v>2754</v>
      </c>
      <c r="H65" s="78" t="s">
        <v>2754</v>
      </c>
      <c r="I65" s="78" t="s">
        <v>2755</v>
      </c>
    </row>
    <row r="66" spans="1:9" ht="25" x14ac:dyDescent="0.35">
      <c r="A66" s="1"/>
      <c r="B66" s="78" t="s">
        <v>2756</v>
      </c>
      <c r="C66" s="78" t="s">
        <v>2754</v>
      </c>
      <c r="D66" s="78" t="s">
        <v>2754</v>
      </c>
      <c r="E66" s="78" t="s">
        <v>2754</v>
      </c>
      <c r="F66" s="78" t="s">
        <v>2754</v>
      </c>
      <c r="G66" s="78" t="s">
        <v>2754</v>
      </c>
      <c r="H66" s="78" t="s">
        <v>2754</v>
      </c>
      <c r="I66" s="78" t="s">
        <v>2755</v>
      </c>
    </row>
    <row r="67" spans="1:9" x14ac:dyDescent="0.35">
      <c r="A67" s="1"/>
      <c r="B67" s="78" t="s">
        <v>2757</v>
      </c>
      <c r="C67" s="78" t="s">
        <v>2754</v>
      </c>
      <c r="D67" s="78" t="s">
        <v>2754</v>
      </c>
      <c r="E67" s="78" t="s">
        <v>2754</v>
      </c>
      <c r="F67" s="78" t="s">
        <v>2754</v>
      </c>
      <c r="G67" s="78" t="s">
        <v>975</v>
      </c>
      <c r="H67" s="78" t="s">
        <v>975</v>
      </c>
      <c r="I67" s="78" t="s">
        <v>975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8" t="s">
        <v>0</v>
      </c>
      <c r="C3" s="189"/>
      <c r="D3" s="189"/>
      <c r="E3" s="189"/>
      <c r="F3" s="189"/>
      <c r="G3" s="189"/>
    </row>
    <row r="4" spans="1:7" ht="0" hidden="1" customHeight="1" x14ac:dyDescent="0.35">
      <c r="A4" s="1"/>
      <c r="B4" s="1"/>
      <c r="C4" s="1"/>
      <c r="D4" s="1"/>
      <c r="E4" s="1"/>
      <c r="F4" s="1"/>
      <c r="G4" s="1"/>
    </row>
    <row r="5" spans="1:7" ht="18" x14ac:dyDescent="0.4">
      <c r="A5" s="1"/>
      <c r="B5" s="2" t="s">
        <v>2774</v>
      </c>
      <c r="C5" s="1"/>
      <c r="D5" s="1"/>
      <c r="E5" s="1"/>
      <c r="F5" s="1"/>
      <c r="G5" s="1"/>
    </row>
    <row r="6" spans="1:7" ht="30" customHeight="1" x14ac:dyDescent="0.35">
      <c r="A6" s="1"/>
      <c r="B6" s="192" t="s">
        <v>2745</v>
      </c>
      <c r="C6" s="192"/>
      <c r="D6" s="192"/>
      <c r="E6" s="192"/>
      <c r="F6" s="192"/>
      <c r="G6" s="192"/>
    </row>
    <row r="7" spans="1:7" x14ac:dyDescent="0.35">
      <c r="A7" s="1"/>
      <c r="B7" s="192" t="s">
        <v>2775</v>
      </c>
      <c r="C7" s="192" t="s">
        <v>2776</v>
      </c>
      <c r="D7" s="192" t="s">
        <v>2777</v>
      </c>
      <c r="E7" s="192" t="s">
        <v>2778</v>
      </c>
      <c r="F7" s="192" t="s">
        <v>2779</v>
      </c>
      <c r="G7" s="192"/>
    </row>
    <row r="8" spans="1:7" x14ac:dyDescent="0.35">
      <c r="A8" s="1"/>
      <c r="B8" s="192"/>
      <c r="C8" s="192"/>
      <c r="D8" s="192"/>
      <c r="E8" s="192"/>
      <c r="F8" s="192" t="s">
        <v>2751</v>
      </c>
      <c r="G8" s="192"/>
    </row>
    <row r="9" spans="1:7" x14ac:dyDescent="0.35">
      <c r="A9" s="1"/>
      <c r="B9" s="192"/>
      <c r="C9" s="192"/>
      <c r="D9" s="192"/>
      <c r="E9" s="192"/>
      <c r="F9" s="3" t="s">
        <v>2780</v>
      </c>
      <c r="G9" s="3" t="s">
        <v>2781</v>
      </c>
    </row>
    <row r="10" spans="1:7" x14ac:dyDescent="0.35">
      <c r="A10" s="1"/>
      <c r="B10" s="78" t="s">
        <v>2753</v>
      </c>
      <c r="C10" s="78" t="s">
        <v>2754</v>
      </c>
      <c r="D10" s="78" t="s">
        <v>2754</v>
      </c>
      <c r="E10" s="78">
        <v>0</v>
      </c>
      <c r="F10" s="78">
        <v>60.36</v>
      </c>
      <c r="G10" s="78">
        <v>59.64</v>
      </c>
    </row>
    <row r="11" spans="1:7" x14ac:dyDescent="0.35">
      <c r="A11" s="1"/>
      <c r="B11" s="78" t="s">
        <v>2782</v>
      </c>
      <c r="C11" s="78" t="s">
        <v>2754</v>
      </c>
      <c r="D11" s="78" t="s">
        <v>2754</v>
      </c>
      <c r="E11" s="78">
        <v>0</v>
      </c>
      <c r="F11" s="78">
        <v>61</v>
      </c>
      <c r="G11" s="78">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2" t="s">
        <v>811</v>
      </c>
      <c r="C14" s="192"/>
      <c r="D14" s="192"/>
      <c r="E14" s="192"/>
      <c r="F14" s="192"/>
      <c r="G14" s="192"/>
    </row>
    <row r="15" spans="1:7" x14ac:dyDescent="0.35">
      <c r="A15" s="1"/>
      <c r="B15" s="192" t="s">
        <v>2775</v>
      </c>
      <c r="C15" s="192" t="s">
        <v>2776</v>
      </c>
      <c r="D15" s="192" t="s">
        <v>2777</v>
      </c>
      <c r="E15" s="192" t="s">
        <v>2778</v>
      </c>
      <c r="F15" s="192" t="s">
        <v>2779</v>
      </c>
      <c r="G15" s="192"/>
    </row>
    <row r="16" spans="1:7" x14ac:dyDescent="0.35">
      <c r="A16" s="1"/>
      <c r="B16" s="192"/>
      <c r="C16" s="192"/>
      <c r="D16" s="192"/>
      <c r="E16" s="192"/>
      <c r="F16" s="192" t="s">
        <v>2751</v>
      </c>
      <c r="G16" s="192"/>
    </row>
    <row r="17" spans="1:7" x14ac:dyDescent="0.35">
      <c r="A17" s="1"/>
      <c r="B17" s="192"/>
      <c r="C17" s="192"/>
      <c r="D17" s="192"/>
      <c r="E17" s="192"/>
      <c r="F17" s="3" t="s">
        <v>2780</v>
      </c>
      <c r="G17" s="3" t="s">
        <v>2781</v>
      </c>
    </row>
    <row r="18" spans="1:7" x14ac:dyDescent="0.35">
      <c r="A18" s="1"/>
      <c r="B18" s="78" t="s">
        <v>2753</v>
      </c>
      <c r="C18" s="78" t="s">
        <v>2754</v>
      </c>
      <c r="D18" s="78" t="s">
        <v>2754</v>
      </c>
      <c r="E18" s="78">
        <v>0</v>
      </c>
      <c r="F18" s="78">
        <v>60.36</v>
      </c>
      <c r="G18" s="78">
        <v>59.64</v>
      </c>
    </row>
    <row r="19" spans="1:7" x14ac:dyDescent="0.35">
      <c r="A19" s="1"/>
      <c r="B19" s="78" t="s">
        <v>2782</v>
      </c>
      <c r="C19" s="78" t="s">
        <v>2754</v>
      </c>
      <c r="D19" s="78" t="s">
        <v>2754</v>
      </c>
      <c r="E19" s="78">
        <v>0</v>
      </c>
      <c r="F19" s="78">
        <v>61</v>
      </c>
      <c r="G19" s="78">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2" t="s">
        <v>2762</v>
      </c>
      <c r="C22" s="192"/>
      <c r="D22" s="192"/>
      <c r="E22" s="192"/>
      <c r="F22" s="192"/>
      <c r="G22" s="192"/>
    </row>
    <row r="23" spans="1:7" x14ac:dyDescent="0.35">
      <c r="A23" s="1"/>
      <c r="B23" s="192" t="s">
        <v>2775</v>
      </c>
      <c r="C23" s="192" t="s">
        <v>2776</v>
      </c>
      <c r="D23" s="192" t="s">
        <v>2777</v>
      </c>
      <c r="E23" s="192" t="s">
        <v>2778</v>
      </c>
      <c r="F23" s="192" t="s">
        <v>2779</v>
      </c>
      <c r="G23" s="192"/>
    </row>
    <row r="24" spans="1:7" x14ac:dyDescent="0.35">
      <c r="A24" s="1"/>
      <c r="B24" s="192"/>
      <c r="C24" s="192"/>
      <c r="D24" s="192"/>
      <c r="E24" s="192"/>
      <c r="F24" s="192" t="s">
        <v>2751</v>
      </c>
      <c r="G24" s="192"/>
    </row>
    <row r="25" spans="1:7" x14ac:dyDescent="0.35">
      <c r="A25" s="1"/>
      <c r="B25" s="192"/>
      <c r="C25" s="192"/>
      <c r="D25" s="192"/>
      <c r="E25" s="192"/>
      <c r="F25" s="3" t="s">
        <v>2780</v>
      </c>
      <c r="G25" s="3" t="s">
        <v>2781</v>
      </c>
    </row>
    <row r="26" spans="1:7" x14ac:dyDescent="0.35">
      <c r="A26" s="1"/>
      <c r="B26" s="78" t="s">
        <v>2753</v>
      </c>
      <c r="C26" s="78" t="s">
        <v>2754</v>
      </c>
      <c r="D26" s="78" t="s">
        <v>2754</v>
      </c>
      <c r="E26" s="78">
        <v>0</v>
      </c>
      <c r="F26" s="78">
        <v>60.36</v>
      </c>
      <c r="G26" s="78">
        <v>59.64</v>
      </c>
    </row>
    <row r="27" spans="1:7" x14ac:dyDescent="0.35">
      <c r="A27" s="1"/>
      <c r="B27" s="78" t="s">
        <v>2782</v>
      </c>
      <c r="C27" s="78" t="s">
        <v>2754</v>
      </c>
      <c r="D27" s="78" t="s">
        <v>2754</v>
      </c>
      <c r="E27" s="78">
        <v>0</v>
      </c>
      <c r="F27" s="78">
        <v>61</v>
      </c>
      <c r="G27" s="78">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2" t="s">
        <v>2712</v>
      </c>
      <c r="C30" s="192"/>
      <c r="D30" s="192"/>
      <c r="E30" s="192"/>
      <c r="F30" s="192"/>
      <c r="G30" s="192"/>
    </row>
    <row r="31" spans="1:7" x14ac:dyDescent="0.35">
      <c r="A31" s="1"/>
      <c r="B31" s="192" t="s">
        <v>2775</v>
      </c>
      <c r="C31" s="192" t="s">
        <v>2776</v>
      </c>
      <c r="D31" s="192" t="s">
        <v>2777</v>
      </c>
      <c r="E31" s="192" t="s">
        <v>2778</v>
      </c>
      <c r="F31" s="192" t="s">
        <v>2779</v>
      </c>
      <c r="G31" s="192"/>
    </row>
    <row r="32" spans="1:7" x14ac:dyDescent="0.35">
      <c r="A32" s="1"/>
      <c r="B32" s="192"/>
      <c r="C32" s="192"/>
      <c r="D32" s="192"/>
      <c r="E32" s="192"/>
      <c r="F32" s="192" t="s">
        <v>2751</v>
      </c>
      <c r="G32" s="192"/>
    </row>
    <row r="33" spans="1:7" x14ac:dyDescent="0.35">
      <c r="A33" s="1"/>
      <c r="B33" s="192"/>
      <c r="C33" s="192"/>
      <c r="D33" s="192"/>
      <c r="E33" s="192"/>
      <c r="F33" s="3" t="s">
        <v>2780</v>
      </c>
      <c r="G33" s="3" t="s">
        <v>2781</v>
      </c>
    </row>
    <row r="34" spans="1:7" x14ac:dyDescent="0.35">
      <c r="A34" s="1"/>
      <c r="B34" s="78" t="s">
        <v>2753</v>
      </c>
      <c r="C34" s="78" t="s">
        <v>2754</v>
      </c>
      <c r="D34" s="78" t="s">
        <v>2754</v>
      </c>
      <c r="E34" s="78">
        <v>0</v>
      </c>
      <c r="F34" s="78">
        <v>60.36</v>
      </c>
      <c r="G34" s="78">
        <v>59.64</v>
      </c>
    </row>
    <row r="35" spans="1:7" x14ac:dyDescent="0.35">
      <c r="A35" s="1"/>
      <c r="B35" s="78" t="s">
        <v>2782</v>
      </c>
      <c r="C35" s="78" t="s">
        <v>2754</v>
      </c>
      <c r="D35" s="78" t="s">
        <v>2754</v>
      </c>
      <c r="E35" s="78">
        <v>0</v>
      </c>
      <c r="F35" s="78">
        <v>61</v>
      </c>
      <c r="G35" s="78">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2" t="s">
        <v>526</v>
      </c>
      <c r="C38" s="192"/>
      <c r="D38" s="192"/>
      <c r="E38" s="192"/>
      <c r="F38" s="192"/>
      <c r="G38" s="192"/>
    </row>
    <row r="39" spans="1:7" x14ac:dyDescent="0.35">
      <c r="A39" s="1"/>
      <c r="B39" s="192" t="s">
        <v>2775</v>
      </c>
      <c r="C39" s="192" t="s">
        <v>2776</v>
      </c>
      <c r="D39" s="192" t="s">
        <v>2777</v>
      </c>
      <c r="E39" s="192" t="s">
        <v>2778</v>
      </c>
      <c r="F39" s="192" t="s">
        <v>2779</v>
      </c>
      <c r="G39" s="192"/>
    </row>
    <row r="40" spans="1:7" x14ac:dyDescent="0.35">
      <c r="A40" s="1"/>
      <c r="B40" s="192"/>
      <c r="C40" s="192"/>
      <c r="D40" s="192"/>
      <c r="E40" s="192"/>
      <c r="F40" s="192" t="s">
        <v>2751</v>
      </c>
      <c r="G40" s="192"/>
    </row>
    <row r="41" spans="1:7" x14ac:dyDescent="0.35">
      <c r="A41" s="1"/>
      <c r="B41" s="192"/>
      <c r="C41" s="192"/>
      <c r="D41" s="192"/>
      <c r="E41" s="192"/>
      <c r="F41" s="3" t="s">
        <v>2780</v>
      </c>
      <c r="G41" s="3" t="s">
        <v>2781</v>
      </c>
    </row>
    <row r="42" spans="1:7" x14ac:dyDescent="0.35">
      <c r="A42" s="1"/>
      <c r="B42" s="78" t="s">
        <v>2753</v>
      </c>
      <c r="C42" s="78" t="s">
        <v>2754</v>
      </c>
      <c r="D42" s="78" t="s">
        <v>2754</v>
      </c>
      <c r="E42" s="78">
        <v>0</v>
      </c>
      <c r="F42" s="78">
        <v>60.36</v>
      </c>
      <c r="G42" s="78">
        <v>59.64</v>
      </c>
    </row>
    <row r="43" spans="1:7" x14ac:dyDescent="0.35">
      <c r="A43" s="1"/>
      <c r="B43" s="78" t="s">
        <v>2782</v>
      </c>
      <c r="C43" s="78" t="s">
        <v>2754</v>
      </c>
      <c r="D43" s="78" t="s">
        <v>2754</v>
      </c>
      <c r="E43" s="78">
        <v>0</v>
      </c>
      <c r="F43" s="78">
        <v>61</v>
      </c>
      <c r="G43" s="78">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2" t="s">
        <v>2768</v>
      </c>
      <c r="C46" s="192"/>
      <c r="D46" s="192"/>
      <c r="E46" s="192"/>
      <c r="F46" s="192"/>
      <c r="G46" s="192"/>
    </row>
    <row r="47" spans="1:7" x14ac:dyDescent="0.35">
      <c r="A47" s="1"/>
      <c r="B47" s="192" t="s">
        <v>2775</v>
      </c>
      <c r="C47" s="192" t="s">
        <v>2776</v>
      </c>
      <c r="D47" s="192" t="s">
        <v>2777</v>
      </c>
      <c r="E47" s="192" t="s">
        <v>2778</v>
      </c>
      <c r="F47" s="192" t="s">
        <v>2779</v>
      </c>
      <c r="G47" s="192"/>
    </row>
    <row r="48" spans="1:7" x14ac:dyDescent="0.35">
      <c r="A48" s="1"/>
      <c r="B48" s="192"/>
      <c r="C48" s="192"/>
      <c r="D48" s="192"/>
      <c r="E48" s="192"/>
      <c r="F48" s="192" t="s">
        <v>2751</v>
      </c>
      <c r="G48" s="192"/>
    </row>
    <row r="49" spans="1:7" x14ac:dyDescent="0.35">
      <c r="A49" s="1"/>
      <c r="B49" s="192"/>
      <c r="C49" s="192"/>
      <c r="D49" s="192"/>
      <c r="E49" s="192"/>
      <c r="F49" s="3" t="s">
        <v>2780</v>
      </c>
      <c r="G49" s="3" t="s">
        <v>2781</v>
      </c>
    </row>
    <row r="50" spans="1:7" x14ac:dyDescent="0.35">
      <c r="A50" s="1"/>
      <c r="B50" s="78" t="s">
        <v>2753</v>
      </c>
      <c r="C50" s="78" t="s">
        <v>2754</v>
      </c>
      <c r="D50" s="78" t="s">
        <v>2754</v>
      </c>
      <c r="E50" s="78">
        <v>0</v>
      </c>
      <c r="F50" s="78">
        <v>60.36</v>
      </c>
      <c r="G50" s="78">
        <v>59.64</v>
      </c>
    </row>
    <row r="51" spans="1:7" x14ac:dyDescent="0.35">
      <c r="A51" s="1"/>
      <c r="B51" s="78" t="s">
        <v>2782</v>
      </c>
      <c r="C51" s="78" t="s">
        <v>2754</v>
      </c>
      <c r="D51" s="78" t="s">
        <v>2754</v>
      </c>
      <c r="E51" s="78">
        <v>0</v>
      </c>
      <c r="F51" s="78">
        <v>61</v>
      </c>
      <c r="G51" s="78">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2" t="s">
        <v>2769</v>
      </c>
      <c r="C54" s="192"/>
      <c r="D54" s="192"/>
      <c r="E54" s="192"/>
      <c r="F54" s="192"/>
      <c r="G54" s="192"/>
    </row>
    <row r="55" spans="1:7" x14ac:dyDescent="0.35">
      <c r="A55" s="1"/>
      <c r="B55" s="192" t="s">
        <v>2775</v>
      </c>
      <c r="C55" s="192" t="s">
        <v>2776</v>
      </c>
      <c r="D55" s="192" t="s">
        <v>2777</v>
      </c>
      <c r="E55" s="192" t="s">
        <v>2778</v>
      </c>
      <c r="F55" s="192" t="s">
        <v>2779</v>
      </c>
      <c r="G55" s="192"/>
    </row>
    <row r="56" spans="1:7" x14ac:dyDescent="0.35">
      <c r="A56" s="1"/>
      <c r="B56" s="192"/>
      <c r="C56" s="192"/>
      <c r="D56" s="192"/>
      <c r="E56" s="192"/>
      <c r="F56" s="192" t="s">
        <v>2751</v>
      </c>
      <c r="G56" s="192"/>
    </row>
    <row r="57" spans="1:7" x14ac:dyDescent="0.35">
      <c r="A57" s="1"/>
      <c r="B57" s="192"/>
      <c r="C57" s="192"/>
      <c r="D57" s="192"/>
      <c r="E57" s="192"/>
      <c r="F57" s="3" t="s">
        <v>2780</v>
      </c>
      <c r="G57" s="3" t="s">
        <v>2781</v>
      </c>
    </row>
    <row r="58" spans="1:7" x14ac:dyDescent="0.35">
      <c r="A58" s="1"/>
      <c r="B58" s="78" t="s">
        <v>2753</v>
      </c>
      <c r="C58" s="78" t="s">
        <v>2754</v>
      </c>
      <c r="D58" s="78" t="s">
        <v>2754</v>
      </c>
      <c r="E58" s="78">
        <v>0</v>
      </c>
      <c r="F58" s="78">
        <v>60.36</v>
      </c>
      <c r="G58" s="78">
        <v>59.64</v>
      </c>
    </row>
    <row r="59" spans="1:7" x14ac:dyDescent="0.35">
      <c r="A59" s="1"/>
      <c r="B59" s="78" t="s">
        <v>2782</v>
      </c>
      <c r="C59" s="78" t="s">
        <v>2754</v>
      </c>
      <c r="D59" s="78" t="s">
        <v>2754</v>
      </c>
      <c r="E59" s="78">
        <v>0</v>
      </c>
      <c r="F59" s="78">
        <v>61</v>
      </c>
      <c r="G59" s="78">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2" t="s">
        <v>712</v>
      </c>
      <c r="C62" s="192"/>
      <c r="D62" s="192"/>
      <c r="E62" s="192"/>
      <c r="F62" s="192"/>
      <c r="G62" s="192"/>
    </row>
    <row r="63" spans="1:7" x14ac:dyDescent="0.35">
      <c r="A63" s="1"/>
      <c r="B63" s="192" t="s">
        <v>2775</v>
      </c>
      <c r="C63" s="192" t="s">
        <v>2776</v>
      </c>
      <c r="D63" s="192" t="s">
        <v>2777</v>
      </c>
      <c r="E63" s="192" t="s">
        <v>2778</v>
      </c>
      <c r="F63" s="192" t="s">
        <v>2779</v>
      </c>
      <c r="G63" s="192"/>
    </row>
    <row r="64" spans="1:7" x14ac:dyDescent="0.35">
      <c r="A64" s="1"/>
      <c r="B64" s="192"/>
      <c r="C64" s="192"/>
      <c r="D64" s="192"/>
      <c r="E64" s="192"/>
      <c r="F64" s="192" t="s">
        <v>2751</v>
      </c>
      <c r="G64" s="192"/>
    </row>
    <row r="65" spans="1:7" x14ac:dyDescent="0.35">
      <c r="A65" s="1"/>
      <c r="B65" s="192"/>
      <c r="C65" s="192"/>
      <c r="D65" s="192"/>
      <c r="E65" s="192"/>
      <c r="F65" s="3" t="s">
        <v>2780</v>
      </c>
      <c r="G65" s="3" t="s">
        <v>2781</v>
      </c>
    </row>
    <row r="66" spans="1:7" x14ac:dyDescent="0.35">
      <c r="A66" s="1"/>
      <c r="B66" s="78" t="s">
        <v>2753</v>
      </c>
      <c r="C66" s="78" t="s">
        <v>2754</v>
      </c>
      <c r="D66" s="78" t="s">
        <v>2754</v>
      </c>
      <c r="E66" s="78">
        <v>0</v>
      </c>
      <c r="F66" s="78">
        <v>60.36</v>
      </c>
      <c r="G66" s="78">
        <v>59.64</v>
      </c>
    </row>
    <row r="67" spans="1:7" x14ac:dyDescent="0.35">
      <c r="A67" s="1"/>
      <c r="B67" s="78" t="s">
        <v>2782</v>
      </c>
      <c r="C67" s="78" t="s">
        <v>2754</v>
      </c>
      <c r="D67" s="78" t="s">
        <v>2754</v>
      </c>
      <c r="E67" s="78">
        <v>0</v>
      </c>
      <c r="F67" s="78">
        <v>61</v>
      </c>
      <c r="G67" s="78">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88" t="s">
        <v>0</v>
      </c>
      <c r="C3" s="189"/>
      <c r="D3" s="189"/>
      <c r="E3" s="189"/>
      <c r="F3" s="189"/>
      <c r="G3" s="191"/>
    </row>
    <row r="4" spans="1:7" ht="0" hidden="1" customHeight="1" x14ac:dyDescent="0.35">
      <c r="A4" s="1"/>
      <c r="B4" s="1"/>
      <c r="C4" s="1"/>
      <c r="D4" s="1"/>
      <c r="E4" s="1"/>
      <c r="F4" s="1"/>
    </row>
    <row r="5" spans="1:7" ht="23" x14ac:dyDescent="0.5">
      <c r="A5" s="1"/>
      <c r="B5" s="22" t="s">
        <v>2783</v>
      </c>
      <c r="C5" s="1"/>
      <c r="D5" s="1"/>
      <c r="E5" s="1"/>
      <c r="F5" s="1"/>
    </row>
    <row r="6" spans="1:7" ht="27" customHeight="1" x14ac:dyDescent="0.35">
      <c r="A6" s="1"/>
      <c r="B6" s="7" t="s">
        <v>43</v>
      </c>
      <c r="C6" s="7" t="s">
        <v>607</v>
      </c>
      <c r="D6" s="7" t="s">
        <v>2784</v>
      </c>
      <c r="E6" s="7" t="s">
        <v>2785</v>
      </c>
      <c r="F6" s="7" t="s">
        <v>2786</v>
      </c>
    </row>
    <row r="7" spans="1:7" x14ac:dyDescent="0.35">
      <c r="A7" s="1"/>
      <c r="B7" s="139" t="s">
        <v>47</v>
      </c>
      <c r="C7" s="139" t="s">
        <v>824</v>
      </c>
      <c r="D7" s="50">
        <v>6294.6</v>
      </c>
      <c r="E7" s="50">
        <v>6395.9747299999999</v>
      </c>
      <c r="F7" s="169">
        <v>1.6105031296666985E-2</v>
      </c>
    </row>
    <row r="8" spans="1:7" x14ac:dyDescent="0.35">
      <c r="A8" s="1"/>
      <c r="B8" s="139" t="s">
        <v>47</v>
      </c>
      <c r="C8" s="139" t="s">
        <v>825</v>
      </c>
      <c r="D8" s="50">
        <v>6220.1</v>
      </c>
      <c r="E8" s="50">
        <v>6279.6747599999999</v>
      </c>
      <c r="F8" s="169">
        <v>9.577781707689588E-3</v>
      </c>
    </row>
    <row r="9" spans="1:7" x14ac:dyDescent="0.35">
      <c r="A9" s="1"/>
      <c r="B9" s="139" t="s">
        <v>47</v>
      </c>
      <c r="C9" s="139" t="s">
        <v>826</v>
      </c>
      <c r="D9" s="50">
        <v>6145.6</v>
      </c>
      <c r="E9" s="50">
        <v>6193.6280299999999</v>
      </c>
      <c r="F9" s="169">
        <v>7.815027011195002E-3</v>
      </c>
    </row>
    <row r="10" spans="1:7" x14ac:dyDescent="0.35">
      <c r="A10" s="1"/>
      <c r="B10" s="139" t="s">
        <v>47</v>
      </c>
      <c r="C10" s="139" t="s">
        <v>827</v>
      </c>
      <c r="D10" s="50">
        <v>6094.2</v>
      </c>
      <c r="E10" s="50">
        <v>6131.23531</v>
      </c>
      <c r="F10" s="169">
        <v>6.0771405598766043E-3</v>
      </c>
    </row>
    <row r="11" spans="1:7" x14ac:dyDescent="0.35">
      <c r="A11" s="1"/>
      <c r="B11" s="139" t="s">
        <v>47</v>
      </c>
      <c r="C11" s="139" t="s">
        <v>828</v>
      </c>
      <c r="D11" s="50">
        <v>5948.7</v>
      </c>
      <c r="E11" s="50">
        <v>6097.5995300000004</v>
      </c>
      <c r="F11" s="169">
        <v>2.5030599963017132E-2</v>
      </c>
    </row>
    <row r="12" spans="1:7" x14ac:dyDescent="0.35">
      <c r="A12" s="1"/>
      <c r="B12" s="139" t="s">
        <v>47</v>
      </c>
      <c r="C12" s="139" t="s">
        <v>829</v>
      </c>
      <c r="D12" s="50">
        <v>5940.9</v>
      </c>
      <c r="E12" s="50">
        <v>6068.6312799999996</v>
      </c>
      <c r="F12" s="169">
        <v>2.1500324866602704E-2</v>
      </c>
    </row>
    <row r="13" spans="1:7" x14ac:dyDescent="0.35">
      <c r="A13" s="1"/>
      <c r="B13" s="139" t="s">
        <v>47</v>
      </c>
      <c r="C13" s="139" t="s">
        <v>830</v>
      </c>
      <c r="D13" s="50">
        <v>6005</v>
      </c>
      <c r="E13" s="50">
        <v>6045.2717400000001</v>
      </c>
      <c r="F13" s="169">
        <v>6.7063680266444634E-3</v>
      </c>
    </row>
    <row r="14" spans="1:7" x14ac:dyDescent="0.35">
      <c r="A14" s="1"/>
      <c r="B14" s="139" t="s">
        <v>47</v>
      </c>
      <c r="C14" s="139" t="s">
        <v>831</v>
      </c>
      <c r="D14" s="50">
        <v>6004.5</v>
      </c>
      <c r="E14" s="50">
        <v>6054.2601699999996</v>
      </c>
      <c r="F14" s="169">
        <v>8.2871463069364645E-3</v>
      </c>
    </row>
    <row r="15" spans="1:7" x14ac:dyDescent="0.35">
      <c r="A15" s="1"/>
      <c r="B15" s="139" t="s">
        <v>47</v>
      </c>
      <c r="C15" s="139" t="s">
        <v>832</v>
      </c>
      <c r="D15" s="50">
        <v>6103.8</v>
      </c>
      <c r="E15" s="50">
        <v>6098.6225100000001</v>
      </c>
      <c r="F15" s="169">
        <v>-8.4824044038140181E-4</v>
      </c>
    </row>
    <row r="16" spans="1:7" x14ac:dyDescent="0.35">
      <c r="A16" s="1"/>
      <c r="B16" s="139" t="s">
        <v>47</v>
      </c>
      <c r="C16" s="139" t="s">
        <v>833</v>
      </c>
      <c r="D16" s="50">
        <v>6051</v>
      </c>
      <c r="E16" s="50">
        <v>6162.5958899999996</v>
      </c>
      <c r="F16" s="169">
        <v>1.8442553296975705E-2</v>
      </c>
    </row>
    <row r="17" spans="1:6" x14ac:dyDescent="0.35">
      <c r="A17" s="1"/>
      <c r="B17" s="139" t="s">
        <v>47</v>
      </c>
      <c r="C17" s="139" t="s">
        <v>834</v>
      </c>
      <c r="D17" s="50">
        <v>6247</v>
      </c>
      <c r="E17" s="50">
        <v>6260.1879600000002</v>
      </c>
      <c r="F17" s="169">
        <v>2.111086921722427E-3</v>
      </c>
    </row>
    <row r="18" spans="1:6" x14ac:dyDescent="0.35">
      <c r="A18" s="1"/>
      <c r="B18" s="139" t="s">
        <v>47</v>
      </c>
      <c r="C18" s="139" t="s">
        <v>835</v>
      </c>
      <c r="D18" s="50">
        <v>6179.2</v>
      </c>
      <c r="E18" s="50">
        <v>6312.76163</v>
      </c>
      <c r="F18" s="169">
        <v>2.1614712260486797E-2</v>
      </c>
    </row>
    <row r="19" spans="1:6" x14ac:dyDescent="0.35">
      <c r="A19" s="1"/>
      <c r="B19" s="139" t="s">
        <v>47</v>
      </c>
      <c r="C19" s="139" t="s">
        <v>836</v>
      </c>
      <c r="D19" s="50">
        <v>6501.4</v>
      </c>
      <c r="E19" s="50">
        <v>6352.60887</v>
      </c>
      <c r="F19" s="169">
        <v>-2.2886013781647029E-2</v>
      </c>
    </row>
    <row r="20" spans="1:6" x14ac:dyDescent="0.35">
      <c r="A20" s="1"/>
      <c r="B20" s="139" t="s">
        <v>47</v>
      </c>
      <c r="C20" s="139" t="s">
        <v>837</v>
      </c>
      <c r="D20" s="50">
        <v>6378.2</v>
      </c>
      <c r="E20" s="50">
        <v>6403.68037</v>
      </c>
      <c r="F20" s="169">
        <v>3.9949154933993924E-3</v>
      </c>
    </row>
    <row r="21" spans="1:6" x14ac:dyDescent="0.35">
      <c r="A21" s="1"/>
      <c r="B21" s="139" t="s">
        <v>47</v>
      </c>
      <c r="C21" s="139" t="s">
        <v>838</v>
      </c>
      <c r="D21" s="50">
        <v>6623.2</v>
      </c>
      <c r="E21" s="50">
        <v>6604.6848600000003</v>
      </c>
      <c r="F21" s="169">
        <v>-2.7954976446430725E-3</v>
      </c>
    </row>
    <row r="22" spans="1:6" x14ac:dyDescent="0.35">
      <c r="A22" s="1"/>
      <c r="B22" s="139" t="s">
        <v>47</v>
      </c>
      <c r="C22" s="139" t="s">
        <v>839</v>
      </c>
      <c r="D22" s="50">
        <v>6706.4</v>
      </c>
      <c r="E22" s="50">
        <v>6681.5056400000003</v>
      </c>
      <c r="F22" s="169">
        <v>-3.712030299415484E-3</v>
      </c>
    </row>
    <row r="23" spans="1:6" x14ac:dyDescent="0.35">
      <c r="A23" s="1"/>
      <c r="B23" s="139" t="s">
        <v>47</v>
      </c>
      <c r="C23" s="139" t="s">
        <v>840</v>
      </c>
      <c r="D23" s="50">
        <v>6894</v>
      </c>
      <c r="E23" s="50">
        <v>6890.33986</v>
      </c>
      <c r="F23" s="169">
        <v>-5.3091673919350153E-4</v>
      </c>
    </row>
    <row r="24" spans="1:6" x14ac:dyDescent="0.35">
      <c r="A24" s="1"/>
      <c r="B24" s="139" t="s">
        <v>47</v>
      </c>
      <c r="C24" s="139" t="s">
        <v>841</v>
      </c>
      <c r="D24" s="50">
        <v>7084.9</v>
      </c>
      <c r="E24" s="50">
        <v>7038.2611299999999</v>
      </c>
      <c r="F24" s="169">
        <v>-6.5828550861691771E-3</v>
      </c>
    </row>
    <row r="25" spans="1:6" x14ac:dyDescent="0.35">
      <c r="A25" s="1"/>
      <c r="B25" s="139" t="s">
        <v>47</v>
      </c>
      <c r="C25" s="139" t="s">
        <v>842</v>
      </c>
      <c r="D25" s="50">
        <v>7124.9</v>
      </c>
      <c r="E25" s="50">
        <v>7217.5847000000003</v>
      </c>
      <c r="F25" s="169">
        <v>1.3008561523670508E-2</v>
      </c>
    </row>
    <row r="26" spans="1:6" x14ac:dyDescent="0.35">
      <c r="A26" s="1"/>
      <c r="B26" s="139" t="s">
        <v>47</v>
      </c>
      <c r="C26" s="139" t="s">
        <v>843</v>
      </c>
      <c r="D26" s="50">
        <v>7279.9</v>
      </c>
      <c r="E26" s="50">
        <v>7339.9299799999999</v>
      </c>
      <c r="F26" s="169">
        <v>8.2459896427148731E-3</v>
      </c>
    </row>
    <row r="27" spans="1:6" x14ac:dyDescent="0.35">
      <c r="A27" s="1"/>
      <c r="B27" s="139" t="s">
        <v>47</v>
      </c>
      <c r="C27" s="139" t="s">
        <v>844</v>
      </c>
      <c r="D27" s="50">
        <v>7411.8</v>
      </c>
      <c r="E27" s="50">
        <v>7408.3415000000005</v>
      </c>
      <c r="F27" s="169">
        <v>-4.666207938692356E-4</v>
      </c>
    </row>
    <row r="28" spans="1:6" x14ac:dyDescent="0.35">
      <c r="A28" s="1"/>
      <c r="B28" s="139" t="s">
        <v>47</v>
      </c>
      <c r="C28" s="139" t="s">
        <v>845</v>
      </c>
      <c r="D28" s="50">
        <v>7493.9</v>
      </c>
      <c r="E28" s="50">
        <v>7486.07467</v>
      </c>
      <c r="F28" s="169">
        <v>-1.0442266376653011E-3</v>
      </c>
    </row>
    <row r="29" spans="1:6" x14ac:dyDescent="0.35">
      <c r="A29" s="1"/>
      <c r="B29" s="139" t="s">
        <v>47</v>
      </c>
      <c r="C29" s="139" t="s">
        <v>846</v>
      </c>
      <c r="D29" s="50">
        <v>7587.3</v>
      </c>
      <c r="E29" s="50">
        <v>7514.6266900000001</v>
      </c>
      <c r="F29" s="169">
        <v>-9.578283447339634E-3</v>
      </c>
    </row>
    <row r="30" spans="1:6" x14ac:dyDescent="0.35">
      <c r="A30" s="1"/>
      <c r="B30" s="139" t="s">
        <v>47</v>
      </c>
      <c r="C30" s="139" t="s">
        <v>847</v>
      </c>
      <c r="D30" s="50">
        <v>7379.9</v>
      </c>
      <c r="E30" s="50">
        <v>7454.5738199999996</v>
      </c>
      <c r="F30" s="169">
        <v>1.0118540901638235E-2</v>
      </c>
    </row>
    <row r="31" spans="1:6" x14ac:dyDescent="0.35">
      <c r="A31" s="1"/>
      <c r="B31" s="139" t="s">
        <v>47</v>
      </c>
      <c r="C31" s="139" t="s">
        <v>848</v>
      </c>
      <c r="D31" s="50">
        <v>7331.6</v>
      </c>
      <c r="E31" s="50">
        <v>7383.0748599999997</v>
      </c>
      <c r="F31" s="169">
        <v>7.0209585902122323E-3</v>
      </c>
    </row>
    <row r="32" spans="1:6" x14ac:dyDescent="0.35">
      <c r="A32" s="1"/>
      <c r="B32" s="139" t="s">
        <v>47</v>
      </c>
      <c r="C32" s="139" t="s">
        <v>849</v>
      </c>
      <c r="D32" s="50">
        <v>7258.5</v>
      </c>
      <c r="E32" s="50">
        <v>7373.9379900000004</v>
      </c>
      <c r="F32" s="169">
        <v>1.5903835503203144E-2</v>
      </c>
    </row>
    <row r="33" spans="1:6" x14ac:dyDescent="0.35">
      <c r="A33" s="1"/>
      <c r="B33" s="139" t="s">
        <v>47</v>
      </c>
      <c r="C33" s="139" t="s">
        <v>850</v>
      </c>
      <c r="D33" s="50">
        <v>7209.6</v>
      </c>
      <c r="E33" s="50">
        <v>7387.41723</v>
      </c>
      <c r="F33" s="169">
        <v>2.4663952230359523E-2</v>
      </c>
    </row>
    <row r="34" spans="1:6" x14ac:dyDescent="0.35">
      <c r="A34" s="1"/>
      <c r="B34" s="139" t="s">
        <v>47</v>
      </c>
      <c r="C34" s="139" t="s">
        <v>851</v>
      </c>
      <c r="D34" s="50">
        <v>7230</v>
      </c>
      <c r="E34" s="50">
        <v>7396.6980599999997</v>
      </c>
      <c r="F34" s="169">
        <v>2.3056439834024899E-2</v>
      </c>
    </row>
    <row r="35" spans="1:6" x14ac:dyDescent="0.35">
      <c r="A35" s="1"/>
      <c r="B35" s="139" t="s">
        <v>47</v>
      </c>
      <c r="C35" s="139" t="s">
        <v>852</v>
      </c>
      <c r="D35" s="50">
        <v>7346.5</v>
      </c>
      <c r="E35" s="50">
        <v>7390.5480399999997</v>
      </c>
      <c r="F35" s="169">
        <v>5.995785748315525E-3</v>
      </c>
    </row>
    <row r="36" spans="1:6" x14ac:dyDescent="0.35">
      <c r="A36" s="1"/>
      <c r="B36" s="139" t="s">
        <v>47</v>
      </c>
      <c r="C36" s="139" t="s">
        <v>853</v>
      </c>
      <c r="D36" s="50">
        <v>7341.6</v>
      </c>
      <c r="E36" s="50">
        <v>7435.8588</v>
      </c>
      <c r="F36" s="169">
        <v>1.2838999673095782E-2</v>
      </c>
    </row>
    <row r="37" spans="1:6" x14ac:dyDescent="0.35">
      <c r="A37" s="1"/>
      <c r="B37" s="139" t="s">
        <v>47</v>
      </c>
      <c r="C37" s="139" t="s">
        <v>854</v>
      </c>
      <c r="D37" s="50">
        <v>7349.2</v>
      </c>
      <c r="E37" s="50">
        <v>7344.3108000000002</v>
      </c>
      <c r="F37" s="169">
        <v>-6.6526968921787409E-4</v>
      </c>
    </row>
    <row r="38" spans="1:6" x14ac:dyDescent="0.35">
      <c r="A38" s="1"/>
      <c r="B38" s="139" t="s">
        <v>47</v>
      </c>
      <c r="C38" s="139" t="s">
        <v>855</v>
      </c>
      <c r="D38" s="50">
        <v>7333.3</v>
      </c>
      <c r="E38" s="50">
        <v>7298.8022600000004</v>
      </c>
      <c r="F38" s="169">
        <v>-4.7042586557211625E-3</v>
      </c>
    </row>
    <row r="39" spans="1:6" x14ac:dyDescent="0.35">
      <c r="A39" s="1"/>
      <c r="B39" s="139" t="s">
        <v>47</v>
      </c>
      <c r="C39" s="139" t="s">
        <v>856</v>
      </c>
      <c r="D39" s="50">
        <v>7305.7</v>
      </c>
      <c r="E39" s="50">
        <v>7288.7928199999997</v>
      </c>
      <c r="F39" s="169">
        <v>-2.3142450415429049E-3</v>
      </c>
    </row>
    <row r="40" spans="1:6" x14ac:dyDescent="0.35">
      <c r="A40" s="1"/>
      <c r="B40" s="139" t="s">
        <v>47</v>
      </c>
      <c r="C40" s="139" t="s">
        <v>857</v>
      </c>
      <c r="D40" s="50">
        <v>7262</v>
      </c>
      <c r="E40" s="50">
        <v>7280.99298</v>
      </c>
      <c r="F40" s="169">
        <v>2.6153924538694574E-3</v>
      </c>
    </row>
    <row r="41" spans="1:6" x14ac:dyDescent="0.35">
      <c r="A41" s="1"/>
      <c r="B41" s="139" t="s">
        <v>47</v>
      </c>
      <c r="C41" s="139" t="s">
        <v>858</v>
      </c>
      <c r="D41" s="50">
        <v>7235.8</v>
      </c>
      <c r="E41" s="50">
        <v>7268.8348500000002</v>
      </c>
      <c r="F41" s="169">
        <v>4.5654730644849222E-3</v>
      </c>
    </row>
    <row r="42" spans="1:6" x14ac:dyDescent="0.35">
      <c r="A42" s="1"/>
      <c r="B42" s="139" t="s">
        <v>47</v>
      </c>
      <c r="C42" s="139" t="s">
        <v>859</v>
      </c>
      <c r="D42" s="50">
        <v>7078.3</v>
      </c>
      <c r="E42" s="50">
        <v>7180.5942299999997</v>
      </c>
      <c r="F42" s="169">
        <v>1.4451807637427067E-2</v>
      </c>
    </row>
    <row r="43" spans="1:6" x14ac:dyDescent="0.35">
      <c r="A43" s="1"/>
      <c r="B43" s="139" t="s">
        <v>47</v>
      </c>
      <c r="C43" s="139" t="s">
        <v>860</v>
      </c>
      <c r="D43" s="50">
        <v>7492.99</v>
      </c>
      <c r="E43" s="50">
        <v>7376.4044100000001</v>
      </c>
      <c r="F43" s="169">
        <v>-1.5559288081259951E-2</v>
      </c>
    </row>
    <row r="44" spans="1:6" x14ac:dyDescent="0.35">
      <c r="A44" s="1"/>
      <c r="B44" s="139" t="s">
        <v>47</v>
      </c>
      <c r="C44" s="139" t="s">
        <v>861</v>
      </c>
      <c r="D44" s="50">
        <v>7448.12</v>
      </c>
      <c r="E44" s="50">
        <v>7378.2108799999996</v>
      </c>
      <c r="F44" s="169">
        <v>-9.3861430804014975E-3</v>
      </c>
    </row>
    <row r="45" spans="1:6" x14ac:dyDescent="0.35">
      <c r="A45" s="1"/>
      <c r="B45" s="139" t="s">
        <v>47</v>
      </c>
      <c r="C45" s="139" t="s">
        <v>862</v>
      </c>
      <c r="D45" s="50">
        <v>7436.78</v>
      </c>
      <c r="E45" s="50">
        <v>7350.2940500000004</v>
      </c>
      <c r="F45" s="169">
        <v>-1.1629488837911031E-2</v>
      </c>
    </row>
    <row r="46" spans="1:6" x14ac:dyDescent="0.35">
      <c r="A46" s="1"/>
      <c r="B46" s="139" t="s">
        <v>47</v>
      </c>
      <c r="C46" s="139" t="s">
        <v>863</v>
      </c>
      <c r="D46" s="50">
        <v>7416.71</v>
      </c>
      <c r="E46" s="50">
        <v>7354.3945100000001</v>
      </c>
      <c r="F46" s="169">
        <v>-8.4020394487582771E-3</v>
      </c>
    </row>
    <row r="47" spans="1:6" x14ac:dyDescent="0.35">
      <c r="A47" s="1"/>
      <c r="B47" s="139" t="s">
        <v>47</v>
      </c>
      <c r="C47" s="139" t="s">
        <v>864</v>
      </c>
      <c r="D47" s="50">
        <v>7386.34</v>
      </c>
      <c r="E47" s="50">
        <v>7317.4736599999997</v>
      </c>
      <c r="F47" s="169">
        <v>-9.3234727889590779E-3</v>
      </c>
    </row>
    <row r="48" spans="1:6" x14ac:dyDescent="0.35">
      <c r="A48" s="1"/>
      <c r="B48" s="139" t="s">
        <v>47</v>
      </c>
      <c r="C48" s="139" t="s">
        <v>865</v>
      </c>
      <c r="D48" s="50">
        <v>7302.85</v>
      </c>
      <c r="E48" s="50">
        <v>7276.98902</v>
      </c>
      <c r="F48" s="169">
        <v>-3.5412174698918916E-3</v>
      </c>
    </row>
    <row r="49" spans="1:6" x14ac:dyDescent="0.35">
      <c r="A49" s="1"/>
      <c r="B49" s="139" t="s">
        <v>47</v>
      </c>
      <c r="C49" s="139" t="s">
        <v>866</v>
      </c>
      <c r="D49" s="50">
        <v>7238.16</v>
      </c>
      <c r="E49" s="50">
        <v>7249.1391999999996</v>
      </c>
      <c r="F49" s="169">
        <v>1.5168495860826507E-3</v>
      </c>
    </row>
    <row r="50" spans="1:6" x14ac:dyDescent="0.35">
      <c r="A50" s="1"/>
      <c r="B50" s="139" t="s">
        <v>47</v>
      </c>
      <c r="C50" s="139" t="s">
        <v>867</v>
      </c>
      <c r="D50" s="50">
        <v>7138.11</v>
      </c>
      <c r="E50" s="50">
        <v>7180.7079999999996</v>
      </c>
      <c r="F50" s="169">
        <v>5.967686124198142E-3</v>
      </c>
    </row>
    <row r="51" spans="1:6" x14ac:dyDescent="0.35">
      <c r="A51" s="1"/>
      <c r="B51" s="139" t="s">
        <v>47</v>
      </c>
      <c r="C51" s="139" t="s">
        <v>868</v>
      </c>
      <c r="D51" s="50">
        <v>7017.6</v>
      </c>
      <c r="E51" s="50">
        <v>7091.0820599999997</v>
      </c>
      <c r="F51" s="169">
        <v>1.0471109781121752E-2</v>
      </c>
    </row>
    <row r="52" spans="1:6" x14ac:dyDescent="0.35">
      <c r="A52" s="1"/>
      <c r="B52" s="139" t="s">
        <v>47</v>
      </c>
      <c r="C52" s="139" t="s">
        <v>869</v>
      </c>
      <c r="D52" s="50">
        <v>6770.32</v>
      </c>
      <c r="E52" s="50">
        <v>6865.9540200000001</v>
      </c>
      <c r="F52" s="169">
        <v>1.4125480036394146E-2</v>
      </c>
    </row>
    <row r="53" spans="1:6" x14ac:dyDescent="0.35">
      <c r="A53" s="1"/>
      <c r="B53" s="139" t="s">
        <v>47</v>
      </c>
      <c r="C53" s="139" t="s">
        <v>870</v>
      </c>
      <c r="D53" s="50">
        <v>6672.92</v>
      </c>
      <c r="E53" s="50">
        <v>6679.6336300000003</v>
      </c>
      <c r="F53" s="169">
        <v>1.0061007774707325E-3</v>
      </c>
    </row>
    <row r="54" spans="1:6" x14ac:dyDescent="0.35">
      <c r="A54" s="1"/>
      <c r="B54" s="139" t="s">
        <v>871</v>
      </c>
      <c r="C54" s="139" t="s">
        <v>48</v>
      </c>
      <c r="D54" s="50">
        <v>6491.2</v>
      </c>
      <c r="E54" s="50">
        <v>6510.1620800000001</v>
      </c>
      <c r="F54" s="169">
        <v>2.9211979295045601E-3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9" width="12" customWidth="1"/>
  </cols>
  <sheetData>
    <row r="1" spans="1:65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5">
      <c r="A5" s="1"/>
      <c r="B5" s="193" t="s">
        <v>2787</v>
      </c>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4"/>
      <c r="CW5" s="194"/>
      <c r="CX5" s="194"/>
      <c r="CY5" s="194"/>
      <c r="CZ5" s="194"/>
      <c r="DA5" s="194"/>
      <c r="DB5" s="194"/>
      <c r="DC5" s="194"/>
      <c r="DD5" s="194"/>
      <c r="DE5" s="194"/>
      <c r="DF5" s="194"/>
      <c r="DG5" s="194"/>
      <c r="DH5" s="194"/>
      <c r="DI5" s="194"/>
      <c r="DJ5" s="194"/>
      <c r="DK5" s="194"/>
      <c r="DL5" s="194"/>
      <c r="DM5" s="194"/>
      <c r="DN5" s="194"/>
      <c r="DO5" s="194"/>
      <c r="DP5" s="194"/>
      <c r="DQ5" s="194"/>
      <c r="DR5" s="194"/>
      <c r="DS5" s="194"/>
      <c r="DT5" s="194"/>
      <c r="DU5" s="194"/>
      <c r="DV5" s="194"/>
      <c r="DW5" s="194"/>
      <c r="DX5" s="194"/>
      <c r="DY5" s="194"/>
      <c r="DZ5" s="194"/>
      <c r="EA5" s="194"/>
      <c r="EB5" s="194"/>
      <c r="EC5" s="194"/>
      <c r="ED5" s="194"/>
      <c r="EE5" s="194"/>
      <c r="EF5" s="194"/>
      <c r="EG5" s="194"/>
      <c r="EH5" s="194"/>
      <c r="EI5" s="194"/>
      <c r="EJ5" s="194"/>
      <c r="EK5" s="194"/>
      <c r="EL5" s="194"/>
      <c r="EM5" s="194"/>
      <c r="EN5" s="194"/>
      <c r="EO5" s="194"/>
      <c r="EP5" s="194"/>
      <c r="EQ5" s="194"/>
      <c r="ER5" s="194"/>
      <c r="ES5" s="194"/>
      <c r="ET5" s="194"/>
      <c r="EU5" s="194"/>
      <c r="EV5" s="194"/>
      <c r="EW5" s="194"/>
      <c r="EX5" s="194"/>
      <c r="EY5" s="194"/>
      <c r="EZ5" s="194"/>
      <c r="FA5" s="194"/>
      <c r="FB5" s="194"/>
      <c r="FC5" s="194"/>
      <c r="FD5" s="194"/>
      <c r="FE5" s="194"/>
      <c r="FF5" s="194"/>
      <c r="FG5" s="194"/>
      <c r="FH5" s="194"/>
      <c r="FI5" s="194"/>
      <c r="FJ5" s="194"/>
      <c r="FK5" s="194"/>
      <c r="FL5" s="194"/>
      <c r="FM5" s="194"/>
      <c r="FN5" s="194"/>
      <c r="FO5" s="194"/>
      <c r="FP5" s="194"/>
      <c r="FQ5" s="194"/>
      <c r="FR5" s="194"/>
      <c r="FS5" s="194"/>
      <c r="FT5" s="194"/>
      <c r="FU5" s="194"/>
      <c r="FV5" s="194"/>
      <c r="FW5" s="194"/>
      <c r="FX5" s="194"/>
      <c r="FY5" s="194"/>
      <c r="FZ5" s="194"/>
      <c r="GA5" s="194"/>
      <c r="GB5" s="194"/>
      <c r="GC5" s="194"/>
      <c r="GD5" s="194"/>
      <c r="GE5" s="194"/>
      <c r="GF5" s="194"/>
      <c r="GG5" s="194"/>
      <c r="GH5" s="194"/>
      <c r="GI5" s="194"/>
      <c r="GJ5" s="194"/>
      <c r="GK5" s="194"/>
      <c r="GL5" s="194"/>
      <c r="GM5" s="194"/>
      <c r="GN5" s="194"/>
      <c r="GO5" s="194"/>
      <c r="GP5" s="194"/>
      <c r="GQ5" s="194"/>
      <c r="GR5" s="194"/>
      <c r="GS5" s="194"/>
      <c r="GT5" s="194"/>
      <c r="GU5" s="194"/>
      <c r="GV5" s="194"/>
      <c r="GW5" s="194"/>
      <c r="GX5" s="194"/>
      <c r="GY5" s="194"/>
      <c r="GZ5" s="194"/>
      <c r="HA5" s="194"/>
      <c r="HB5" s="194"/>
      <c r="HC5" s="194"/>
      <c r="HD5" s="194"/>
      <c r="HE5" s="194"/>
      <c r="HF5" s="194"/>
      <c r="HG5" s="194"/>
      <c r="HH5" s="194"/>
      <c r="HI5" s="194"/>
      <c r="HJ5" s="194"/>
      <c r="HK5" s="194"/>
      <c r="HL5" s="194"/>
      <c r="HM5" s="194"/>
      <c r="HN5" s="194"/>
      <c r="HO5" s="194"/>
      <c r="HP5" s="194"/>
      <c r="HQ5" s="194"/>
      <c r="HR5" s="194"/>
      <c r="HS5" s="194"/>
      <c r="HT5" s="194"/>
      <c r="HU5" s="194"/>
      <c r="HV5" s="194"/>
      <c r="HW5" s="194"/>
      <c r="HX5" s="194"/>
      <c r="HY5" s="194"/>
      <c r="HZ5" s="194"/>
      <c r="IA5" s="194"/>
      <c r="IB5" s="194"/>
      <c r="IC5" s="194"/>
      <c r="ID5" s="194"/>
      <c r="IE5" s="194"/>
      <c r="IF5" s="194"/>
      <c r="IG5" s="194"/>
      <c r="IH5" s="194"/>
      <c r="II5" s="194"/>
      <c r="IJ5" s="194"/>
      <c r="IK5" s="194"/>
      <c r="IL5" s="194"/>
      <c r="IM5" s="194"/>
      <c r="IN5" s="194"/>
      <c r="IO5" s="194"/>
      <c r="IP5" s="194"/>
      <c r="IQ5" s="194"/>
      <c r="IR5" s="194"/>
      <c r="IS5" s="194"/>
      <c r="IT5" s="194"/>
      <c r="IU5" s="194"/>
      <c r="IV5" s="194"/>
      <c r="IW5" s="194"/>
      <c r="IX5" s="194"/>
      <c r="IY5" s="194"/>
      <c r="IZ5" s="194"/>
      <c r="JA5" s="194"/>
      <c r="JB5" s="194"/>
      <c r="JC5" s="194"/>
      <c r="JD5" s="194"/>
      <c r="JE5" s="194"/>
      <c r="JF5" s="194"/>
      <c r="JG5" s="194"/>
      <c r="JH5" s="194"/>
      <c r="JI5" s="194"/>
      <c r="JJ5" s="194"/>
      <c r="JK5" s="194"/>
      <c r="JL5" s="194"/>
      <c r="JM5" s="194"/>
      <c r="JN5" s="194"/>
      <c r="JO5" s="194"/>
      <c r="JP5" s="194"/>
      <c r="JQ5" s="194"/>
      <c r="JR5" s="194"/>
      <c r="JS5" s="194"/>
      <c r="JT5" s="194"/>
      <c r="JU5" s="194"/>
      <c r="JV5" s="194"/>
      <c r="JW5" s="194"/>
      <c r="JX5" s="194"/>
      <c r="JY5" s="194"/>
      <c r="JZ5" s="194"/>
      <c r="KA5" s="194"/>
      <c r="KB5" s="194"/>
      <c r="KC5" s="194"/>
      <c r="KD5" s="194"/>
      <c r="KE5" s="194"/>
      <c r="KF5" s="194"/>
      <c r="KG5" s="194"/>
      <c r="KH5" s="194"/>
      <c r="KI5" s="194"/>
      <c r="KJ5" s="194"/>
      <c r="KK5" s="194"/>
      <c r="KL5" s="194"/>
      <c r="KM5" s="194"/>
      <c r="KN5" s="194"/>
      <c r="KO5" s="194"/>
      <c r="KP5" s="194"/>
      <c r="KQ5" s="194"/>
      <c r="KR5" s="194"/>
      <c r="KS5" s="194"/>
      <c r="KT5" s="194"/>
      <c r="KU5" s="194"/>
      <c r="KV5" s="194"/>
      <c r="KW5" s="194"/>
      <c r="KX5" s="194"/>
      <c r="KY5" s="194"/>
      <c r="KZ5" s="194"/>
      <c r="LA5" s="194"/>
      <c r="LB5" s="194"/>
      <c r="LC5" s="194"/>
      <c r="LD5" s="194"/>
      <c r="LE5" s="194"/>
      <c r="LF5" s="194"/>
      <c r="LG5" s="194"/>
      <c r="LH5" s="194"/>
      <c r="LI5" s="194"/>
      <c r="LJ5" s="194"/>
      <c r="LK5" s="194"/>
      <c r="LL5" s="194"/>
      <c r="LM5" s="194"/>
      <c r="LN5" s="194"/>
      <c r="LO5" s="194"/>
      <c r="LP5" s="194"/>
      <c r="LQ5" s="194"/>
      <c r="LR5" s="194"/>
      <c r="LS5" s="194"/>
      <c r="LT5" s="194"/>
      <c r="LU5" s="194"/>
      <c r="LV5" s="194"/>
      <c r="LW5" s="194"/>
      <c r="LX5" s="194"/>
      <c r="LY5" s="194"/>
      <c r="LZ5" s="194"/>
      <c r="MA5" s="194"/>
      <c r="MB5" s="194"/>
      <c r="MC5" s="194"/>
      <c r="MD5" s="194"/>
      <c r="ME5" s="194"/>
      <c r="MF5" s="194"/>
      <c r="MG5" s="194"/>
      <c r="MH5" s="194"/>
      <c r="MI5" s="194"/>
      <c r="MJ5" s="194"/>
      <c r="MK5" s="194"/>
      <c r="ML5" s="194"/>
      <c r="MM5" s="194"/>
      <c r="MN5" s="194"/>
      <c r="MO5" s="194"/>
      <c r="MP5" s="194"/>
      <c r="MQ5" s="194"/>
      <c r="MR5" s="194"/>
      <c r="MS5" s="194"/>
      <c r="MT5" s="194"/>
      <c r="MU5" s="194"/>
      <c r="MV5" s="194"/>
      <c r="MW5" s="194"/>
      <c r="MX5" s="194"/>
      <c r="MY5" s="194"/>
      <c r="MZ5" s="194"/>
      <c r="NA5" s="194"/>
      <c r="NB5" s="194"/>
      <c r="NC5" s="194"/>
      <c r="ND5" s="194"/>
      <c r="NE5" s="194"/>
      <c r="NF5" s="194"/>
      <c r="NG5" s="194"/>
      <c r="NH5" s="194"/>
      <c r="NI5" s="194"/>
      <c r="NJ5" s="194"/>
      <c r="NK5" s="194"/>
      <c r="NL5" s="194"/>
      <c r="NM5" s="194"/>
      <c r="NN5" s="194"/>
      <c r="NO5" s="194"/>
      <c r="NP5" s="194"/>
      <c r="NQ5" s="194"/>
      <c r="NR5" s="194"/>
      <c r="NS5" s="194"/>
      <c r="NT5" s="194"/>
      <c r="NU5" s="194"/>
      <c r="NV5" s="194"/>
      <c r="NW5" s="194"/>
      <c r="NX5" s="194"/>
      <c r="NY5" s="194"/>
      <c r="NZ5" s="194"/>
      <c r="OA5" s="194"/>
      <c r="OB5" s="194"/>
      <c r="OC5" s="194"/>
      <c r="OD5" s="194"/>
      <c r="OE5" s="194"/>
      <c r="OF5" s="194"/>
      <c r="OG5" s="194"/>
      <c r="OH5" s="194"/>
      <c r="OI5" s="194"/>
      <c r="OJ5" s="194"/>
      <c r="OK5" s="194"/>
      <c r="OL5" s="194"/>
      <c r="OM5" s="194"/>
      <c r="ON5" s="194"/>
      <c r="OO5" s="194"/>
      <c r="OP5" s="194"/>
      <c r="OQ5" s="194"/>
      <c r="OR5" s="194"/>
      <c r="OS5" s="194"/>
      <c r="OT5" s="194"/>
      <c r="OU5" s="194"/>
      <c r="OV5" s="194"/>
      <c r="OW5" s="194"/>
      <c r="OX5" s="194"/>
      <c r="OY5" s="194"/>
      <c r="OZ5" s="194"/>
      <c r="PA5" s="194"/>
      <c r="PB5" s="194"/>
      <c r="PC5" s="194"/>
      <c r="PD5" s="194"/>
      <c r="PE5" s="194"/>
      <c r="PF5" s="194"/>
      <c r="PG5" s="194"/>
      <c r="PH5" s="194"/>
      <c r="PI5" s="194"/>
      <c r="PJ5" s="194"/>
      <c r="PK5" s="194"/>
      <c r="PL5" s="194"/>
      <c r="PM5" s="194"/>
      <c r="PN5" s="194"/>
      <c r="PO5" s="194"/>
      <c r="PP5" s="194"/>
      <c r="PQ5" s="194"/>
      <c r="PR5" s="194"/>
      <c r="PS5" s="194"/>
      <c r="PT5" s="194"/>
      <c r="PU5" s="194"/>
      <c r="PV5" s="194"/>
      <c r="PW5" s="194"/>
      <c r="PX5" s="194"/>
      <c r="PY5" s="194"/>
      <c r="PZ5" s="194"/>
      <c r="QA5" s="194"/>
      <c r="QB5" s="194"/>
      <c r="QC5" s="194"/>
      <c r="QD5" s="194"/>
      <c r="QE5" s="194"/>
      <c r="QF5" s="194"/>
      <c r="QG5" s="194"/>
      <c r="QH5" s="194"/>
      <c r="QI5" s="194"/>
      <c r="QJ5" s="194"/>
      <c r="QK5" s="194"/>
      <c r="QL5" s="194"/>
      <c r="QM5" s="194"/>
      <c r="QN5" s="194"/>
      <c r="QO5" s="194"/>
      <c r="QP5" s="194"/>
      <c r="QQ5" s="194"/>
      <c r="QR5" s="194"/>
      <c r="QS5" s="194"/>
      <c r="QT5" s="194"/>
      <c r="QU5" s="194"/>
      <c r="QV5" s="194"/>
      <c r="QW5" s="194"/>
      <c r="QX5" s="194"/>
      <c r="QY5" s="194"/>
      <c r="QZ5" s="194"/>
      <c r="RA5" s="194"/>
      <c r="RB5" s="194"/>
      <c r="RC5" s="194"/>
      <c r="RD5" s="194"/>
      <c r="RE5" s="194"/>
      <c r="RF5" s="194"/>
      <c r="RG5" s="194"/>
      <c r="RH5" s="194"/>
      <c r="RI5" s="194"/>
      <c r="RJ5" s="194"/>
      <c r="RK5" s="194"/>
      <c r="RL5" s="194"/>
      <c r="RM5" s="194"/>
      <c r="RN5" s="194"/>
      <c r="RO5" s="194"/>
      <c r="RP5" s="194"/>
      <c r="RQ5" s="194"/>
      <c r="RR5" s="194"/>
      <c r="RS5" s="194"/>
      <c r="RT5" s="194"/>
      <c r="RU5" s="194"/>
      <c r="RV5" s="194"/>
      <c r="RW5" s="194"/>
      <c r="RX5" s="194"/>
      <c r="RY5" s="194"/>
      <c r="RZ5" s="194"/>
      <c r="SA5" s="194"/>
      <c r="SB5" s="194"/>
      <c r="SC5" s="194"/>
      <c r="SD5" s="194"/>
      <c r="SE5" s="194"/>
      <c r="SF5" s="194"/>
      <c r="SG5" s="194"/>
      <c r="SH5" s="194"/>
      <c r="SI5" s="194"/>
      <c r="SJ5" s="194"/>
      <c r="SK5" s="194"/>
      <c r="SL5" s="194"/>
      <c r="SM5" s="194"/>
      <c r="SN5" s="194"/>
      <c r="SO5" s="194"/>
      <c r="SP5" s="194"/>
      <c r="SQ5" s="194"/>
      <c r="SR5" s="194"/>
      <c r="SS5" s="194"/>
      <c r="ST5" s="194"/>
      <c r="SU5" s="194"/>
      <c r="SV5" s="194"/>
      <c r="SW5" s="194"/>
      <c r="SX5" s="194"/>
      <c r="SY5" s="194"/>
      <c r="SZ5" s="194"/>
      <c r="TA5" s="194"/>
      <c r="TB5" s="194"/>
      <c r="TC5" s="194"/>
      <c r="TD5" s="194"/>
      <c r="TE5" s="194"/>
      <c r="TF5" s="194"/>
      <c r="TG5" s="194"/>
      <c r="TH5" s="194"/>
      <c r="TI5" s="194"/>
      <c r="TJ5" s="194"/>
      <c r="TK5" s="194"/>
      <c r="TL5" s="194"/>
      <c r="TM5" s="194"/>
      <c r="TN5" s="194"/>
      <c r="TO5" s="194"/>
      <c r="TP5" s="194"/>
      <c r="TQ5" s="194"/>
      <c r="TR5" s="194"/>
      <c r="TS5" s="194"/>
      <c r="TT5" s="194"/>
      <c r="TU5" s="194"/>
      <c r="TV5" s="194"/>
      <c r="TW5" s="194"/>
      <c r="TX5" s="194"/>
      <c r="TY5" s="194"/>
      <c r="TZ5" s="194"/>
      <c r="UA5" s="194"/>
      <c r="UB5" s="194"/>
      <c r="UC5" s="194"/>
      <c r="UD5" s="194"/>
      <c r="UE5" s="194"/>
      <c r="UF5" s="194"/>
      <c r="UG5" s="194"/>
      <c r="UH5" s="194"/>
      <c r="UI5" s="194"/>
      <c r="UJ5" s="194"/>
      <c r="UK5" s="194"/>
      <c r="UL5" s="194"/>
      <c r="UM5" s="194"/>
      <c r="UN5" s="194"/>
      <c r="UO5" s="194"/>
      <c r="UP5" s="194"/>
      <c r="UQ5" s="194"/>
      <c r="UR5" s="194"/>
      <c r="US5" s="194"/>
      <c r="UT5" s="194"/>
      <c r="UU5" s="194"/>
      <c r="UV5" s="194"/>
      <c r="UW5" s="194"/>
      <c r="UX5" s="194"/>
      <c r="UY5" s="194"/>
      <c r="UZ5" s="194"/>
      <c r="VA5" s="194"/>
      <c r="VB5" s="194"/>
      <c r="VC5" s="194"/>
      <c r="VD5" s="194"/>
      <c r="VE5" s="194"/>
      <c r="VF5" s="194"/>
      <c r="VG5" s="194"/>
      <c r="VH5" s="194"/>
      <c r="VI5" s="194"/>
      <c r="VJ5" s="194"/>
      <c r="VK5" s="194"/>
      <c r="VL5" s="194"/>
      <c r="VM5" s="194"/>
      <c r="VN5" s="194"/>
      <c r="VO5" s="194"/>
      <c r="VP5" s="194"/>
      <c r="VQ5" s="194"/>
      <c r="VR5" s="194"/>
      <c r="VS5" s="194"/>
      <c r="VT5" s="194"/>
      <c r="VU5" s="194"/>
      <c r="VV5" s="194"/>
      <c r="VW5" s="194"/>
      <c r="VX5" s="194"/>
      <c r="VY5" s="194"/>
      <c r="VZ5" s="194"/>
      <c r="WA5" s="194"/>
      <c r="WB5" s="194"/>
      <c r="WC5" s="194"/>
      <c r="WD5" s="194"/>
      <c r="WE5" s="194"/>
      <c r="WF5" s="194"/>
      <c r="WG5" s="194"/>
      <c r="WH5" s="194"/>
      <c r="WI5" s="194"/>
      <c r="WJ5" s="194"/>
      <c r="WK5" s="194"/>
      <c r="WL5" s="194"/>
      <c r="WM5" s="194"/>
      <c r="WN5" s="194"/>
      <c r="WO5" s="194"/>
      <c r="WP5" s="194"/>
      <c r="WQ5" s="194"/>
      <c r="WR5" s="194"/>
      <c r="WS5" s="194"/>
      <c r="WT5" s="194"/>
      <c r="WU5" s="194"/>
      <c r="WV5" s="194"/>
      <c r="WW5" s="194"/>
      <c r="WX5" s="194"/>
      <c r="WY5" s="194"/>
      <c r="WZ5" s="194"/>
      <c r="XA5" s="194"/>
      <c r="XB5" s="194"/>
      <c r="XC5" s="194"/>
      <c r="XD5" s="194"/>
      <c r="XE5" s="194"/>
      <c r="XF5" s="194"/>
      <c r="XG5" s="194"/>
      <c r="XH5" s="194"/>
      <c r="XI5" s="194"/>
      <c r="XJ5" s="194"/>
      <c r="XK5" s="194"/>
      <c r="XL5" s="194"/>
      <c r="XM5" s="194"/>
      <c r="XN5" s="194"/>
      <c r="XO5" s="194"/>
      <c r="XP5" s="194"/>
      <c r="XQ5" s="194"/>
      <c r="XR5" s="194"/>
      <c r="XS5" s="194"/>
      <c r="XT5" s="194"/>
      <c r="XU5" s="194"/>
      <c r="XV5" s="194"/>
      <c r="XW5" s="194"/>
      <c r="XX5" s="194"/>
      <c r="XY5" s="194"/>
      <c r="XZ5" s="194"/>
      <c r="YA5" s="194"/>
      <c r="YB5" s="194"/>
      <c r="YC5" s="194"/>
      <c r="YD5" s="194"/>
      <c r="YE5" s="194"/>
      <c r="YF5" s="194"/>
      <c r="YG5" s="194"/>
      <c r="YH5" s="194"/>
      <c r="YI5" s="194"/>
    </row>
    <row r="6" spans="1:659" ht="20" customHeight="1" x14ac:dyDescent="0.35">
      <c r="A6" s="1"/>
      <c r="B6" s="192" t="s">
        <v>43</v>
      </c>
      <c r="C6" s="192" t="s">
        <v>607</v>
      </c>
      <c r="D6" s="219" t="s">
        <v>617</v>
      </c>
      <c r="E6" s="219"/>
      <c r="F6" s="219"/>
      <c r="G6" s="219"/>
      <c r="H6" s="219" t="s">
        <v>60</v>
      </c>
      <c r="I6" s="219"/>
      <c r="J6" s="219"/>
      <c r="K6" s="219"/>
      <c r="L6" s="219" t="s">
        <v>60</v>
      </c>
      <c r="M6" s="219"/>
      <c r="N6" s="219"/>
      <c r="O6" s="219"/>
      <c r="P6" s="219" t="s">
        <v>60</v>
      </c>
      <c r="Q6" s="219"/>
      <c r="R6" s="219"/>
      <c r="S6" s="219"/>
      <c r="T6" s="219" t="s">
        <v>60</v>
      </c>
      <c r="U6" s="219"/>
      <c r="V6" s="219"/>
      <c r="W6" s="219"/>
      <c r="X6" s="219" t="s">
        <v>92</v>
      </c>
      <c r="Y6" s="219"/>
      <c r="Z6" s="219"/>
      <c r="AA6" s="219"/>
      <c r="AB6" s="219" t="s">
        <v>92</v>
      </c>
      <c r="AC6" s="219"/>
      <c r="AD6" s="219"/>
      <c r="AE6" s="219"/>
      <c r="AF6" s="219" t="s">
        <v>133</v>
      </c>
      <c r="AG6" s="219"/>
      <c r="AH6" s="219"/>
      <c r="AI6" s="219"/>
      <c r="AJ6" s="219" t="s">
        <v>133</v>
      </c>
      <c r="AK6" s="219"/>
      <c r="AL6" s="219"/>
      <c r="AM6" s="219"/>
      <c r="AN6" s="219" t="s">
        <v>82</v>
      </c>
      <c r="AO6" s="219"/>
      <c r="AP6" s="219"/>
      <c r="AQ6" s="219"/>
      <c r="AR6" s="219" t="s">
        <v>82</v>
      </c>
      <c r="AS6" s="219"/>
      <c r="AT6" s="219"/>
      <c r="AU6" s="219"/>
      <c r="AV6" s="219" t="s">
        <v>82</v>
      </c>
      <c r="AW6" s="219"/>
      <c r="AX6" s="219"/>
      <c r="AY6" s="219"/>
      <c r="AZ6" s="219" t="s">
        <v>82</v>
      </c>
      <c r="BA6" s="219"/>
      <c r="BB6" s="219"/>
      <c r="BC6" s="219"/>
      <c r="BD6" s="219" t="s">
        <v>82</v>
      </c>
      <c r="BE6" s="219"/>
      <c r="BF6" s="219"/>
      <c r="BG6" s="219"/>
      <c r="BH6" s="219" t="s">
        <v>82</v>
      </c>
      <c r="BI6" s="219"/>
      <c r="BJ6" s="219"/>
      <c r="BK6" s="219"/>
      <c r="BL6" s="219" t="s">
        <v>82</v>
      </c>
      <c r="BM6" s="219"/>
      <c r="BN6" s="219"/>
      <c r="BO6" s="219"/>
      <c r="BP6" s="219" t="s">
        <v>82</v>
      </c>
      <c r="BQ6" s="219"/>
      <c r="BR6" s="219"/>
      <c r="BS6" s="219"/>
      <c r="BT6" s="219" t="s">
        <v>618</v>
      </c>
      <c r="BU6" s="219"/>
      <c r="BV6" s="219"/>
      <c r="BW6" s="219"/>
      <c r="BX6" s="219" t="s">
        <v>618</v>
      </c>
      <c r="BY6" s="219"/>
      <c r="BZ6" s="219"/>
      <c r="CA6" s="219"/>
      <c r="CB6" s="219" t="s">
        <v>618</v>
      </c>
      <c r="CC6" s="219"/>
      <c r="CD6" s="219"/>
      <c r="CE6" s="219"/>
      <c r="CF6" s="219" t="s">
        <v>618</v>
      </c>
      <c r="CG6" s="219"/>
      <c r="CH6" s="219"/>
      <c r="CI6" s="219"/>
      <c r="CJ6" s="219" t="s">
        <v>619</v>
      </c>
      <c r="CK6" s="219"/>
      <c r="CL6" s="219"/>
      <c r="CM6" s="219"/>
      <c r="CN6" s="219" t="s">
        <v>204</v>
      </c>
      <c r="CO6" s="219"/>
      <c r="CP6" s="219"/>
      <c r="CQ6" s="219"/>
      <c r="CR6" s="219" t="s">
        <v>204</v>
      </c>
      <c r="CS6" s="219"/>
      <c r="CT6" s="219"/>
      <c r="CU6" s="219"/>
      <c r="CV6" s="219" t="s">
        <v>204</v>
      </c>
      <c r="CW6" s="219"/>
      <c r="CX6" s="219"/>
      <c r="CY6" s="219"/>
      <c r="CZ6" s="219" t="s">
        <v>55</v>
      </c>
      <c r="DA6" s="219"/>
      <c r="DB6" s="219"/>
      <c r="DC6" s="219"/>
      <c r="DD6" s="219" t="s">
        <v>55</v>
      </c>
      <c r="DE6" s="219"/>
      <c r="DF6" s="219"/>
      <c r="DG6" s="219"/>
      <c r="DH6" s="219" t="s">
        <v>55</v>
      </c>
      <c r="DI6" s="219"/>
      <c r="DJ6" s="219"/>
      <c r="DK6" s="219"/>
      <c r="DL6" s="219" t="s">
        <v>55</v>
      </c>
      <c r="DM6" s="219"/>
      <c r="DN6" s="219"/>
      <c r="DO6" s="219"/>
      <c r="DP6" s="219" t="s">
        <v>55</v>
      </c>
      <c r="DQ6" s="219"/>
      <c r="DR6" s="219"/>
      <c r="DS6" s="219"/>
      <c r="DT6" s="219" t="s">
        <v>55</v>
      </c>
      <c r="DU6" s="219"/>
      <c r="DV6" s="219"/>
      <c r="DW6" s="219"/>
      <c r="DX6" s="219" t="s">
        <v>55</v>
      </c>
      <c r="DY6" s="219"/>
      <c r="DZ6" s="219"/>
      <c r="EA6" s="219"/>
      <c r="EB6" s="219" t="s">
        <v>526</v>
      </c>
      <c r="EC6" s="219"/>
      <c r="ED6" s="219"/>
      <c r="EE6" s="219"/>
      <c r="EF6" s="219" t="s">
        <v>50</v>
      </c>
      <c r="EG6" s="219"/>
      <c r="EH6" s="219"/>
      <c r="EI6" s="219"/>
      <c r="EJ6" s="219" t="s">
        <v>327</v>
      </c>
      <c r="EK6" s="219"/>
      <c r="EL6" s="219"/>
      <c r="EM6" s="219"/>
      <c r="EN6" s="219" t="s">
        <v>408</v>
      </c>
      <c r="EO6" s="219"/>
      <c r="EP6" s="219"/>
      <c r="EQ6" s="219"/>
      <c r="ER6" s="219" t="s">
        <v>408</v>
      </c>
      <c r="ES6" s="219"/>
      <c r="ET6" s="219"/>
      <c r="EU6" s="219"/>
      <c r="EV6" s="219" t="s">
        <v>620</v>
      </c>
      <c r="EW6" s="219"/>
      <c r="EX6" s="219"/>
      <c r="EY6" s="219"/>
      <c r="EZ6" s="219" t="s">
        <v>620</v>
      </c>
      <c r="FA6" s="219"/>
      <c r="FB6" s="219"/>
      <c r="FC6" s="219"/>
      <c r="FD6" s="219" t="s">
        <v>621</v>
      </c>
      <c r="FE6" s="219"/>
      <c r="FF6" s="219"/>
      <c r="FG6" s="219"/>
      <c r="FH6" s="219" t="s">
        <v>622</v>
      </c>
      <c r="FI6" s="219"/>
      <c r="FJ6" s="219"/>
      <c r="FK6" s="219"/>
      <c r="FL6" s="219" t="s">
        <v>622</v>
      </c>
      <c r="FM6" s="219"/>
      <c r="FN6" s="219"/>
      <c r="FO6" s="219"/>
      <c r="FP6" s="219" t="s">
        <v>623</v>
      </c>
      <c r="FQ6" s="219"/>
      <c r="FR6" s="219"/>
      <c r="FS6" s="219"/>
      <c r="FT6" s="219" t="s">
        <v>624</v>
      </c>
      <c r="FU6" s="219"/>
      <c r="FV6" s="219"/>
      <c r="FW6" s="219"/>
      <c r="FX6" s="219" t="s">
        <v>625</v>
      </c>
      <c r="FY6" s="219"/>
      <c r="FZ6" s="219"/>
      <c r="GA6" s="219"/>
      <c r="GB6" s="219" t="s">
        <v>79</v>
      </c>
      <c r="GC6" s="219"/>
      <c r="GD6" s="219"/>
      <c r="GE6" s="219"/>
      <c r="GF6" s="219" t="s">
        <v>79</v>
      </c>
      <c r="GG6" s="219"/>
      <c r="GH6" s="219"/>
      <c r="GI6" s="219"/>
      <c r="GJ6" s="219" t="s">
        <v>79</v>
      </c>
      <c r="GK6" s="219"/>
      <c r="GL6" s="219"/>
      <c r="GM6" s="219"/>
      <c r="GN6" s="219" t="s">
        <v>127</v>
      </c>
      <c r="GO6" s="219"/>
      <c r="GP6" s="219"/>
      <c r="GQ6" s="219"/>
      <c r="GR6" s="219" t="s">
        <v>127</v>
      </c>
      <c r="GS6" s="219"/>
      <c r="GT6" s="219"/>
      <c r="GU6" s="219"/>
      <c r="GV6" s="219" t="s">
        <v>127</v>
      </c>
      <c r="GW6" s="219"/>
      <c r="GX6" s="219"/>
      <c r="GY6" s="219"/>
      <c r="GZ6" s="219" t="s">
        <v>127</v>
      </c>
      <c r="HA6" s="219"/>
      <c r="HB6" s="219"/>
      <c r="HC6" s="219"/>
      <c r="HD6" s="219" t="s">
        <v>127</v>
      </c>
      <c r="HE6" s="219"/>
      <c r="HF6" s="219"/>
      <c r="HG6" s="219"/>
      <c r="HH6" s="219" t="s">
        <v>127</v>
      </c>
      <c r="HI6" s="219"/>
      <c r="HJ6" s="219"/>
      <c r="HK6" s="219"/>
      <c r="HL6" s="219" t="s">
        <v>127</v>
      </c>
      <c r="HM6" s="219"/>
      <c r="HN6" s="219"/>
      <c r="HO6" s="219"/>
      <c r="HP6" s="219" t="s">
        <v>127</v>
      </c>
      <c r="HQ6" s="219"/>
      <c r="HR6" s="219"/>
      <c r="HS6" s="219"/>
      <c r="HT6" s="219" t="s">
        <v>626</v>
      </c>
      <c r="HU6" s="219"/>
      <c r="HV6" s="219"/>
      <c r="HW6" s="219"/>
      <c r="HX6" s="219" t="s">
        <v>626</v>
      </c>
      <c r="HY6" s="219"/>
      <c r="HZ6" s="219"/>
      <c r="IA6" s="219"/>
      <c r="IB6" s="219" t="s">
        <v>627</v>
      </c>
      <c r="IC6" s="219"/>
      <c r="ID6" s="219"/>
      <c r="IE6" s="219"/>
      <c r="IF6" s="219" t="s">
        <v>63</v>
      </c>
      <c r="IG6" s="219"/>
      <c r="IH6" s="219"/>
      <c r="II6" s="219"/>
      <c r="IJ6" s="219" t="s">
        <v>63</v>
      </c>
      <c r="IK6" s="219"/>
      <c r="IL6" s="219"/>
      <c r="IM6" s="219"/>
      <c r="IN6" s="219" t="s">
        <v>63</v>
      </c>
      <c r="IO6" s="219"/>
      <c r="IP6" s="219"/>
      <c r="IQ6" s="219"/>
      <c r="IR6" s="219" t="s">
        <v>70</v>
      </c>
      <c r="IS6" s="219"/>
      <c r="IT6" s="219"/>
      <c r="IU6" s="219"/>
      <c r="IV6" s="219" t="s">
        <v>70</v>
      </c>
      <c r="IW6" s="219"/>
      <c r="IX6" s="219"/>
      <c r="IY6" s="219"/>
      <c r="IZ6" s="219" t="s">
        <v>70</v>
      </c>
      <c r="JA6" s="219"/>
      <c r="JB6" s="219"/>
      <c r="JC6" s="219"/>
      <c r="JD6" s="219" t="s">
        <v>70</v>
      </c>
      <c r="JE6" s="219"/>
      <c r="JF6" s="219"/>
      <c r="JG6" s="219"/>
      <c r="JH6" s="219" t="s">
        <v>70</v>
      </c>
      <c r="JI6" s="219"/>
      <c r="JJ6" s="219"/>
      <c r="JK6" s="219"/>
      <c r="JL6" s="219" t="s">
        <v>70</v>
      </c>
      <c r="JM6" s="219"/>
      <c r="JN6" s="219"/>
      <c r="JO6" s="219"/>
      <c r="JP6" s="219" t="s">
        <v>70</v>
      </c>
      <c r="JQ6" s="219"/>
      <c r="JR6" s="219"/>
      <c r="JS6" s="219"/>
      <c r="JT6" s="219" t="s">
        <v>70</v>
      </c>
      <c r="JU6" s="219"/>
      <c r="JV6" s="219"/>
      <c r="JW6" s="219"/>
      <c r="JX6" s="219" t="s">
        <v>70</v>
      </c>
      <c r="JY6" s="219"/>
      <c r="JZ6" s="219"/>
      <c r="KA6" s="219"/>
      <c r="KB6" s="219" t="s">
        <v>70</v>
      </c>
      <c r="KC6" s="219"/>
      <c r="KD6" s="219"/>
      <c r="KE6" s="219"/>
      <c r="KF6" s="219" t="s">
        <v>70</v>
      </c>
      <c r="KG6" s="219"/>
      <c r="KH6" s="219"/>
      <c r="KI6" s="219"/>
      <c r="KJ6" s="219" t="s">
        <v>70</v>
      </c>
      <c r="KK6" s="219"/>
      <c r="KL6" s="219"/>
      <c r="KM6" s="219"/>
      <c r="KN6" s="219" t="s">
        <v>70</v>
      </c>
      <c r="KO6" s="219"/>
      <c r="KP6" s="219"/>
      <c r="KQ6" s="219"/>
      <c r="KR6" s="219" t="s">
        <v>70</v>
      </c>
      <c r="KS6" s="219"/>
      <c r="KT6" s="219"/>
      <c r="KU6" s="219"/>
      <c r="KV6" s="219" t="s">
        <v>628</v>
      </c>
      <c r="KW6" s="219"/>
      <c r="KX6" s="219"/>
      <c r="KY6" s="219"/>
      <c r="KZ6" s="219" t="s">
        <v>628</v>
      </c>
      <c r="LA6" s="219"/>
      <c r="LB6" s="219"/>
      <c r="LC6" s="219"/>
      <c r="LD6" s="219" t="s">
        <v>629</v>
      </c>
      <c r="LE6" s="219"/>
      <c r="LF6" s="219"/>
      <c r="LG6" s="219"/>
      <c r="LH6" s="219" t="s">
        <v>113</v>
      </c>
      <c r="LI6" s="219"/>
      <c r="LJ6" s="219"/>
      <c r="LK6" s="219"/>
      <c r="LL6" s="219" t="s">
        <v>113</v>
      </c>
      <c r="LM6" s="219"/>
      <c r="LN6" s="219"/>
      <c r="LO6" s="219"/>
      <c r="LP6" s="219" t="s">
        <v>113</v>
      </c>
      <c r="LQ6" s="219"/>
      <c r="LR6" s="219"/>
      <c r="LS6" s="219"/>
      <c r="LT6" s="219" t="s">
        <v>113</v>
      </c>
      <c r="LU6" s="219"/>
      <c r="LV6" s="219"/>
      <c r="LW6" s="219"/>
      <c r="LX6" s="219" t="s">
        <v>113</v>
      </c>
      <c r="LY6" s="219"/>
      <c r="LZ6" s="219"/>
      <c r="MA6" s="219"/>
      <c r="MB6" s="219" t="s">
        <v>113</v>
      </c>
      <c r="MC6" s="219"/>
      <c r="MD6" s="219"/>
      <c r="ME6" s="219"/>
      <c r="MF6" s="219" t="s">
        <v>113</v>
      </c>
      <c r="MG6" s="219"/>
      <c r="MH6" s="219"/>
      <c r="MI6" s="219"/>
      <c r="MJ6" s="219" t="s">
        <v>113</v>
      </c>
      <c r="MK6" s="219"/>
      <c r="ML6" s="219"/>
      <c r="MM6" s="219"/>
      <c r="MN6" s="219" t="s">
        <v>113</v>
      </c>
      <c r="MO6" s="219"/>
      <c r="MP6" s="219"/>
      <c r="MQ6" s="219"/>
      <c r="MR6" s="219" t="s">
        <v>113</v>
      </c>
      <c r="MS6" s="219"/>
      <c r="MT6" s="219"/>
      <c r="MU6" s="219"/>
      <c r="MV6" s="219" t="s">
        <v>113</v>
      </c>
      <c r="MW6" s="219"/>
      <c r="MX6" s="219"/>
      <c r="MY6" s="219"/>
      <c r="MZ6" s="219" t="s">
        <v>113</v>
      </c>
      <c r="NA6" s="219"/>
      <c r="NB6" s="219"/>
      <c r="NC6" s="219"/>
      <c r="ND6" s="219" t="s">
        <v>124</v>
      </c>
      <c r="NE6" s="219"/>
      <c r="NF6" s="219"/>
      <c r="NG6" s="219"/>
      <c r="NH6" s="219" t="s">
        <v>124</v>
      </c>
      <c r="NI6" s="219"/>
      <c r="NJ6" s="219"/>
      <c r="NK6" s="219"/>
      <c r="NL6" s="219" t="s">
        <v>124</v>
      </c>
      <c r="NM6" s="219"/>
      <c r="NN6" s="219"/>
      <c r="NO6" s="219"/>
      <c r="NP6" s="219" t="s">
        <v>124</v>
      </c>
      <c r="NQ6" s="219"/>
      <c r="NR6" s="219"/>
      <c r="NS6" s="219"/>
      <c r="NT6" s="219" t="s">
        <v>130</v>
      </c>
      <c r="NU6" s="219"/>
      <c r="NV6" s="219"/>
      <c r="NW6" s="219"/>
      <c r="NX6" s="219" t="s">
        <v>130</v>
      </c>
      <c r="NY6" s="219"/>
      <c r="NZ6" s="219"/>
      <c r="OA6" s="219"/>
      <c r="OB6" s="219" t="s">
        <v>630</v>
      </c>
      <c r="OC6" s="219"/>
      <c r="OD6" s="219"/>
      <c r="OE6" s="219"/>
      <c r="OF6" s="219" t="s">
        <v>631</v>
      </c>
      <c r="OG6" s="219"/>
      <c r="OH6" s="219"/>
      <c r="OI6" s="219"/>
      <c r="OJ6" s="219" t="s">
        <v>632</v>
      </c>
      <c r="OK6" s="219"/>
      <c r="OL6" s="219"/>
      <c r="OM6" s="219"/>
      <c r="ON6" s="219" t="s">
        <v>633</v>
      </c>
      <c r="OO6" s="219"/>
      <c r="OP6" s="219"/>
      <c r="OQ6" s="219"/>
      <c r="OR6" s="219" t="s">
        <v>634</v>
      </c>
      <c r="OS6" s="219"/>
      <c r="OT6" s="219"/>
      <c r="OU6" s="219"/>
      <c r="OV6" s="219" t="s">
        <v>393</v>
      </c>
      <c r="OW6" s="219"/>
      <c r="OX6" s="219"/>
      <c r="OY6" s="219"/>
      <c r="OZ6" s="219" t="s">
        <v>35</v>
      </c>
      <c r="PA6" s="219"/>
      <c r="PB6" s="219"/>
      <c r="PC6" s="219"/>
      <c r="PD6" s="219" t="s">
        <v>92</v>
      </c>
      <c r="PE6" s="219"/>
      <c r="PF6" s="219"/>
      <c r="PG6" s="219"/>
      <c r="PH6" s="219" t="s">
        <v>92</v>
      </c>
      <c r="PI6" s="219"/>
      <c r="PJ6" s="219"/>
      <c r="PK6" s="219"/>
      <c r="PL6" s="219" t="s">
        <v>82</v>
      </c>
      <c r="PM6" s="219"/>
      <c r="PN6" s="219"/>
      <c r="PO6" s="219"/>
      <c r="PP6" s="219" t="s">
        <v>526</v>
      </c>
      <c r="PQ6" s="219"/>
      <c r="PR6" s="219"/>
      <c r="PS6" s="219"/>
      <c r="PT6" s="219" t="s">
        <v>635</v>
      </c>
      <c r="PU6" s="219"/>
      <c r="PV6" s="219"/>
      <c r="PW6" s="219"/>
      <c r="PX6" s="219" t="s">
        <v>636</v>
      </c>
      <c r="PY6" s="219"/>
      <c r="PZ6" s="219"/>
      <c r="QA6" s="219"/>
      <c r="QB6" s="219" t="s">
        <v>227</v>
      </c>
      <c r="QC6" s="219"/>
      <c r="QD6" s="219"/>
      <c r="QE6" s="219"/>
      <c r="QF6" s="219" t="s">
        <v>637</v>
      </c>
      <c r="QG6" s="219"/>
      <c r="QH6" s="219"/>
      <c r="QI6" s="219"/>
      <c r="QJ6" s="219" t="s">
        <v>638</v>
      </c>
      <c r="QK6" s="219"/>
      <c r="QL6" s="219"/>
      <c r="QM6" s="219"/>
      <c r="QN6" s="219" t="s">
        <v>639</v>
      </c>
      <c r="QO6" s="219"/>
      <c r="QP6" s="219"/>
      <c r="QQ6" s="219"/>
      <c r="QR6" s="219" t="s">
        <v>640</v>
      </c>
      <c r="QS6" s="219"/>
      <c r="QT6" s="219"/>
      <c r="QU6" s="219"/>
      <c r="QV6" s="219" t="s">
        <v>641</v>
      </c>
      <c r="QW6" s="219"/>
      <c r="QX6" s="219"/>
      <c r="QY6" s="219"/>
      <c r="QZ6" s="219" t="s">
        <v>642</v>
      </c>
      <c r="RA6" s="219"/>
      <c r="RB6" s="219"/>
      <c r="RC6" s="219"/>
      <c r="RD6" s="219" t="s">
        <v>643</v>
      </c>
      <c r="RE6" s="219"/>
      <c r="RF6" s="219"/>
      <c r="RG6" s="219"/>
      <c r="RH6" s="219" t="s">
        <v>644</v>
      </c>
      <c r="RI6" s="219"/>
      <c r="RJ6" s="219"/>
      <c r="RK6" s="219"/>
      <c r="RL6" s="219" t="s">
        <v>645</v>
      </c>
      <c r="RM6" s="219"/>
      <c r="RN6" s="219"/>
      <c r="RO6" s="219"/>
      <c r="RP6" s="219" t="s">
        <v>646</v>
      </c>
      <c r="RQ6" s="219"/>
      <c r="RR6" s="219"/>
      <c r="RS6" s="219"/>
      <c r="RT6" s="219" t="s">
        <v>647</v>
      </c>
      <c r="RU6" s="219"/>
      <c r="RV6" s="219"/>
      <c r="RW6" s="219"/>
      <c r="RX6" s="219" t="s">
        <v>648</v>
      </c>
      <c r="RY6" s="219"/>
      <c r="RZ6" s="219"/>
      <c r="SA6" s="219"/>
      <c r="SB6" s="219" t="s">
        <v>193</v>
      </c>
      <c r="SC6" s="219"/>
      <c r="SD6" s="219"/>
      <c r="SE6" s="219"/>
      <c r="SF6" s="219" t="s">
        <v>649</v>
      </c>
      <c r="SG6" s="219"/>
      <c r="SH6" s="219"/>
      <c r="SI6" s="219"/>
      <c r="SJ6" s="219" t="s">
        <v>649</v>
      </c>
      <c r="SK6" s="219"/>
      <c r="SL6" s="219"/>
      <c r="SM6" s="219"/>
      <c r="SN6" s="219" t="s">
        <v>649</v>
      </c>
      <c r="SO6" s="219"/>
      <c r="SP6" s="219"/>
      <c r="SQ6" s="219"/>
      <c r="SR6" s="219" t="s">
        <v>649</v>
      </c>
      <c r="SS6" s="219"/>
      <c r="ST6" s="219"/>
      <c r="SU6" s="219"/>
      <c r="SV6" s="219" t="s">
        <v>650</v>
      </c>
      <c r="SW6" s="219"/>
      <c r="SX6" s="219"/>
      <c r="SY6" s="219"/>
      <c r="SZ6" s="219" t="s">
        <v>651</v>
      </c>
      <c r="TA6" s="219"/>
      <c r="TB6" s="219"/>
      <c r="TC6" s="219"/>
      <c r="TD6" s="219" t="s">
        <v>651</v>
      </c>
      <c r="TE6" s="219"/>
      <c r="TF6" s="219"/>
      <c r="TG6" s="219"/>
      <c r="TH6" s="219" t="s">
        <v>70</v>
      </c>
      <c r="TI6" s="219"/>
      <c r="TJ6" s="219"/>
      <c r="TK6" s="219"/>
      <c r="TL6" s="219" t="s">
        <v>70</v>
      </c>
      <c r="TM6" s="219"/>
      <c r="TN6" s="219"/>
      <c r="TO6" s="219"/>
      <c r="TP6" s="219" t="s">
        <v>70</v>
      </c>
      <c r="TQ6" s="219"/>
      <c r="TR6" s="219"/>
      <c r="TS6" s="219"/>
      <c r="TT6" s="219" t="s">
        <v>70</v>
      </c>
      <c r="TU6" s="219"/>
      <c r="TV6" s="219"/>
      <c r="TW6" s="219"/>
      <c r="TX6" s="219" t="s">
        <v>70</v>
      </c>
      <c r="TY6" s="219"/>
      <c r="TZ6" s="219"/>
      <c r="UA6" s="219"/>
      <c r="UB6" s="219" t="s">
        <v>652</v>
      </c>
      <c r="UC6" s="219"/>
      <c r="UD6" s="219"/>
      <c r="UE6" s="219"/>
      <c r="UF6" s="219" t="s">
        <v>652</v>
      </c>
      <c r="UG6" s="219"/>
      <c r="UH6" s="219"/>
      <c r="UI6" s="219"/>
      <c r="UJ6" s="219" t="s">
        <v>653</v>
      </c>
      <c r="UK6" s="219"/>
      <c r="UL6" s="219"/>
      <c r="UM6" s="219"/>
      <c r="UN6" s="219" t="s">
        <v>653</v>
      </c>
      <c r="UO6" s="219"/>
      <c r="UP6" s="219"/>
      <c r="UQ6" s="219"/>
      <c r="UR6" s="219" t="s">
        <v>653</v>
      </c>
      <c r="US6" s="219"/>
      <c r="UT6" s="219"/>
      <c r="UU6" s="219"/>
      <c r="UV6" s="219" t="s">
        <v>653</v>
      </c>
      <c r="UW6" s="219"/>
      <c r="UX6" s="219"/>
      <c r="UY6" s="219"/>
      <c r="UZ6" s="219" t="s">
        <v>269</v>
      </c>
      <c r="VA6" s="219"/>
      <c r="VB6" s="219"/>
      <c r="VC6" s="219"/>
      <c r="VD6" s="219" t="s">
        <v>286</v>
      </c>
      <c r="VE6" s="219"/>
      <c r="VF6" s="219"/>
      <c r="VG6" s="219"/>
      <c r="VH6" s="219" t="s">
        <v>654</v>
      </c>
      <c r="VI6" s="219"/>
      <c r="VJ6" s="219"/>
      <c r="VK6" s="219"/>
      <c r="VL6" s="219" t="s">
        <v>113</v>
      </c>
      <c r="VM6" s="219"/>
      <c r="VN6" s="219"/>
      <c r="VO6" s="219"/>
      <c r="VP6" s="219" t="s">
        <v>113</v>
      </c>
      <c r="VQ6" s="219"/>
      <c r="VR6" s="219"/>
      <c r="VS6" s="219"/>
      <c r="VT6" s="219" t="s">
        <v>113</v>
      </c>
      <c r="VU6" s="219"/>
      <c r="VV6" s="219"/>
      <c r="VW6" s="219"/>
      <c r="VX6" s="219" t="s">
        <v>113</v>
      </c>
      <c r="VY6" s="219"/>
      <c r="VZ6" s="219"/>
      <c r="WA6" s="219"/>
      <c r="WB6" s="219" t="s">
        <v>113</v>
      </c>
      <c r="WC6" s="219"/>
      <c r="WD6" s="219"/>
      <c r="WE6" s="219"/>
      <c r="WF6" s="219" t="s">
        <v>397</v>
      </c>
      <c r="WG6" s="219"/>
      <c r="WH6" s="219"/>
      <c r="WI6" s="219"/>
      <c r="WJ6" s="219" t="s">
        <v>397</v>
      </c>
      <c r="WK6" s="219"/>
      <c r="WL6" s="219"/>
      <c r="WM6" s="219"/>
      <c r="WN6" s="219" t="s">
        <v>397</v>
      </c>
      <c r="WO6" s="219"/>
      <c r="WP6" s="219"/>
      <c r="WQ6" s="219"/>
      <c r="WR6" s="219" t="s">
        <v>397</v>
      </c>
      <c r="WS6" s="219"/>
      <c r="WT6" s="219"/>
      <c r="WU6" s="219"/>
      <c r="WV6" s="219" t="s">
        <v>655</v>
      </c>
      <c r="WW6" s="219"/>
      <c r="WX6" s="219"/>
      <c r="WY6" s="219"/>
      <c r="WZ6" s="219" t="s">
        <v>656</v>
      </c>
      <c r="XA6" s="219"/>
      <c r="XB6" s="219"/>
      <c r="XC6" s="219"/>
      <c r="XD6" s="219" t="s">
        <v>656</v>
      </c>
      <c r="XE6" s="219"/>
      <c r="XF6" s="219"/>
      <c r="XG6" s="219"/>
      <c r="XH6" s="219" t="s">
        <v>657</v>
      </c>
      <c r="XI6" s="219"/>
      <c r="XJ6" s="219"/>
      <c r="XK6" s="219"/>
      <c r="XL6" s="219" t="s">
        <v>658</v>
      </c>
      <c r="XM6" s="219"/>
      <c r="XN6" s="219"/>
      <c r="XO6" s="219"/>
      <c r="XP6" s="219" t="s">
        <v>658</v>
      </c>
      <c r="XQ6" s="219"/>
      <c r="XR6" s="219"/>
      <c r="XS6" s="219"/>
      <c r="XT6" s="219" t="s">
        <v>659</v>
      </c>
      <c r="XU6" s="219"/>
      <c r="XV6" s="219"/>
      <c r="XW6" s="219"/>
      <c r="XX6" s="219" t="s">
        <v>660</v>
      </c>
      <c r="XY6" s="219"/>
      <c r="XZ6" s="219"/>
      <c r="YA6" s="219"/>
      <c r="YB6" s="219" t="s">
        <v>661</v>
      </c>
      <c r="YC6" s="219"/>
      <c r="YD6" s="219"/>
      <c r="YE6" s="219"/>
      <c r="YF6" s="219" t="s">
        <v>662</v>
      </c>
      <c r="YG6" s="219"/>
      <c r="YH6" s="219"/>
      <c r="YI6" s="219"/>
    </row>
    <row r="7" spans="1:659" ht="40" customHeight="1" x14ac:dyDescent="0.35">
      <c r="A7" s="1"/>
      <c r="B7" s="192"/>
      <c r="C7" s="192"/>
      <c r="D7" s="227" t="s">
        <v>668</v>
      </c>
      <c r="E7" s="192"/>
      <c r="F7" s="192"/>
      <c r="G7" s="192"/>
      <c r="H7" s="227" t="s">
        <v>669</v>
      </c>
      <c r="I7" s="192"/>
      <c r="J7" s="192"/>
      <c r="K7" s="192"/>
      <c r="L7" s="227" t="s">
        <v>670</v>
      </c>
      <c r="M7" s="192"/>
      <c r="N7" s="192"/>
      <c r="O7" s="192"/>
      <c r="P7" s="227" t="s">
        <v>671</v>
      </c>
      <c r="Q7" s="192"/>
      <c r="R7" s="192"/>
      <c r="S7" s="192"/>
      <c r="T7" s="227" t="s">
        <v>672</v>
      </c>
      <c r="U7" s="192"/>
      <c r="V7" s="192"/>
      <c r="W7" s="192"/>
      <c r="X7" s="227" t="s">
        <v>673</v>
      </c>
      <c r="Y7" s="192"/>
      <c r="Z7" s="192"/>
      <c r="AA7" s="192"/>
      <c r="AB7" s="227" t="s">
        <v>674</v>
      </c>
      <c r="AC7" s="192"/>
      <c r="AD7" s="192"/>
      <c r="AE7" s="192"/>
      <c r="AF7" s="227" t="s">
        <v>675</v>
      </c>
      <c r="AG7" s="192"/>
      <c r="AH7" s="192"/>
      <c r="AI7" s="192"/>
      <c r="AJ7" s="227" t="s">
        <v>676</v>
      </c>
      <c r="AK7" s="192"/>
      <c r="AL7" s="192"/>
      <c r="AM7" s="192"/>
      <c r="AN7" s="227" t="s">
        <v>677</v>
      </c>
      <c r="AO7" s="192"/>
      <c r="AP7" s="192"/>
      <c r="AQ7" s="192"/>
      <c r="AR7" s="227" t="s">
        <v>678</v>
      </c>
      <c r="AS7" s="192"/>
      <c r="AT7" s="192"/>
      <c r="AU7" s="192"/>
      <c r="AV7" s="227" t="s">
        <v>679</v>
      </c>
      <c r="AW7" s="192"/>
      <c r="AX7" s="192"/>
      <c r="AY7" s="192"/>
      <c r="AZ7" s="227" t="s">
        <v>680</v>
      </c>
      <c r="BA7" s="192"/>
      <c r="BB7" s="192"/>
      <c r="BC7" s="192"/>
      <c r="BD7" s="227" t="s">
        <v>681</v>
      </c>
      <c r="BE7" s="192"/>
      <c r="BF7" s="192"/>
      <c r="BG7" s="192"/>
      <c r="BH7" s="227" t="s">
        <v>682</v>
      </c>
      <c r="BI7" s="192"/>
      <c r="BJ7" s="192"/>
      <c r="BK7" s="192"/>
      <c r="BL7" s="227" t="s">
        <v>289</v>
      </c>
      <c r="BM7" s="192"/>
      <c r="BN7" s="192"/>
      <c r="BO7" s="192"/>
      <c r="BP7" s="227" t="s">
        <v>683</v>
      </c>
      <c r="BQ7" s="192"/>
      <c r="BR7" s="192"/>
      <c r="BS7" s="192"/>
      <c r="BT7" s="227" t="s">
        <v>684</v>
      </c>
      <c r="BU7" s="192"/>
      <c r="BV7" s="192"/>
      <c r="BW7" s="192"/>
      <c r="BX7" s="227" t="s">
        <v>685</v>
      </c>
      <c r="BY7" s="192"/>
      <c r="BZ7" s="192"/>
      <c r="CA7" s="192"/>
      <c r="CB7" s="227" t="s">
        <v>686</v>
      </c>
      <c r="CC7" s="192"/>
      <c r="CD7" s="192"/>
      <c r="CE7" s="192"/>
      <c r="CF7" s="227" t="s">
        <v>687</v>
      </c>
      <c r="CG7" s="192"/>
      <c r="CH7" s="192"/>
      <c r="CI7" s="192"/>
      <c r="CJ7" s="227" t="s">
        <v>688</v>
      </c>
      <c r="CK7" s="192"/>
      <c r="CL7" s="192"/>
      <c r="CM7" s="192"/>
      <c r="CN7" s="227" t="s">
        <v>689</v>
      </c>
      <c r="CO7" s="192"/>
      <c r="CP7" s="192"/>
      <c r="CQ7" s="192"/>
      <c r="CR7" s="227" t="s">
        <v>690</v>
      </c>
      <c r="CS7" s="192"/>
      <c r="CT7" s="192"/>
      <c r="CU7" s="192"/>
      <c r="CV7" s="227" t="s">
        <v>208</v>
      </c>
      <c r="CW7" s="192"/>
      <c r="CX7" s="192"/>
      <c r="CY7" s="192"/>
      <c r="CZ7" s="227" t="s">
        <v>691</v>
      </c>
      <c r="DA7" s="192"/>
      <c r="DB7" s="192"/>
      <c r="DC7" s="192"/>
      <c r="DD7" s="227" t="s">
        <v>692</v>
      </c>
      <c r="DE7" s="192"/>
      <c r="DF7" s="192"/>
      <c r="DG7" s="192"/>
      <c r="DH7" s="227" t="s">
        <v>693</v>
      </c>
      <c r="DI7" s="192"/>
      <c r="DJ7" s="192"/>
      <c r="DK7" s="192"/>
      <c r="DL7" s="227" t="s">
        <v>694</v>
      </c>
      <c r="DM7" s="192"/>
      <c r="DN7" s="192"/>
      <c r="DO7" s="192"/>
      <c r="DP7" s="227" t="s">
        <v>695</v>
      </c>
      <c r="DQ7" s="192"/>
      <c r="DR7" s="192"/>
      <c r="DS7" s="192"/>
      <c r="DT7" s="227" t="s">
        <v>696</v>
      </c>
      <c r="DU7" s="192"/>
      <c r="DV7" s="192"/>
      <c r="DW7" s="192"/>
      <c r="DX7" s="227" t="s">
        <v>697</v>
      </c>
      <c r="DY7" s="192"/>
      <c r="DZ7" s="192"/>
      <c r="EA7" s="192"/>
      <c r="EB7" s="227" t="s">
        <v>527</v>
      </c>
      <c r="EC7" s="192"/>
      <c r="ED7" s="192"/>
      <c r="EE7" s="192"/>
      <c r="EF7" s="227" t="s">
        <v>698</v>
      </c>
      <c r="EG7" s="192"/>
      <c r="EH7" s="192"/>
      <c r="EI7" s="192"/>
      <c r="EJ7" s="227" t="s">
        <v>699</v>
      </c>
      <c r="EK7" s="192"/>
      <c r="EL7" s="192"/>
      <c r="EM7" s="192"/>
      <c r="EN7" s="227" t="s">
        <v>700</v>
      </c>
      <c r="EO7" s="192"/>
      <c r="EP7" s="192"/>
      <c r="EQ7" s="192"/>
      <c r="ER7" s="227" t="s">
        <v>701</v>
      </c>
      <c r="ES7" s="192"/>
      <c r="ET7" s="192"/>
      <c r="EU7" s="192"/>
      <c r="EV7" s="227" t="s">
        <v>702</v>
      </c>
      <c r="EW7" s="192"/>
      <c r="EX7" s="192"/>
      <c r="EY7" s="192"/>
      <c r="EZ7" s="227" t="s">
        <v>703</v>
      </c>
      <c r="FA7" s="192"/>
      <c r="FB7" s="192"/>
      <c r="FC7" s="192"/>
      <c r="FD7" s="227" t="s">
        <v>621</v>
      </c>
      <c r="FE7" s="192"/>
      <c r="FF7" s="192"/>
      <c r="FG7" s="192"/>
      <c r="FH7" s="227" t="s">
        <v>704</v>
      </c>
      <c r="FI7" s="192"/>
      <c r="FJ7" s="192"/>
      <c r="FK7" s="192"/>
      <c r="FL7" s="227" t="s">
        <v>705</v>
      </c>
      <c r="FM7" s="192"/>
      <c r="FN7" s="192"/>
      <c r="FO7" s="192"/>
      <c r="FP7" s="227" t="s">
        <v>706</v>
      </c>
      <c r="FQ7" s="192"/>
      <c r="FR7" s="192"/>
      <c r="FS7" s="192"/>
      <c r="FT7" s="227" t="s">
        <v>707</v>
      </c>
      <c r="FU7" s="192"/>
      <c r="FV7" s="192"/>
      <c r="FW7" s="192"/>
      <c r="FX7" s="227" t="s">
        <v>708</v>
      </c>
      <c r="FY7" s="192"/>
      <c r="FZ7" s="192"/>
      <c r="GA7" s="192"/>
      <c r="GB7" s="227" t="s">
        <v>709</v>
      </c>
      <c r="GC7" s="192"/>
      <c r="GD7" s="192"/>
      <c r="GE7" s="192"/>
      <c r="GF7" s="227" t="s">
        <v>710</v>
      </c>
      <c r="GG7" s="192"/>
      <c r="GH7" s="192"/>
      <c r="GI7" s="192"/>
      <c r="GJ7" s="227" t="s">
        <v>711</v>
      </c>
      <c r="GK7" s="192"/>
      <c r="GL7" s="192"/>
      <c r="GM7" s="192"/>
      <c r="GN7" s="227" t="s">
        <v>712</v>
      </c>
      <c r="GO7" s="192"/>
      <c r="GP7" s="192"/>
      <c r="GQ7" s="192"/>
      <c r="GR7" s="227" t="s">
        <v>713</v>
      </c>
      <c r="GS7" s="192"/>
      <c r="GT7" s="192"/>
      <c r="GU7" s="192"/>
      <c r="GV7" s="227" t="s">
        <v>547</v>
      </c>
      <c r="GW7" s="192"/>
      <c r="GX7" s="192"/>
      <c r="GY7" s="192"/>
      <c r="GZ7" s="227" t="s">
        <v>545</v>
      </c>
      <c r="HA7" s="192"/>
      <c r="HB7" s="192"/>
      <c r="HC7" s="192"/>
      <c r="HD7" s="227" t="s">
        <v>714</v>
      </c>
      <c r="HE7" s="192"/>
      <c r="HF7" s="192"/>
      <c r="HG7" s="192"/>
      <c r="HH7" s="227" t="s">
        <v>715</v>
      </c>
      <c r="HI7" s="192"/>
      <c r="HJ7" s="192"/>
      <c r="HK7" s="192"/>
      <c r="HL7" s="227" t="s">
        <v>716</v>
      </c>
      <c r="HM7" s="192"/>
      <c r="HN7" s="192"/>
      <c r="HO7" s="192"/>
      <c r="HP7" s="227" t="s">
        <v>542</v>
      </c>
      <c r="HQ7" s="192"/>
      <c r="HR7" s="192"/>
      <c r="HS7" s="192"/>
      <c r="HT7" s="227" t="s">
        <v>717</v>
      </c>
      <c r="HU7" s="192"/>
      <c r="HV7" s="192"/>
      <c r="HW7" s="192"/>
      <c r="HX7" s="227" t="s">
        <v>718</v>
      </c>
      <c r="HY7" s="192"/>
      <c r="HZ7" s="192"/>
      <c r="IA7" s="192"/>
      <c r="IB7" s="227" t="s">
        <v>719</v>
      </c>
      <c r="IC7" s="192"/>
      <c r="ID7" s="192"/>
      <c r="IE7" s="192"/>
      <c r="IF7" s="227" t="s">
        <v>720</v>
      </c>
      <c r="IG7" s="192"/>
      <c r="IH7" s="192"/>
      <c r="II7" s="192"/>
      <c r="IJ7" s="227" t="s">
        <v>721</v>
      </c>
      <c r="IK7" s="192"/>
      <c r="IL7" s="192"/>
      <c r="IM7" s="192"/>
      <c r="IN7" s="227" t="s">
        <v>722</v>
      </c>
      <c r="IO7" s="192"/>
      <c r="IP7" s="192"/>
      <c r="IQ7" s="192"/>
      <c r="IR7" s="227" t="s">
        <v>723</v>
      </c>
      <c r="IS7" s="192"/>
      <c r="IT7" s="192"/>
      <c r="IU7" s="192"/>
      <c r="IV7" s="227" t="s">
        <v>724</v>
      </c>
      <c r="IW7" s="192"/>
      <c r="IX7" s="192"/>
      <c r="IY7" s="192"/>
      <c r="IZ7" s="227" t="s">
        <v>725</v>
      </c>
      <c r="JA7" s="192"/>
      <c r="JB7" s="192"/>
      <c r="JC7" s="192"/>
      <c r="JD7" s="227" t="s">
        <v>258</v>
      </c>
      <c r="JE7" s="192"/>
      <c r="JF7" s="192"/>
      <c r="JG7" s="192"/>
      <c r="JH7" s="227" t="s">
        <v>726</v>
      </c>
      <c r="JI7" s="192"/>
      <c r="JJ7" s="192"/>
      <c r="JK7" s="192"/>
      <c r="JL7" s="227" t="s">
        <v>727</v>
      </c>
      <c r="JM7" s="192"/>
      <c r="JN7" s="192"/>
      <c r="JO7" s="192"/>
      <c r="JP7" s="227" t="s">
        <v>728</v>
      </c>
      <c r="JQ7" s="192"/>
      <c r="JR7" s="192"/>
      <c r="JS7" s="192"/>
      <c r="JT7" s="227" t="s">
        <v>729</v>
      </c>
      <c r="JU7" s="192"/>
      <c r="JV7" s="192"/>
      <c r="JW7" s="192"/>
      <c r="JX7" s="227" t="s">
        <v>730</v>
      </c>
      <c r="JY7" s="192"/>
      <c r="JZ7" s="192"/>
      <c r="KA7" s="192"/>
      <c r="KB7" s="227" t="s">
        <v>731</v>
      </c>
      <c r="KC7" s="192"/>
      <c r="KD7" s="192"/>
      <c r="KE7" s="192"/>
      <c r="KF7" s="227" t="s">
        <v>732</v>
      </c>
      <c r="KG7" s="192"/>
      <c r="KH7" s="192"/>
      <c r="KI7" s="192"/>
      <c r="KJ7" s="227" t="s">
        <v>733</v>
      </c>
      <c r="KK7" s="192"/>
      <c r="KL7" s="192"/>
      <c r="KM7" s="192"/>
      <c r="KN7" s="227" t="s">
        <v>734</v>
      </c>
      <c r="KO7" s="192"/>
      <c r="KP7" s="192"/>
      <c r="KQ7" s="192"/>
      <c r="KR7" s="227" t="s">
        <v>735</v>
      </c>
      <c r="KS7" s="192"/>
      <c r="KT7" s="192"/>
      <c r="KU7" s="192"/>
      <c r="KV7" s="227" t="s">
        <v>736</v>
      </c>
      <c r="KW7" s="192"/>
      <c r="KX7" s="192"/>
      <c r="KY7" s="192"/>
      <c r="KZ7" s="227" t="s">
        <v>737</v>
      </c>
      <c r="LA7" s="192"/>
      <c r="LB7" s="192"/>
      <c r="LC7" s="192"/>
      <c r="LD7" s="227" t="s">
        <v>738</v>
      </c>
      <c r="LE7" s="192"/>
      <c r="LF7" s="192"/>
      <c r="LG7" s="192"/>
      <c r="LH7" s="227" t="s">
        <v>388</v>
      </c>
      <c r="LI7" s="192"/>
      <c r="LJ7" s="192"/>
      <c r="LK7" s="192"/>
      <c r="LL7" s="227" t="s">
        <v>739</v>
      </c>
      <c r="LM7" s="192"/>
      <c r="LN7" s="192"/>
      <c r="LO7" s="192"/>
      <c r="LP7" s="227" t="s">
        <v>740</v>
      </c>
      <c r="LQ7" s="192"/>
      <c r="LR7" s="192"/>
      <c r="LS7" s="192"/>
      <c r="LT7" s="227" t="s">
        <v>386</v>
      </c>
      <c r="LU7" s="192"/>
      <c r="LV7" s="192"/>
      <c r="LW7" s="192"/>
      <c r="LX7" s="227" t="s">
        <v>741</v>
      </c>
      <c r="LY7" s="192"/>
      <c r="LZ7" s="192"/>
      <c r="MA7" s="192"/>
      <c r="MB7" s="227" t="s">
        <v>742</v>
      </c>
      <c r="MC7" s="192"/>
      <c r="MD7" s="192"/>
      <c r="ME7" s="192"/>
      <c r="MF7" s="227" t="s">
        <v>743</v>
      </c>
      <c r="MG7" s="192"/>
      <c r="MH7" s="192"/>
      <c r="MI7" s="192"/>
      <c r="MJ7" s="227" t="s">
        <v>744</v>
      </c>
      <c r="MK7" s="192"/>
      <c r="ML7" s="192"/>
      <c r="MM7" s="192"/>
      <c r="MN7" s="227" t="s">
        <v>745</v>
      </c>
      <c r="MO7" s="192"/>
      <c r="MP7" s="192"/>
      <c r="MQ7" s="192"/>
      <c r="MR7" s="227" t="s">
        <v>746</v>
      </c>
      <c r="MS7" s="192"/>
      <c r="MT7" s="192"/>
      <c r="MU7" s="192"/>
      <c r="MV7" s="227" t="s">
        <v>747</v>
      </c>
      <c r="MW7" s="192"/>
      <c r="MX7" s="192"/>
      <c r="MY7" s="192"/>
      <c r="MZ7" s="227" t="s">
        <v>748</v>
      </c>
      <c r="NA7" s="192"/>
      <c r="NB7" s="192"/>
      <c r="NC7" s="192"/>
      <c r="ND7" s="227" t="s">
        <v>749</v>
      </c>
      <c r="NE7" s="192"/>
      <c r="NF7" s="192"/>
      <c r="NG7" s="192"/>
      <c r="NH7" s="227" t="s">
        <v>750</v>
      </c>
      <c r="NI7" s="192"/>
      <c r="NJ7" s="192"/>
      <c r="NK7" s="192"/>
      <c r="NL7" s="227" t="s">
        <v>751</v>
      </c>
      <c r="NM7" s="192"/>
      <c r="NN7" s="192"/>
      <c r="NO7" s="192"/>
      <c r="NP7" s="227" t="s">
        <v>752</v>
      </c>
      <c r="NQ7" s="192"/>
      <c r="NR7" s="192"/>
      <c r="NS7" s="192"/>
      <c r="NT7" s="227" t="s">
        <v>753</v>
      </c>
      <c r="NU7" s="192"/>
      <c r="NV7" s="192"/>
      <c r="NW7" s="192"/>
      <c r="NX7" s="227" t="s">
        <v>754</v>
      </c>
      <c r="NY7" s="192"/>
      <c r="NZ7" s="192"/>
      <c r="OA7" s="192"/>
      <c r="OB7" s="227" t="s">
        <v>755</v>
      </c>
      <c r="OC7" s="192"/>
      <c r="OD7" s="192"/>
      <c r="OE7" s="192"/>
      <c r="OF7" s="227" t="s">
        <v>756</v>
      </c>
      <c r="OG7" s="192"/>
      <c r="OH7" s="192"/>
      <c r="OI7" s="192"/>
      <c r="OJ7" s="227" t="s">
        <v>757</v>
      </c>
      <c r="OK7" s="192"/>
      <c r="OL7" s="192"/>
      <c r="OM7" s="192"/>
      <c r="ON7" s="227" t="s">
        <v>758</v>
      </c>
      <c r="OO7" s="192"/>
      <c r="OP7" s="192"/>
      <c r="OQ7" s="192"/>
      <c r="OR7" s="227" t="s">
        <v>759</v>
      </c>
      <c r="OS7" s="192"/>
      <c r="OT7" s="192"/>
      <c r="OU7" s="192"/>
      <c r="OV7" s="227" t="s">
        <v>394</v>
      </c>
      <c r="OW7" s="192"/>
      <c r="OX7" s="192"/>
      <c r="OY7" s="192"/>
      <c r="OZ7" s="227" t="s">
        <v>36</v>
      </c>
      <c r="PA7" s="192"/>
      <c r="PB7" s="192"/>
      <c r="PC7" s="192"/>
      <c r="PD7" s="227" t="s">
        <v>760</v>
      </c>
      <c r="PE7" s="192"/>
      <c r="PF7" s="192"/>
      <c r="PG7" s="192"/>
      <c r="PH7" s="227" t="s">
        <v>761</v>
      </c>
      <c r="PI7" s="192"/>
      <c r="PJ7" s="192"/>
      <c r="PK7" s="192"/>
      <c r="PL7" s="227" t="s">
        <v>304</v>
      </c>
      <c r="PM7" s="192"/>
      <c r="PN7" s="192"/>
      <c r="PO7" s="192"/>
      <c r="PP7" s="227" t="s">
        <v>762</v>
      </c>
      <c r="PQ7" s="192"/>
      <c r="PR7" s="192"/>
      <c r="PS7" s="192"/>
      <c r="PT7" s="227" t="s">
        <v>763</v>
      </c>
      <c r="PU7" s="192"/>
      <c r="PV7" s="192"/>
      <c r="PW7" s="192"/>
      <c r="PX7" s="227" t="s">
        <v>764</v>
      </c>
      <c r="PY7" s="192"/>
      <c r="PZ7" s="192"/>
      <c r="QA7" s="192"/>
      <c r="QB7" s="227" t="s">
        <v>765</v>
      </c>
      <c r="QC7" s="192"/>
      <c r="QD7" s="192"/>
      <c r="QE7" s="192"/>
      <c r="QF7" s="227" t="s">
        <v>766</v>
      </c>
      <c r="QG7" s="192"/>
      <c r="QH7" s="192"/>
      <c r="QI7" s="192"/>
      <c r="QJ7" s="227" t="s">
        <v>767</v>
      </c>
      <c r="QK7" s="192"/>
      <c r="QL7" s="192"/>
      <c r="QM7" s="192"/>
      <c r="QN7" s="227" t="s">
        <v>768</v>
      </c>
      <c r="QO7" s="192"/>
      <c r="QP7" s="192"/>
      <c r="QQ7" s="192"/>
      <c r="QR7" s="227" t="s">
        <v>769</v>
      </c>
      <c r="QS7" s="192"/>
      <c r="QT7" s="192"/>
      <c r="QU7" s="192"/>
      <c r="QV7" s="227" t="s">
        <v>770</v>
      </c>
      <c r="QW7" s="192"/>
      <c r="QX7" s="192"/>
      <c r="QY7" s="192"/>
      <c r="QZ7" s="227" t="s">
        <v>771</v>
      </c>
      <c r="RA7" s="192"/>
      <c r="RB7" s="192"/>
      <c r="RC7" s="192"/>
      <c r="RD7" s="227" t="s">
        <v>772</v>
      </c>
      <c r="RE7" s="192"/>
      <c r="RF7" s="192"/>
      <c r="RG7" s="192"/>
      <c r="RH7" s="227" t="s">
        <v>773</v>
      </c>
      <c r="RI7" s="192"/>
      <c r="RJ7" s="192"/>
      <c r="RK7" s="192"/>
      <c r="RL7" s="227" t="s">
        <v>774</v>
      </c>
      <c r="RM7" s="192"/>
      <c r="RN7" s="192"/>
      <c r="RO7" s="192"/>
      <c r="RP7" s="227" t="s">
        <v>775</v>
      </c>
      <c r="RQ7" s="192"/>
      <c r="RR7" s="192"/>
      <c r="RS7" s="192"/>
      <c r="RT7" s="227" t="s">
        <v>776</v>
      </c>
      <c r="RU7" s="192"/>
      <c r="RV7" s="192"/>
      <c r="RW7" s="192"/>
      <c r="RX7" s="227" t="s">
        <v>777</v>
      </c>
      <c r="RY7" s="192"/>
      <c r="RZ7" s="192"/>
      <c r="SA7" s="192"/>
      <c r="SB7" s="227" t="s">
        <v>194</v>
      </c>
      <c r="SC7" s="192"/>
      <c r="SD7" s="192"/>
      <c r="SE7" s="192"/>
      <c r="SF7" s="227" t="s">
        <v>778</v>
      </c>
      <c r="SG7" s="192"/>
      <c r="SH7" s="192"/>
      <c r="SI7" s="192"/>
      <c r="SJ7" s="227" t="s">
        <v>779</v>
      </c>
      <c r="SK7" s="192"/>
      <c r="SL7" s="192"/>
      <c r="SM7" s="192"/>
      <c r="SN7" s="227" t="s">
        <v>780</v>
      </c>
      <c r="SO7" s="192"/>
      <c r="SP7" s="192"/>
      <c r="SQ7" s="192"/>
      <c r="SR7" s="227" t="s">
        <v>781</v>
      </c>
      <c r="SS7" s="192"/>
      <c r="ST7" s="192"/>
      <c r="SU7" s="192"/>
      <c r="SV7" s="227" t="s">
        <v>782</v>
      </c>
      <c r="SW7" s="192"/>
      <c r="SX7" s="192"/>
      <c r="SY7" s="192"/>
      <c r="SZ7" s="227" t="s">
        <v>783</v>
      </c>
      <c r="TA7" s="192"/>
      <c r="TB7" s="192"/>
      <c r="TC7" s="192"/>
      <c r="TD7" s="227" t="s">
        <v>784</v>
      </c>
      <c r="TE7" s="192"/>
      <c r="TF7" s="192"/>
      <c r="TG7" s="192"/>
      <c r="TH7" s="227" t="s">
        <v>236</v>
      </c>
      <c r="TI7" s="192"/>
      <c r="TJ7" s="192"/>
      <c r="TK7" s="192"/>
      <c r="TL7" s="227" t="s">
        <v>785</v>
      </c>
      <c r="TM7" s="192"/>
      <c r="TN7" s="192"/>
      <c r="TO7" s="192"/>
      <c r="TP7" s="227" t="s">
        <v>786</v>
      </c>
      <c r="TQ7" s="192"/>
      <c r="TR7" s="192"/>
      <c r="TS7" s="192"/>
      <c r="TT7" s="227" t="s">
        <v>787</v>
      </c>
      <c r="TU7" s="192"/>
      <c r="TV7" s="192"/>
      <c r="TW7" s="192"/>
      <c r="TX7" s="227" t="s">
        <v>788</v>
      </c>
      <c r="TY7" s="192"/>
      <c r="TZ7" s="192"/>
      <c r="UA7" s="192"/>
      <c r="UB7" s="227" t="s">
        <v>789</v>
      </c>
      <c r="UC7" s="192"/>
      <c r="UD7" s="192"/>
      <c r="UE7" s="192"/>
      <c r="UF7" s="227" t="s">
        <v>790</v>
      </c>
      <c r="UG7" s="192"/>
      <c r="UH7" s="192"/>
      <c r="UI7" s="192"/>
      <c r="UJ7" s="227" t="s">
        <v>791</v>
      </c>
      <c r="UK7" s="192"/>
      <c r="UL7" s="192"/>
      <c r="UM7" s="192"/>
      <c r="UN7" s="227" t="s">
        <v>792</v>
      </c>
      <c r="UO7" s="192"/>
      <c r="UP7" s="192"/>
      <c r="UQ7" s="192"/>
      <c r="UR7" s="227" t="s">
        <v>793</v>
      </c>
      <c r="US7" s="192"/>
      <c r="UT7" s="192"/>
      <c r="UU7" s="192"/>
      <c r="UV7" s="227" t="s">
        <v>794</v>
      </c>
      <c r="UW7" s="192"/>
      <c r="UX7" s="192"/>
      <c r="UY7" s="192"/>
      <c r="UZ7" s="227" t="s">
        <v>795</v>
      </c>
      <c r="VA7" s="192"/>
      <c r="VB7" s="192"/>
      <c r="VC7" s="192"/>
      <c r="VD7" s="227" t="s">
        <v>287</v>
      </c>
      <c r="VE7" s="192"/>
      <c r="VF7" s="192"/>
      <c r="VG7" s="192"/>
      <c r="VH7" s="227" t="s">
        <v>796</v>
      </c>
      <c r="VI7" s="192"/>
      <c r="VJ7" s="192"/>
      <c r="VK7" s="192"/>
      <c r="VL7" s="227" t="s">
        <v>797</v>
      </c>
      <c r="VM7" s="192"/>
      <c r="VN7" s="192"/>
      <c r="VO7" s="192"/>
      <c r="VP7" s="227" t="s">
        <v>798</v>
      </c>
      <c r="VQ7" s="192"/>
      <c r="VR7" s="192"/>
      <c r="VS7" s="192"/>
      <c r="VT7" s="227" t="s">
        <v>799</v>
      </c>
      <c r="VU7" s="192"/>
      <c r="VV7" s="192"/>
      <c r="VW7" s="192"/>
      <c r="VX7" s="227" t="s">
        <v>800</v>
      </c>
      <c r="VY7" s="192"/>
      <c r="VZ7" s="192"/>
      <c r="WA7" s="192"/>
      <c r="WB7" s="227" t="s">
        <v>801</v>
      </c>
      <c r="WC7" s="192"/>
      <c r="WD7" s="192"/>
      <c r="WE7" s="192"/>
      <c r="WF7" s="227" t="s">
        <v>403</v>
      </c>
      <c r="WG7" s="192"/>
      <c r="WH7" s="192"/>
      <c r="WI7" s="192"/>
      <c r="WJ7" s="227" t="s">
        <v>802</v>
      </c>
      <c r="WK7" s="192"/>
      <c r="WL7" s="192"/>
      <c r="WM7" s="192"/>
      <c r="WN7" s="227" t="s">
        <v>803</v>
      </c>
      <c r="WO7" s="192"/>
      <c r="WP7" s="192"/>
      <c r="WQ7" s="192"/>
      <c r="WR7" s="227" t="s">
        <v>804</v>
      </c>
      <c r="WS7" s="192"/>
      <c r="WT7" s="192"/>
      <c r="WU7" s="192"/>
      <c r="WV7" s="227" t="s">
        <v>805</v>
      </c>
      <c r="WW7" s="192"/>
      <c r="WX7" s="192"/>
      <c r="WY7" s="192"/>
      <c r="WZ7" s="227" t="s">
        <v>806</v>
      </c>
      <c r="XA7" s="192"/>
      <c r="XB7" s="192"/>
      <c r="XC7" s="192"/>
      <c r="XD7" s="227" t="s">
        <v>807</v>
      </c>
      <c r="XE7" s="192"/>
      <c r="XF7" s="192"/>
      <c r="XG7" s="192"/>
      <c r="XH7" s="227" t="s">
        <v>808</v>
      </c>
      <c r="XI7" s="192"/>
      <c r="XJ7" s="192"/>
      <c r="XK7" s="192"/>
      <c r="XL7" s="227" t="s">
        <v>809</v>
      </c>
      <c r="XM7" s="192"/>
      <c r="XN7" s="192"/>
      <c r="XO7" s="192"/>
      <c r="XP7" s="227" t="s">
        <v>810</v>
      </c>
      <c r="XQ7" s="192"/>
      <c r="XR7" s="192"/>
      <c r="XS7" s="192"/>
      <c r="XT7" s="227" t="s">
        <v>811</v>
      </c>
      <c r="XU7" s="192"/>
      <c r="XV7" s="192"/>
      <c r="XW7" s="192"/>
      <c r="XX7" s="227" t="s">
        <v>812</v>
      </c>
      <c r="XY7" s="192"/>
      <c r="XZ7" s="192"/>
      <c r="YA7" s="192"/>
      <c r="YB7" s="227" t="s">
        <v>813</v>
      </c>
      <c r="YC7" s="192"/>
      <c r="YD7" s="192"/>
      <c r="YE7" s="192"/>
      <c r="YF7" s="227" t="s">
        <v>814</v>
      </c>
      <c r="YG7" s="192"/>
      <c r="YH7" s="192"/>
      <c r="YI7" s="192"/>
    </row>
    <row r="8" spans="1:659" ht="20" customHeight="1" x14ac:dyDescent="0.35">
      <c r="A8" s="1"/>
      <c r="B8" s="192"/>
      <c r="C8" s="192"/>
      <c r="D8" s="9" t="s">
        <v>2788</v>
      </c>
      <c r="E8" s="9" t="s">
        <v>2789</v>
      </c>
      <c r="F8" s="9" t="s">
        <v>2790</v>
      </c>
      <c r="G8" s="9" t="s">
        <v>2791</v>
      </c>
      <c r="H8" s="9" t="s">
        <v>2788</v>
      </c>
      <c r="I8" s="9" t="s">
        <v>2789</v>
      </c>
      <c r="J8" s="9" t="s">
        <v>2790</v>
      </c>
      <c r="K8" s="9" t="s">
        <v>2791</v>
      </c>
      <c r="L8" s="9" t="s">
        <v>2788</v>
      </c>
      <c r="M8" s="9" t="s">
        <v>2789</v>
      </c>
      <c r="N8" s="9" t="s">
        <v>2790</v>
      </c>
      <c r="O8" s="9" t="s">
        <v>2791</v>
      </c>
      <c r="P8" s="9" t="s">
        <v>2788</v>
      </c>
      <c r="Q8" s="9" t="s">
        <v>2789</v>
      </c>
      <c r="R8" s="9" t="s">
        <v>2790</v>
      </c>
      <c r="S8" s="9" t="s">
        <v>2791</v>
      </c>
      <c r="T8" s="9" t="s">
        <v>2788</v>
      </c>
      <c r="U8" s="9" t="s">
        <v>2789</v>
      </c>
      <c r="V8" s="9" t="s">
        <v>2790</v>
      </c>
      <c r="W8" s="9" t="s">
        <v>2791</v>
      </c>
      <c r="X8" s="9" t="s">
        <v>2788</v>
      </c>
      <c r="Y8" s="9" t="s">
        <v>2789</v>
      </c>
      <c r="Z8" s="9" t="s">
        <v>2790</v>
      </c>
      <c r="AA8" s="9" t="s">
        <v>2791</v>
      </c>
      <c r="AB8" s="9" t="s">
        <v>2788</v>
      </c>
      <c r="AC8" s="9" t="s">
        <v>2789</v>
      </c>
      <c r="AD8" s="9" t="s">
        <v>2790</v>
      </c>
      <c r="AE8" s="9" t="s">
        <v>2791</v>
      </c>
      <c r="AF8" s="9" t="s">
        <v>2788</v>
      </c>
      <c r="AG8" s="9" t="s">
        <v>2789</v>
      </c>
      <c r="AH8" s="9" t="s">
        <v>2790</v>
      </c>
      <c r="AI8" s="9" t="s">
        <v>2791</v>
      </c>
      <c r="AJ8" s="9" t="s">
        <v>2788</v>
      </c>
      <c r="AK8" s="9" t="s">
        <v>2789</v>
      </c>
      <c r="AL8" s="9" t="s">
        <v>2790</v>
      </c>
      <c r="AM8" s="9" t="s">
        <v>2791</v>
      </c>
      <c r="AN8" s="9" t="s">
        <v>2788</v>
      </c>
      <c r="AO8" s="9" t="s">
        <v>2789</v>
      </c>
      <c r="AP8" s="9" t="s">
        <v>2790</v>
      </c>
      <c r="AQ8" s="9" t="s">
        <v>2791</v>
      </c>
      <c r="AR8" s="9" t="s">
        <v>2788</v>
      </c>
      <c r="AS8" s="9" t="s">
        <v>2789</v>
      </c>
      <c r="AT8" s="9" t="s">
        <v>2790</v>
      </c>
      <c r="AU8" s="9" t="s">
        <v>2791</v>
      </c>
      <c r="AV8" s="9" t="s">
        <v>2788</v>
      </c>
      <c r="AW8" s="9" t="s">
        <v>2789</v>
      </c>
      <c r="AX8" s="9" t="s">
        <v>2790</v>
      </c>
      <c r="AY8" s="9" t="s">
        <v>2791</v>
      </c>
      <c r="AZ8" s="9" t="s">
        <v>2788</v>
      </c>
      <c r="BA8" s="9" t="s">
        <v>2789</v>
      </c>
      <c r="BB8" s="9" t="s">
        <v>2790</v>
      </c>
      <c r="BC8" s="9" t="s">
        <v>2791</v>
      </c>
      <c r="BD8" s="9" t="s">
        <v>2788</v>
      </c>
      <c r="BE8" s="9" t="s">
        <v>2789</v>
      </c>
      <c r="BF8" s="9" t="s">
        <v>2790</v>
      </c>
      <c r="BG8" s="9" t="s">
        <v>2791</v>
      </c>
      <c r="BH8" s="9" t="s">
        <v>2788</v>
      </c>
      <c r="BI8" s="9" t="s">
        <v>2789</v>
      </c>
      <c r="BJ8" s="9" t="s">
        <v>2790</v>
      </c>
      <c r="BK8" s="9" t="s">
        <v>2791</v>
      </c>
      <c r="BL8" s="9" t="s">
        <v>2788</v>
      </c>
      <c r="BM8" s="9" t="s">
        <v>2789</v>
      </c>
      <c r="BN8" s="9" t="s">
        <v>2790</v>
      </c>
      <c r="BO8" s="9" t="s">
        <v>2791</v>
      </c>
      <c r="BP8" s="9" t="s">
        <v>2788</v>
      </c>
      <c r="BQ8" s="9" t="s">
        <v>2789</v>
      </c>
      <c r="BR8" s="9" t="s">
        <v>2790</v>
      </c>
      <c r="BS8" s="9" t="s">
        <v>2791</v>
      </c>
      <c r="BT8" s="9" t="s">
        <v>2788</v>
      </c>
      <c r="BU8" s="9" t="s">
        <v>2789</v>
      </c>
      <c r="BV8" s="9" t="s">
        <v>2790</v>
      </c>
      <c r="BW8" s="9" t="s">
        <v>2791</v>
      </c>
      <c r="BX8" s="9" t="s">
        <v>2788</v>
      </c>
      <c r="BY8" s="9" t="s">
        <v>2789</v>
      </c>
      <c r="BZ8" s="9" t="s">
        <v>2790</v>
      </c>
      <c r="CA8" s="9" t="s">
        <v>2791</v>
      </c>
      <c r="CB8" s="9" t="s">
        <v>2788</v>
      </c>
      <c r="CC8" s="9" t="s">
        <v>2789</v>
      </c>
      <c r="CD8" s="9" t="s">
        <v>2790</v>
      </c>
      <c r="CE8" s="9" t="s">
        <v>2791</v>
      </c>
      <c r="CF8" s="9" t="s">
        <v>2788</v>
      </c>
      <c r="CG8" s="9" t="s">
        <v>2789</v>
      </c>
      <c r="CH8" s="9" t="s">
        <v>2790</v>
      </c>
      <c r="CI8" s="9" t="s">
        <v>2791</v>
      </c>
      <c r="CJ8" s="9" t="s">
        <v>2788</v>
      </c>
      <c r="CK8" s="9" t="s">
        <v>2789</v>
      </c>
      <c r="CL8" s="9" t="s">
        <v>2790</v>
      </c>
      <c r="CM8" s="9" t="s">
        <v>2791</v>
      </c>
      <c r="CN8" s="9" t="s">
        <v>2788</v>
      </c>
      <c r="CO8" s="9" t="s">
        <v>2789</v>
      </c>
      <c r="CP8" s="9" t="s">
        <v>2790</v>
      </c>
      <c r="CQ8" s="9" t="s">
        <v>2791</v>
      </c>
      <c r="CR8" s="9" t="s">
        <v>2788</v>
      </c>
      <c r="CS8" s="9" t="s">
        <v>2789</v>
      </c>
      <c r="CT8" s="9" t="s">
        <v>2790</v>
      </c>
      <c r="CU8" s="9" t="s">
        <v>2791</v>
      </c>
      <c r="CV8" s="9" t="s">
        <v>2788</v>
      </c>
      <c r="CW8" s="9" t="s">
        <v>2789</v>
      </c>
      <c r="CX8" s="9" t="s">
        <v>2790</v>
      </c>
      <c r="CY8" s="9" t="s">
        <v>2791</v>
      </c>
      <c r="CZ8" s="9" t="s">
        <v>2788</v>
      </c>
      <c r="DA8" s="9" t="s">
        <v>2789</v>
      </c>
      <c r="DB8" s="9" t="s">
        <v>2790</v>
      </c>
      <c r="DC8" s="9" t="s">
        <v>2791</v>
      </c>
      <c r="DD8" s="9" t="s">
        <v>2788</v>
      </c>
      <c r="DE8" s="9" t="s">
        <v>2789</v>
      </c>
      <c r="DF8" s="9" t="s">
        <v>2790</v>
      </c>
      <c r="DG8" s="9" t="s">
        <v>2791</v>
      </c>
      <c r="DH8" s="9" t="s">
        <v>2788</v>
      </c>
      <c r="DI8" s="9" t="s">
        <v>2789</v>
      </c>
      <c r="DJ8" s="9" t="s">
        <v>2790</v>
      </c>
      <c r="DK8" s="9" t="s">
        <v>2791</v>
      </c>
      <c r="DL8" s="9" t="s">
        <v>2788</v>
      </c>
      <c r="DM8" s="9" t="s">
        <v>2789</v>
      </c>
      <c r="DN8" s="9" t="s">
        <v>2790</v>
      </c>
      <c r="DO8" s="9" t="s">
        <v>2791</v>
      </c>
      <c r="DP8" s="9" t="s">
        <v>2788</v>
      </c>
      <c r="DQ8" s="9" t="s">
        <v>2789</v>
      </c>
      <c r="DR8" s="9" t="s">
        <v>2790</v>
      </c>
      <c r="DS8" s="9" t="s">
        <v>2791</v>
      </c>
      <c r="DT8" s="9" t="s">
        <v>2788</v>
      </c>
      <c r="DU8" s="9" t="s">
        <v>2789</v>
      </c>
      <c r="DV8" s="9" t="s">
        <v>2790</v>
      </c>
      <c r="DW8" s="9" t="s">
        <v>2791</v>
      </c>
      <c r="DX8" s="9" t="s">
        <v>2788</v>
      </c>
      <c r="DY8" s="9" t="s">
        <v>2789</v>
      </c>
      <c r="DZ8" s="9" t="s">
        <v>2790</v>
      </c>
      <c r="EA8" s="9" t="s">
        <v>2791</v>
      </c>
      <c r="EB8" s="9" t="s">
        <v>2788</v>
      </c>
      <c r="EC8" s="9" t="s">
        <v>2789</v>
      </c>
      <c r="ED8" s="9" t="s">
        <v>2790</v>
      </c>
      <c r="EE8" s="9" t="s">
        <v>2791</v>
      </c>
      <c r="EF8" s="9" t="s">
        <v>2788</v>
      </c>
      <c r="EG8" s="9" t="s">
        <v>2789</v>
      </c>
      <c r="EH8" s="9" t="s">
        <v>2790</v>
      </c>
      <c r="EI8" s="9" t="s">
        <v>2791</v>
      </c>
      <c r="EJ8" s="9" t="s">
        <v>2788</v>
      </c>
      <c r="EK8" s="9" t="s">
        <v>2789</v>
      </c>
      <c r="EL8" s="9" t="s">
        <v>2790</v>
      </c>
      <c r="EM8" s="9" t="s">
        <v>2791</v>
      </c>
      <c r="EN8" s="9" t="s">
        <v>2788</v>
      </c>
      <c r="EO8" s="9" t="s">
        <v>2789</v>
      </c>
      <c r="EP8" s="9" t="s">
        <v>2790</v>
      </c>
      <c r="EQ8" s="9" t="s">
        <v>2791</v>
      </c>
      <c r="ER8" s="9" t="s">
        <v>2788</v>
      </c>
      <c r="ES8" s="9" t="s">
        <v>2789</v>
      </c>
      <c r="ET8" s="9" t="s">
        <v>2790</v>
      </c>
      <c r="EU8" s="9" t="s">
        <v>2791</v>
      </c>
      <c r="EV8" s="9" t="s">
        <v>2788</v>
      </c>
      <c r="EW8" s="9" t="s">
        <v>2789</v>
      </c>
      <c r="EX8" s="9" t="s">
        <v>2790</v>
      </c>
      <c r="EY8" s="9" t="s">
        <v>2791</v>
      </c>
      <c r="EZ8" s="9" t="s">
        <v>2788</v>
      </c>
      <c r="FA8" s="9" t="s">
        <v>2789</v>
      </c>
      <c r="FB8" s="9" t="s">
        <v>2790</v>
      </c>
      <c r="FC8" s="9" t="s">
        <v>2791</v>
      </c>
      <c r="FD8" s="9" t="s">
        <v>2788</v>
      </c>
      <c r="FE8" s="9" t="s">
        <v>2789</v>
      </c>
      <c r="FF8" s="9" t="s">
        <v>2790</v>
      </c>
      <c r="FG8" s="9" t="s">
        <v>2791</v>
      </c>
      <c r="FH8" s="9" t="s">
        <v>2788</v>
      </c>
      <c r="FI8" s="9" t="s">
        <v>2789</v>
      </c>
      <c r="FJ8" s="9" t="s">
        <v>2790</v>
      </c>
      <c r="FK8" s="9" t="s">
        <v>2791</v>
      </c>
      <c r="FL8" s="9" t="s">
        <v>2788</v>
      </c>
      <c r="FM8" s="9" t="s">
        <v>2789</v>
      </c>
      <c r="FN8" s="9" t="s">
        <v>2790</v>
      </c>
      <c r="FO8" s="9" t="s">
        <v>2791</v>
      </c>
      <c r="FP8" s="9" t="s">
        <v>2788</v>
      </c>
      <c r="FQ8" s="9" t="s">
        <v>2789</v>
      </c>
      <c r="FR8" s="9" t="s">
        <v>2790</v>
      </c>
      <c r="FS8" s="9" t="s">
        <v>2791</v>
      </c>
      <c r="FT8" s="9" t="s">
        <v>2788</v>
      </c>
      <c r="FU8" s="9" t="s">
        <v>2789</v>
      </c>
      <c r="FV8" s="9" t="s">
        <v>2790</v>
      </c>
      <c r="FW8" s="9" t="s">
        <v>2791</v>
      </c>
      <c r="FX8" s="9" t="s">
        <v>2788</v>
      </c>
      <c r="FY8" s="9" t="s">
        <v>2789</v>
      </c>
      <c r="FZ8" s="9" t="s">
        <v>2790</v>
      </c>
      <c r="GA8" s="9" t="s">
        <v>2791</v>
      </c>
      <c r="GB8" s="9" t="s">
        <v>2788</v>
      </c>
      <c r="GC8" s="9" t="s">
        <v>2789</v>
      </c>
      <c r="GD8" s="9" t="s">
        <v>2790</v>
      </c>
      <c r="GE8" s="9" t="s">
        <v>2791</v>
      </c>
      <c r="GF8" s="9" t="s">
        <v>2788</v>
      </c>
      <c r="GG8" s="9" t="s">
        <v>2789</v>
      </c>
      <c r="GH8" s="9" t="s">
        <v>2790</v>
      </c>
      <c r="GI8" s="9" t="s">
        <v>2791</v>
      </c>
      <c r="GJ8" s="9" t="s">
        <v>2788</v>
      </c>
      <c r="GK8" s="9" t="s">
        <v>2789</v>
      </c>
      <c r="GL8" s="9" t="s">
        <v>2790</v>
      </c>
      <c r="GM8" s="9" t="s">
        <v>2791</v>
      </c>
      <c r="GN8" s="9" t="s">
        <v>2788</v>
      </c>
      <c r="GO8" s="9" t="s">
        <v>2789</v>
      </c>
      <c r="GP8" s="9" t="s">
        <v>2790</v>
      </c>
      <c r="GQ8" s="9" t="s">
        <v>2791</v>
      </c>
      <c r="GR8" s="9" t="s">
        <v>2788</v>
      </c>
      <c r="GS8" s="9" t="s">
        <v>2789</v>
      </c>
      <c r="GT8" s="9" t="s">
        <v>2790</v>
      </c>
      <c r="GU8" s="9" t="s">
        <v>2791</v>
      </c>
      <c r="GV8" s="9" t="s">
        <v>2788</v>
      </c>
      <c r="GW8" s="9" t="s">
        <v>2789</v>
      </c>
      <c r="GX8" s="9" t="s">
        <v>2790</v>
      </c>
      <c r="GY8" s="9" t="s">
        <v>2791</v>
      </c>
      <c r="GZ8" s="9" t="s">
        <v>2788</v>
      </c>
      <c r="HA8" s="9" t="s">
        <v>2789</v>
      </c>
      <c r="HB8" s="9" t="s">
        <v>2790</v>
      </c>
      <c r="HC8" s="9" t="s">
        <v>2791</v>
      </c>
      <c r="HD8" s="9" t="s">
        <v>2788</v>
      </c>
      <c r="HE8" s="9" t="s">
        <v>2789</v>
      </c>
      <c r="HF8" s="9" t="s">
        <v>2790</v>
      </c>
      <c r="HG8" s="9" t="s">
        <v>2791</v>
      </c>
      <c r="HH8" s="9" t="s">
        <v>2788</v>
      </c>
      <c r="HI8" s="9" t="s">
        <v>2789</v>
      </c>
      <c r="HJ8" s="9" t="s">
        <v>2790</v>
      </c>
      <c r="HK8" s="9" t="s">
        <v>2791</v>
      </c>
      <c r="HL8" s="9" t="s">
        <v>2788</v>
      </c>
      <c r="HM8" s="9" t="s">
        <v>2789</v>
      </c>
      <c r="HN8" s="9" t="s">
        <v>2790</v>
      </c>
      <c r="HO8" s="9" t="s">
        <v>2791</v>
      </c>
      <c r="HP8" s="9" t="s">
        <v>2788</v>
      </c>
      <c r="HQ8" s="9" t="s">
        <v>2789</v>
      </c>
      <c r="HR8" s="9" t="s">
        <v>2790</v>
      </c>
      <c r="HS8" s="9" t="s">
        <v>2791</v>
      </c>
      <c r="HT8" s="9" t="s">
        <v>2788</v>
      </c>
      <c r="HU8" s="9" t="s">
        <v>2789</v>
      </c>
      <c r="HV8" s="9" t="s">
        <v>2790</v>
      </c>
      <c r="HW8" s="9" t="s">
        <v>2791</v>
      </c>
      <c r="HX8" s="9" t="s">
        <v>2788</v>
      </c>
      <c r="HY8" s="9" t="s">
        <v>2789</v>
      </c>
      <c r="HZ8" s="9" t="s">
        <v>2790</v>
      </c>
      <c r="IA8" s="9" t="s">
        <v>2791</v>
      </c>
      <c r="IB8" s="9" t="s">
        <v>2788</v>
      </c>
      <c r="IC8" s="9" t="s">
        <v>2789</v>
      </c>
      <c r="ID8" s="9" t="s">
        <v>2790</v>
      </c>
      <c r="IE8" s="9" t="s">
        <v>2791</v>
      </c>
      <c r="IF8" s="9" t="s">
        <v>2788</v>
      </c>
      <c r="IG8" s="9" t="s">
        <v>2789</v>
      </c>
      <c r="IH8" s="9" t="s">
        <v>2790</v>
      </c>
      <c r="II8" s="9" t="s">
        <v>2791</v>
      </c>
      <c r="IJ8" s="9" t="s">
        <v>2788</v>
      </c>
      <c r="IK8" s="9" t="s">
        <v>2789</v>
      </c>
      <c r="IL8" s="9" t="s">
        <v>2790</v>
      </c>
      <c r="IM8" s="9" t="s">
        <v>2791</v>
      </c>
      <c r="IN8" s="9" t="s">
        <v>2788</v>
      </c>
      <c r="IO8" s="9" t="s">
        <v>2789</v>
      </c>
      <c r="IP8" s="9" t="s">
        <v>2790</v>
      </c>
      <c r="IQ8" s="9" t="s">
        <v>2791</v>
      </c>
      <c r="IR8" s="9" t="s">
        <v>2788</v>
      </c>
      <c r="IS8" s="9" t="s">
        <v>2789</v>
      </c>
      <c r="IT8" s="9" t="s">
        <v>2790</v>
      </c>
      <c r="IU8" s="9" t="s">
        <v>2791</v>
      </c>
      <c r="IV8" s="9" t="s">
        <v>2788</v>
      </c>
      <c r="IW8" s="9" t="s">
        <v>2789</v>
      </c>
      <c r="IX8" s="9" t="s">
        <v>2790</v>
      </c>
      <c r="IY8" s="9" t="s">
        <v>2791</v>
      </c>
      <c r="IZ8" s="9" t="s">
        <v>2788</v>
      </c>
      <c r="JA8" s="9" t="s">
        <v>2789</v>
      </c>
      <c r="JB8" s="9" t="s">
        <v>2790</v>
      </c>
      <c r="JC8" s="9" t="s">
        <v>2791</v>
      </c>
      <c r="JD8" s="9" t="s">
        <v>2788</v>
      </c>
      <c r="JE8" s="9" t="s">
        <v>2789</v>
      </c>
      <c r="JF8" s="9" t="s">
        <v>2790</v>
      </c>
      <c r="JG8" s="9" t="s">
        <v>2791</v>
      </c>
      <c r="JH8" s="9" t="s">
        <v>2788</v>
      </c>
      <c r="JI8" s="9" t="s">
        <v>2789</v>
      </c>
      <c r="JJ8" s="9" t="s">
        <v>2790</v>
      </c>
      <c r="JK8" s="9" t="s">
        <v>2791</v>
      </c>
      <c r="JL8" s="9" t="s">
        <v>2788</v>
      </c>
      <c r="JM8" s="9" t="s">
        <v>2789</v>
      </c>
      <c r="JN8" s="9" t="s">
        <v>2790</v>
      </c>
      <c r="JO8" s="9" t="s">
        <v>2791</v>
      </c>
      <c r="JP8" s="9" t="s">
        <v>2788</v>
      </c>
      <c r="JQ8" s="9" t="s">
        <v>2789</v>
      </c>
      <c r="JR8" s="9" t="s">
        <v>2790</v>
      </c>
      <c r="JS8" s="9" t="s">
        <v>2791</v>
      </c>
      <c r="JT8" s="9" t="s">
        <v>2788</v>
      </c>
      <c r="JU8" s="9" t="s">
        <v>2789</v>
      </c>
      <c r="JV8" s="9" t="s">
        <v>2790</v>
      </c>
      <c r="JW8" s="9" t="s">
        <v>2791</v>
      </c>
      <c r="JX8" s="9" t="s">
        <v>2788</v>
      </c>
      <c r="JY8" s="9" t="s">
        <v>2789</v>
      </c>
      <c r="JZ8" s="9" t="s">
        <v>2790</v>
      </c>
      <c r="KA8" s="9" t="s">
        <v>2791</v>
      </c>
      <c r="KB8" s="9" t="s">
        <v>2788</v>
      </c>
      <c r="KC8" s="9" t="s">
        <v>2789</v>
      </c>
      <c r="KD8" s="9" t="s">
        <v>2790</v>
      </c>
      <c r="KE8" s="9" t="s">
        <v>2791</v>
      </c>
      <c r="KF8" s="9" t="s">
        <v>2788</v>
      </c>
      <c r="KG8" s="9" t="s">
        <v>2789</v>
      </c>
      <c r="KH8" s="9" t="s">
        <v>2790</v>
      </c>
      <c r="KI8" s="9" t="s">
        <v>2791</v>
      </c>
      <c r="KJ8" s="9" t="s">
        <v>2788</v>
      </c>
      <c r="KK8" s="9" t="s">
        <v>2789</v>
      </c>
      <c r="KL8" s="9" t="s">
        <v>2790</v>
      </c>
      <c r="KM8" s="9" t="s">
        <v>2791</v>
      </c>
      <c r="KN8" s="9" t="s">
        <v>2788</v>
      </c>
      <c r="KO8" s="9" t="s">
        <v>2789</v>
      </c>
      <c r="KP8" s="9" t="s">
        <v>2790</v>
      </c>
      <c r="KQ8" s="9" t="s">
        <v>2791</v>
      </c>
      <c r="KR8" s="9" t="s">
        <v>2788</v>
      </c>
      <c r="KS8" s="9" t="s">
        <v>2789</v>
      </c>
      <c r="KT8" s="9" t="s">
        <v>2790</v>
      </c>
      <c r="KU8" s="9" t="s">
        <v>2791</v>
      </c>
      <c r="KV8" s="9" t="s">
        <v>2788</v>
      </c>
      <c r="KW8" s="9" t="s">
        <v>2789</v>
      </c>
      <c r="KX8" s="9" t="s">
        <v>2790</v>
      </c>
      <c r="KY8" s="9" t="s">
        <v>2791</v>
      </c>
      <c r="KZ8" s="9" t="s">
        <v>2788</v>
      </c>
      <c r="LA8" s="9" t="s">
        <v>2789</v>
      </c>
      <c r="LB8" s="9" t="s">
        <v>2790</v>
      </c>
      <c r="LC8" s="9" t="s">
        <v>2791</v>
      </c>
      <c r="LD8" s="9" t="s">
        <v>2788</v>
      </c>
      <c r="LE8" s="9" t="s">
        <v>2789</v>
      </c>
      <c r="LF8" s="9" t="s">
        <v>2790</v>
      </c>
      <c r="LG8" s="9" t="s">
        <v>2791</v>
      </c>
      <c r="LH8" s="9" t="s">
        <v>2788</v>
      </c>
      <c r="LI8" s="9" t="s">
        <v>2789</v>
      </c>
      <c r="LJ8" s="9" t="s">
        <v>2790</v>
      </c>
      <c r="LK8" s="9" t="s">
        <v>2791</v>
      </c>
      <c r="LL8" s="9" t="s">
        <v>2788</v>
      </c>
      <c r="LM8" s="9" t="s">
        <v>2789</v>
      </c>
      <c r="LN8" s="9" t="s">
        <v>2790</v>
      </c>
      <c r="LO8" s="9" t="s">
        <v>2791</v>
      </c>
      <c r="LP8" s="9" t="s">
        <v>2788</v>
      </c>
      <c r="LQ8" s="9" t="s">
        <v>2789</v>
      </c>
      <c r="LR8" s="9" t="s">
        <v>2790</v>
      </c>
      <c r="LS8" s="9" t="s">
        <v>2791</v>
      </c>
      <c r="LT8" s="9" t="s">
        <v>2788</v>
      </c>
      <c r="LU8" s="9" t="s">
        <v>2789</v>
      </c>
      <c r="LV8" s="9" t="s">
        <v>2790</v>
      </c>
      <c r="LW8" s="9" t="s">
        <v>2791</v>
      </c>
      <c r="LX8" s="9" t="s">
        <v>2788</v>
      </c>
      <c r="LY8" s="9" t="s">
        <v>2789</v>
      </c>
      <c r="LZ8" s="9" t="s">
        <v>2790</v>
      </c>
      <c r="MA8" s="9" t="s">
        <v>2791</v>
      </c>
      <c r="MB8" s="9" t="s">
        <v>2788</v>
      </c>
      <c r="MC8" s="9" t="s">
        <v>2789</v>
      </c>
      <c r="MD8" s="9" t="s">
        <v>2790</v>
      </c>
      <c r="ME8" s="9" t="s">
        <v>2791</v>
      </c>
      <c r="MF8" s="9" t="s">
        <v>2788</v>
      </c>
      <c r="MG8" s="9" t="s">
        <v>2789</v>
      </c>
      <c r="MH8" s="9" t="s">
        <v>2790</v>
      </c>
      <c r="MI8" s="9" t="s">
        <v>2791</v>
      </c>
      <c r="MJ8" s="9" t="s">
        <v>2788</v>
      </c>
      <c r="MK8" s="9" t="s">
        <v>2789</v>
      </c>
      <c r="ML8" s="9" t="s">
        <v>2790</v>
      </c>
      <c r="MM8" s="9" t="s">
        <v>2791</v>
      </c>
      <c r="MN8" s="9" t="s">
        <v>2788</v>
      </c>
      <c r="MO8" s="9" t="s">
        <v>2789</v>
      </c>
      <c r="MP8" s="9" t="s">
        <v>2790</v>
      </c>
      <c r="MQ8" s="9" t="s">
        <v>2791</v>
      </c>
      <c r="MR8" s="9" t="s">
        <v>2788</v>
      </c>
      <c r="MS8" s="9" t="s">
        <v>2789</v>
      </c>
      <c r="MT8" s="9" t="s">
        <v>2790</v>
      </c>
      <c r="MU8" s="9" t="s">
        <v>2791</v>
      </c>
      <c r="MV8" s="9" t="s">
        <v>2788</v>
      </c>
      <c r="MW8" s="9" t="s">
        <v>2789</v>
      </c>
      <c r="MX8" s="9" t="s">
        <v>2790</v>
      </c>
      <c r="MY8" s="9" t="s">
        <v>2791</v>
      </c>
      <c r="MZ8" s="9" t="s">
        <v>2788</v>
      </c>
      <c r="NA8" s="9" t="s">
        <v>2789</v>
      </c>
      <c r="NB8" s="9" t="s">
        <v>2790</v>
      </c>
      <c r="NC8" s="9" t="s">
        <v>2791</v>
      </c>
      <c r="ND8" s="9" t="s">
        <v>2788</v>
      </c>
      <c r="NE8" s="9" t="s">
        <v>2789</v>
      </c>
      <c r="NF8" s="9" t="s">
        <v>2790</v>
      </c>
      <c r="NG8" s="9" t="s">
        <v>2791</v>
      </c>
      <c r="NH8" s="9" t="s">
        <v>2788</v>
      </c>
      <c r="NI8" s="9" t="s">
        <v>2789</v>
      </c>
      <c r="NJ8" s="9" t="s">
        <v>2790</v>
      </c>
      <c r="NK8" s="9" t="s">
        <v>2791</v>
      </c>
      <c r="NL8" s="9" t="s">
        <v>2788</v>
      </c>
      <c r="NM8" s="9" t="s">
        <v>2789</v>
      </c>
      <c r="NN8" s="9" t="s">
        <v>2790</v>
      </c>
      <c r="NO8" s="9" t="s">
        <v>2791</v>
      </c>
      <c r="NP8" s="9" t="s">
        <v>2788</v>
      </c>
      <c r="NQ8" s="9" t="s">
        <v>2789</v>
      </c>
      <c r="NR8" s="9" t="s">
        <v>2790</v>
      </c>
      <c r="NS8" s="9" t="s">
        <v>2791</v>
      </c>
      <c r="NT8" s="9" t="s">
        <v>2788</v>
      </c>
      <c r="NU8" s="9" t="s">
        <v>2789</v>
      </c>
      <c r="NV8" s="9" t="s">
        <v>2790</v>
      </c>
      <c r="NW8" s="9" t="s">
        <v>2791</v>
      </c>
      <c r="NX8" s="9" t="s">
        <v>2788</v>
      </c>
      <c r="NY8" s="9" t="s">
        <v>2789</v>
      </c>
      <c r="NZ8" s="9" t="s">
        <v>2790</v>
      </c>
      <c r="OA8" s="9" t="s">
        <v>2791</v>
      </c>
      <c r="OB8" s="9" t="s">
        <v>2788</v>
      </c>
      <c r="OC8" s="9" t="s">
        <v>2789</v>
      </c>
      <c r="OD8" s="9" t="s">
        <v>2790</v>
      </c>
      <c r="OE8" s="9" t="s">
        <v>2791</v>
      </c>
      <c r="OF8" s="9" t="s">
        <v>2788</v>
      </c>
      <c r="OG8" s="9" t="s">
        <v>2789</v>
      </c>
      <c r="OH8" s="9" t="s">
        <v>2790</v>
      </c>
      <c r="OI8" s="9" t="s">
        <v>2791</v>
      </c>
      <c r="OJ8" s="9" t="s">
        <v>2788</v>
      </c>
      <c r="OK8" s="9" t="s">
        <v>2789</v>
      </c>
      <c r="OL8" s="9" t="s">
        <v>2790</v>
      </c>
      <c r="OM8" s="9" t="s">
        <v>2791</v>
      </c>
      <c r="ON8" s="9" t="s">
        <v>2788</v>
      </c>
      <c r="OO8" s="9" t="s">
        <v>2789</v>
      </c>
      <c r="OP8" s="9" t="s">
        <v>2790</v>
      </c>
      <c r="OQ8" s="9" t="s">
        <v>2791</v>
      </c>
      <c r="OR8" s="9" t="s">
        <v>2788</v>
      </c>
      <c r="OS8" s="9" t="s">
        <v>2789</v>
      </c>
      <c r="OT8" s="9" t="s">
        <v>2790</v>
      </c>
      <c r="OU8" s="9" t="s">
        <v>2791</v>
      </c>
      <c r="OV8" s="9" t="s">
        <v>2788</v>
      </c>
      <c r="OW8" s="9" t="s">
        <v>2789</v>
      </c>
      <c r="OX8" s="9" t="s">
        <v>2790</v>
      </c>
      <c r="OY8" s="9" t="s">
        <v>2791</v>
      </c>
      <c r="OZ8" s="9" t="s">
        <v>2788</v>
      </c>
      <c r="PA8" s="9" t="s">
        <v>2789</v>
      </c>
      <c r="PB8" s="9" t="s">
        <v>2790</v>
      </c>
      <c r="PC8" s="9" t="s">
        <v>2791</v>
      </c>
      <c r="PD8" s="9" t="s">
        <v>2788</v>
      </c>
      <c r="PE8" s="9" t="s">
        <v>2789</v>
      </c>
      <c r="PF8" s="9" t="s">
        <v>2790</v>
      </c>
      <c r="PG8" s="9" t="s">
        <v>2791</v>
      </c>
      <c r="PH8" s="9" t="s">
        <v>2788</v>
      </c>
      <c r="PI8" s="9" t="s">
        <v>2789</v>
      </c>
      <c r="PJ8" s="9" t="s">
        <v>2790</v>
      </c>
      <c r="PK8" s="9" t="s">
        <v>2791</v>
      </c>
      <c r="PL8" s="9" t="s">
        <v>2788</v>
      </c>
      <c r="PM8" s="9" t="s">
        <v>2789</v>
      </c>
      <c r="PN8" s="9" t="s">
        <v>2790</v>
      </c>
      <c r="PO8" s="9" t="s">
        <v>2791</v>
      </c>
      <c r="PP8" s="9" t="s">
        <v>2788</v>
      </c>
      <c r="PQ8" s="9" t="s">
        <v>2789</v>
      </c>
      <c r="PR8" s="9" t="s">
        <v>2790</v>
      </c>
      <c r="PS8" s="9" t="s">
        <v>2791</v>
      </c>
      <c r="PT8" s="9" t="s">
        <v>2788</v>
      </c>
      <c r="PU8" s="9" t="s">
        <v>2789</v>
      </c>
      <c r="PV8" s="9" t="s">
        <v>2790</v>
      </c>
      <c r="PW8" s="9" t="s">
        <v>2791</v>
      </c>
      <c r="PX8" s="9" t="s">
        <v>2788</v>
      </c>
      <c r="PY8" s="9" t="s">
        <v>2789</v>
      </c>
      <c r="PZ8" s="9" t="s">
        <v>2790</v>
      </c>
      <c r="QA8" s="9" t="s">
        <v>2791</v>
      </c>
      <c r="QB8" s="9" t="s">
        <v>2788</v>
      </c>
      <c r="QC8" s="9" t="s">
        <v>2789</v>
      </c>
      <c r="QD8" s="9" t="s">
        <v>2790</v>
      </c>
      <c r="QE8" s="9" t="s">
        <v>2791</v>
      </c>
      <c r="QF8" s="9" t="s">
        <v>2788</v>
      </c>
      <c r="QG8" s="9" t="s">
        <v>2789</v>
      </c>
      <c r="QH8" s="9" t="s">
        <v>2790</v>
      </c>
      <c r="QI8" s="9" t="s">
        <v>2791</v>
      </c>
      <c r="QJ8" s="9" t="s">
        <v>2788</v>
      </c>
      <c r="QK8" s="9" t="s">
        <v>2789</v>
      </c>
      <c r="QL8" s="9" t="s">
        <v>2790</v>
      </c>
      <c r="QM8" s="9" t="s">
        <v>2791</v>
      </c>
      <c r="QN8" s="9" t="s">
        <v>2788</v>
      </c>
      <c r="QO8" s="9" t="s">
        <v>2789</v>
      </c>
      <c r="QP8" s="9" t="s">
        <v>2790</v>
      </c>
      <c r="QQ8" s="9" t="s">
        <v>2791</v>
      </c>
      <c r="QR8" s="9" t="s">
        <v>2788</v>
      </c>
      <c r="QS8" s="9" t="s">
        <v>2789</v>
      </c>
      <c r="QT8" s="9" t="s">
        <v>2790</v>
      </c>
      <c r="QU8" s="9" t="s">
        <v>2791</v>
      </c>
      <c r="QV8" s="9" t="s">
        <v>2788</v>
      </c>
      <c r="QW8" s="9" t="s">
        <v>2789</v>
      </c>
      <c r="QX8" s="9" t="s">
        <v>2790</v>
      </c>
      <c r="QY8" s="9" t="s">
        <v>2791</v>
      </c>
      <c r="QZ8" s="9" t="s">
        <v>2788</v>
      </c>
      <c r="RA8" s="9" t="s">
        <v>2789</v>
      </c>
      <c r="RB8" s="9" t="s">
        <v>2790</v>
      </c>
      <c r="RC8" s="9" t="s">
        <v>2791</v>
      </c>
      <c r="RD8" s="9" t="s">
        <v>2788</v>
      </c>
      <c r="RE8" s="9" t="s">
        <v>2789</v>
      </c>
      <c r="RF8" s="9" t="s">
        <v>2790</v>
      </c>
      <c r="RG8" s="9" t="s">
        <v>2791</v>
      </c>
      <c r="RH8" s="9" t="s">
        <v>2788</v>
      </c>
      <c r="RI8" s="9" t="s">
        <v>2789</v>
      </c>
      <c r="RJ8" s="9" t="s">
        <v>2790</v>
      </c>
      <c r="RK8" s="9" t="s">
        <v>2791</v>
      </c>
      <c r="RL8" s="9" t="s">
        <v>2788</v>
      </c>
      <c r="RM8" s="9" t="s">
        <v>2789</v>
      </c>
      <c r="RN8" s="9" t="s">
        <v>2790</v>
      </c>
      <c r="RO8" s="9" t="s">
        <v>2791</v>
      </c>
      <c r="RP8" s="9" t="s">
        <v>2788</v>
      </c>
      <c r="RQ8" s="9" t="s">
        <v>2789</v>
      </c>
      <c r="RR8" s="9" t="s">
        <v>2790</v>
      </c>
      <c r="RS8" s="9" t="s">
        <v>2791</v>
      </c>
      <c r="RT8" s="9" t="s">
        <v>2788</v>
      </c>
      <c r="RU8" s="9" t="s">
        <v>2789</v>
      </c>
      <c r="RV8" s="9" t="s">
        <v>2790</v>
      </c>
      <c r="RW8" s="9" t="s">
        <v>2791</v>
      </c>
      <c r="RX8" s="9" t="s">
        <v>2788</v>
      </c>
      <c r="RY8" s="9" t="s">
        <v>2789</v>
      </c>
      <c r="RZ8" s="9" t="s">
        <v>2790</v>
      </c>
      <c r="SA8" s="9" t="s">
        <v>2791</v>
      </c>
      <c r="SB8" s="9" t="s">
        <v>2788</v>
      </c>
      <c r="SC8" s="9" t="s">
        <v>2789</v>
      </c>
      <c r="SD8" s="9" t="s">
        <v>2790</v>
      </c>
      <c r="SE8" s="9" t="s">
        <v>2791</v>
      </c>
      <c r="SF8" s="9" t="s">
        <v>2788</v>
      </c>
      <c r="SG8" s="9" t="s">
        <v>2789</v>
      </c>
      <c r="SH8" s="9" t="s">
        <v>2790</v>
      </c>
      <c r="SI8" s="9" t="s">
        <v>2791</v>
      </c>
      <c r="SJ8" s="9" t="s">
        <v>2788</v>
      </c>
      <c r="SK8" s="9" t="s">
        <v>2789</v>
      </c>
      <c r="SL8" s="9" t="s">
        <v>2790</v>
      </c>
      <c r="SM8" s="9" t="s">
        <v>2791</v>
      </c>
      <c r="SN8" s="9" t="s">
        <v>2788</v>
      </c>
      <c r="SO8" s="9" t="s">
        <v>2789</v>
      </c>
      <c r="SP8" s="9" t="s">
        <v>2790</v>
      </c>
      <c r="SQ8" s="9" t="s">
        <v>2791</v>
      </c>
      <c r="SR8" s="9" t="s">
        <v>2788</v>
      </c>
      <c r="SS8" s="9" t="s">
        <v>2789</v>
      </c>
      <c r="ST8" s="9" t="s">
        <v>2790</v>
      </c>
      <c r="SU8" s="9" t="s">
        <v>2791</v>
      </c>
      <c r="SV8" s="9" t="s">
        <v>2788</v>
      </c>
      <c r="SW8" s="9" t="s">
        <v>2789</v>
      </c>
      <c r="SX8" s="9" t="s">
        <v>2790</v>
      </c>
      <c r="SY8" s="9" t="s">
        <v>2791</v>
      </c>
      <c r="SZ8" s="9" t="s">
        <v>2788</v>
      </c>
      <c r="TA8" s="9" t="s">
        <v>2789</v>
      </c>
      <c r="TB8" s="9" t="s">
        <v>2790</v>
      </c>
      <c r="TC8" s="9" t="s">
        <v>2791</v>
      </c>
      <c r="TD8" s="9" t="s">
        <v>2788</v>
      </c>
      <c r="TE8" s="9" t="s">
        <v>2789</v>
      </c>
      <c r="TF8" s="9" t="s">
        <v>2790</v>
      </c>
      <c r="TG8" s="9" t="s">
        <v>2791</v>
      </c>
      <c r="TH8" s="9" t="s">
        <v>2788</v>
      </c>
      <c r="TI8" s="9" t="s">
        <v>2789</v>
      </c>
      <c r="TJ8" s="9" t="s">
        <v>2790</v>
      </c>
      <c r="TK8" s="9" t="s">
        <v>2791</v>
      </c>
      <c r="TL8" s="9" t="s">
        <v>2788</v>
      </c>
      <c r="TM8" s="9" t="s">
        <v>2789</v>
      </c>
      <c r="TN8" s="9" t="s">
        <v>2790</v>
      </c>
      <c r="TO8" s="9" t="s">
        <v>2791</v>
      </c>
      <c r="TP8" s="9" t="s">
        <v>2788</v>
      </c>
      <c r="TQ8" s="9" t="s">
        <v>2789</v>
      </c>
      <c r="TR8" s="9" t="s">
        <v>2790</v>
      </c>
      <c r="TS8" s="9" t="s">
        <v>2791</v>
      </c>
      <c r="TT8" s="9" t="s">
        <v>2788</v>
      </c>
      <c r="TU8" s="9" t="s">
        <v>2789</v>
      </c>
      <c r="TV8" s="9" t="s">
        <v>2790</v>
      </c>
      <c r="TW8" s="9" t="s">
        <v>2791</v>
      </c>
      <c r="TX8" s="9" t="s">
        <v>2788</v>
      </c>
      <c r="TY8" s="9" t="s">
        <v>2789</v>
      </c>
      <c r="TZ8" s="9" t="s">
        <v>2790</v>
      </c>
      <c r="UA8" s="9" t="s">
        <v>2791</v>
      </c>
      <c r="UB8" s="9" t="s">
        <v>2788</v>
      </c>
      <c r="UC8" s="9" t="s">
        <v>2789</v>
      </c>
      <c r="UD8" s="9" t="s">
        <v>2790</v>
      </c>
      <c r="UE8" s="9" t="s">
        <v>2791</v>
      </c>
      <c r="UF8" s="9" t="s">
        <v>2788</v>
      </c>
      <c r="UG8" s="9" t="s">
        <v>2789</v>
      </c>
      <c r="UH8" s="9" t="s">
        <v>2790</v>
      </c>
      <c r="UI8" s="9" t="s">
        <v>2791</v>
      </c>
      <c r="UJ8" s="9" t="s">
        <v>2788</v>
      </c>
      <c r="UK8" s="9" t="s">
        <v>2789</v>
      </c>
      <c r="UL8" s="9" t="s">
        <v>2790</v>
      </c>
      <c r="UM8" s="9" t="s">
        <v>2791</v>
      </c>
      <c r="UN8" s="9" t="s">
        <v>2788</v>
      </c>
      <c r="UO8" s="9" t="s">
        <v>2789</v>
      </c>
      <c r="UP8" s="9" t="s">
        <v>2790</v>
      </c>
      <c r="UQ8" s="9" t="s">
        <v>2791</v>
      </c>
      <c r="UR8" s="9" t="s">
        <v>2788</v>
      </c>
      <c r="US8" s="9" t="s">
        <v>2789</v>
      </c>
      <c r="UT8" s="9" t="s">
        <v>2790</v>
      </c>
      <c r="UU8" s="9" t="s">
        <v>2791</v>
      </c>
      <c r="UV8" s="9" t="s">
        <v>2788</v>
      </c>
      <c r="UW8" s="9" t="s">
        <v>2789</v>
      </c>
      <c r="UX8" s="9" t="s">
        <v>2790</v>
      </c>
      <c r="UY8" s="9" t="s">
        <v>2791</v>
      </c>
      <c r="UZ8" s="9" t="s">
        <v>2788</v>
      </c>
      <c r="VA8" s="9" t="s">
        <v>2789</v>
      </c>
      <c r="VB8" s="9" t="s">
        <v>2790</v>
      </c>
      <c r="VC8" s="9" t="s">
        <v>2791</v>
      </c>
      <c r="VD8" s="9" t="s">
        <v>2788</v>
      </c>
      <c r="VE8" s="9" t="s">
        <v>2789</v>
      </c>
      <c r="VF8" s="9" t="s">
        <v>2790</v>
      </c>
      <c r="VG8" s="9" t="s">
        <v>2791</v>
      </c>
      <c r="VH8" s="9" t="s">
        <v>2788</v>
      </c>
      <c r="VI8" s="9" t="s">
        <v>2789</v>
      </c>
      <c r="VJ8" s="9" t="s">
        <v>2790</v>
      </c>
      <c r="VK8" s="9" t="s">
        <v>2791</v>
      </c>
      <c r="VL8" s="9" t="s">
        <v>2788</v>
      </c>
      <c r="VM8" s="9" t="s">
        <v>2789</v>
      </c>
      <c r="VN8" s="9" t="s">
        <v>2790</v>
      </c>
      <c r="VO8" s="9" t="s">
        <v>2791</v>
      </c>
      <c r="VP8" s="9" t="s">
        <v>2788</v>
      </c>
      <c r="VQ8" s="9" t="s">
        <v>2789</v>
      </c>
      <c r="VR8" s="9" t="s">
        <v>2790</v>
      </c>
      <c r="VS8" s="9" t="s">
        <v>2791</v>
      </c>
      <c r="VT8" s="9" t="s">
        <v>2788</v>
      </c>
      <c r="VU8" s="9" t="s">
        <v>2789</v>
      </c>
      <c r="VV8" s="9" t="s">
        <v>2790</v>
      </c>
      <c r="VW8" s="9" t="s">
        <v>2791</v>
      </c>
      <c r="VX8" s="9" t="s">
        <v>2788</v>
      </c>
      <c r="VY8" s="9" t="s">
        <v>2789</v>
      </c>
      <c r="VZ8" s="9" t="s">
        <v>2790</v>
      </c>
      <c r="WA8" s="9" t="s">
        <v>2791</v>
      </c>
      <c r="WB8" s="9" t="s">
        <v>2788</v>
      </c>
      <c r="WC8" s="9" t="s">
        <v>2789</v>
      </c>
      <c r="WD8" s="9" t="s">
        <v>2790</v>
      </c>
      <c r="WE8" s="9" t="s">
        <v>2791</v>
      </c>
      <c r="WF8" s="9" t="s">
        <v>2788</v>
      </c>
      <c r="WG8" s="9" t="s">
        <v>2789</v>
      </c>
      <c r="WH8" s="9" t="s">
        <v>2790</v>
      </c>
      <c r="WI8" s="9" t="s">
        <v>2791</v>
      </c>
      <c r="WJ8" s="9" t="s">
        <v>2788</v>
      </c>
      <c r="WK8" s="9" t="s">
        <v>2789</v>
      </c>
      <c r="WL8" s="9" t="s">
        <v>2790</v>
      </c>
      <c r="WM8" s="9" t="s">
        <v>2791</v>
      </c>
      <c r="WN8" s="9" t="s">
        <v>2788</v>
      </c>
      <c r="WO8" s="9" t="s">
        <v>2789</v>
      </c>
      <c r="WP8" s="9" t="s">
        <v>2790</v>
      </c>
      <c r="WQ8" s="9" t="s">
        <v>2791</v>
      </c>
      <c r="WR8" s="9" t="s">
        <v>2788</v>
      </c>
      <c r="WS8" s="9" t="s">
        <v>2789</v>
      </c>
      <c r="WT8" s="9" t="s">
        <v>2790</v>
      </c>
      <c r="WU8" s="9" t="s">
        <v>2791</v>
      </c>
      <c r="WV8" s="9" t="s">
        <v>2788</v>
      </c>
      <c r="WW8" s="9" t="s">
        <v>2789</v>
      </c>
      <c r="WX8" s="9" t="s">
        <v>2790</v>
      </c>
      <c r="WY8" s="9" t="s">
        <v>2791</v>
      </c>
      <c r="WZ8" s="9" t="s">
        <v>2788</v>
      </c>
      <c r="XA8" s="9" t="s">
        <v>2789</v>
      </c>
      <c r="XB8" s="9" t="s">
        <v>2790</v>
      </c>
      <c r="XC8" s="9" t="s">
        <v>2791</v>
      </c>
      <c r="XD8" s="9" t="s">
        <v>2788</v>
      </c>
      <c r="XE8" s="9" t="s">
        <v>2789</v>
      </c>
      <c r="XF8" s="9" t="s">
        <v>2790</v>
      </c>
      <c r="XG8" s="9" t="s">
        <v>2791</v>
      </c>
      <c r="XH8" s="9" t="s">
        <v>2788</v>
      </c>
      <c r="XI8" s="9" t="s">
        <v>2789</v>
      </c>
      <c r="XJ8" s="9" t="s">
        <v>2790</v>
      </c>
      <c r="XK8" s="9" t="s">
        <v>2791</v>
      </c>
      <c r="XL8" s="9" t="s">
        <v>2788</v>
      </c>
      <c r="XM8" s="9" t="s">
        <v>2789</v>
      </c>
      <c r="XN8" s="9" t="s">
        <v>2790</v>
      </c>
      <c r="XO8" s="9" t="s">
        <v>2791</v>
      </c>
      <c r="XP8" s="9" t="s">
        <v>2788</v>
      </c>
      <c r="XQ8" s="9" t="s">
        <v>2789</v>
      </c>
      <c r="XR8" s="9" t="s">
        <v>2790</v>
      </c>
      <c r="XS8" s="9" t="s">
        <v>2791</v>
      </c>
      <c r="XT8" s="9" t="s">
        <v>2788</v>
      </c>
      <c r="XU8" s="9" t="s">
        <v>2789</v>
      </c>
      <c r="XV8" s="9" t="s">
        <v>2790</v>
      </c>
      <c r="XW8" s="9" t="s">
        <v>2791</v>
      </c>
      <c r="XX8" s="9" t="s">
        <v>2788</v>
      </c>
      <c r="XY8" s="9" t="s">
        <v>2789</v>
      </c>
      <c r="XZ8" s="9" t="s">
        <v>2790</v>
      </c>
      <c r="YA8" s="9" t="s">
        <v>2791</v>
      </c>
      <c r="YB8" s="9" t="s">
        <v>2788</v>
      </c>
      <c r="YC8" s="9" t="s">
        <v>2789</v>
      </c>
      <c r="YD8" s="9" t="s">
        <v>2790</v>
      </c>
      <c r="YE8" s="9" t="s">
        <v>2791</v>
      </c>
      <c r="YF8" s="9" t="s">
        <v>2788</v>
      </c>
      <c r="YG8" s="9" t="s">
        <v>2789</v>
      </c>
      <c r="YH8" s="9" t="s">
        <v>2790</v>
      </c>
      <c r="YI8" s="9" t="s">
        <v>2791</v>
      </c>
    </row>
    <row r="9" spans="1:659" ht="24" customHeight="1" x14ac:dyDescent="0.35">
      <c r="A9" s="1"/>
      <c r="B9" s="13" t="s">
        <v>47</v>
      </c>
      <c r="C9" s="13" t="s">
        <v>824</v>
      </c>
      <c r="D9" s="14">
        <v>200.5</v>
      </c>
      <c r="E9" s="14">
        <v>203.20388</v>
      </c>
      <c r="F9" s="14">
        <v>203.20388</v>
      </c>
      <c r="G9" s="14">
        <v>-2.7038799999999998</v>
      </c>
      <c r="H9" s="14">
        <v>619.1</v>
      </c>
      <c r="I9" s="14">
        <v>635.02589999999998</v>
      </c>
      <c r="J9" s="14">
        <v>635.02589999999998</v>
      </c>
      <c r="K9" s="14">
        <v>-15.9259</v>
      </c>
      <c r="L9" s="14">
        <v>212.5</v>
      </c>
      <c r="M9" s="14">
        <v>206.58520999999999</v>
      </c>
      <c r="N9" s="14">
        <v>206.58520999999999</v>
      </c>
      <c r="O9" s="14">
        <v>5.91479</v>
      </c>
      <c r="P9" s="14"/>
      <c r="Q9" s="14"/>
      <c r="R9" s="14"/>
      <c r="S9" s="14">
        <v>0</v>
      </c>
      <c r="T9" s="14"/>
      <c r="U9" s="14"/>
      <c r="V9" s="14"/>
      <c r="W9" s="14">
        <v>0</v>
      </c>
      <c r="X9" s="14">
        <v>90.9</v>
      </c>
      <c r="Y9" s="14">
        <v>91.778639999999996</v>
      </c>
      <c r="Z9" s="14">
        <v>91.778639999999996</v>
      </c>
      <c r="AA9" s="14">
        <v>-0.87863999999999998</v>
      </c>
      <c r="AB9" s="14">
        <v>190</v>
      </c>
      <c r="AC9" s="14">
        <v>189.756</v>
      </c>
      <c r="AD9" s="14">
        <v>199.94659999999999</v>
      </c>
      <c r="AE9" s="14">
        <v>-9.9466000000000001</v>
      </c>
      <c r="AF9" s="14"/>
      <c r="AG9" s="14"/>
      <c r="AH9" s="14"/>
      <c r="AI9" s="14">
        <v>0</v>
      </c>
      <c r="AJ9" s="14"/>
      <c r="AK9" s="14"/>
      <c r="AL9" s="14"/>
      <c r="AM9" s="14">
        <v>0</v>
      </c>
      <c r="AN9" s="14">
        <v>133</v>
      </c>
      <c r="AO9" s="14">
        <v>147.66765000000001</v>
      </c>
      <c r="AP9" s="14">
        <v>171.31142</v>
      </c>
      <c r="AQ9" s="14">
        <v>-38.311419999999998</v>
      </c>
      <c r="AR9" s="14">
        <v>133.19999999999999</v>
      </c>
      <c r="AS9" s="14">
        <v>147.66765000000001</v>
      </c>
      <c r="AT9" s="14">
        <v>171.31142</v>
      </c>
      <c r="AU9" s="14">
        <v>-38.111420000000003</v>
      </c>
      <c r="AV9" s="14">
        <v>133.1</v>
      </c>
      <c r="AW9" s="14">
        <v>147.66765000000001</v>
      </c>
      <c r="AX9" s="14">
        <v>171.31142</v>
      </c>
      <c r="AY9" s="14">
        <v>-38.211419999999997</v>
      </c>
      <c r="AZ9" s="14">
        <v>233.5</v>
      </c>
      <c r="BA9" s="14">
        <v>222.16664</v>
      </c>
      <c r="BB9" s="14">
        <v>257.73880000000003</v>
      </c>
      <c r="BC9" s="14">
        <v>-24.238800000000001</v>
      </c>
      <c r="BD9" s="14">
        <v>0</v>
      </c>
      <c r="BE9" s="14"/>
      <c r="BF9" s="14"/>
      <c r="BG9" s="14">
        <v>0</v>
      </c>
      <c r="BH9" s="14"/>
      <c r="BI9" s="14"/>
      <c r="BJ9" s="14"/>
      <c r="BK9" s="14">
        <v>0</v>
      </c>
      <c r="BL9" s="14">
        <v>346.8</v>
      </c>
      <c r="BM9" s="14">
        <v>363.39017000000001</v>
      </c>
      <c r="BN9" s="14">
        <v>319.72734000000003</v>
      </c>
      <c r="BO9" s="14">
        <v>27.072659999999999</v>
      </c>
      <c r="BP9" s="14">
        <v>5.5</v>
      </c>
      <c r="BQ9" s="14">
        <v>5.4625000000000004</v>
      </c>
      <c r="BR9" s="14">
        <v>5.4625000000000004</v>
      </c>
      <c r="BS9" s="14">
        <v>3.7499999999999999E-2</v>
      </c>
      <c r="BT9" s="14"/>
      <c r="BU9" s="14"/>
      <c r="BV9" s="14"/>
      <c r="BW9" s="14">
        <v>0</v>
      </c>
      <c r="BX9" s="14"/>
      <c r="BY9" s="14"/>
      <c r="BZ9" s="14"/>
      <c r="CA9" s="14">
        <v>0</v>
      </c>
      <c r="CB9" s="14"/>
      <c r="CC9" s="14"/>
      <c r="CD9" s="14"/>
      <c r="CE9" s="14">
        <v>0</v>
      </c>
      <c r="CF9" s="14"/>
      <c r="CG9" s="14"/>
      <c r="CH9" s="14"/>
      <c r="CI9" s="14">
        <v>0</v>
      </c>
      <c r="CJ9" s="14">
        <v>147</v>
      </c>
      <c r="CK9" s="14">
        <v>155.39837</v>
      </c>
      <c r="CL9" s="14">
        <v>155.39837</v>
      </c>
      <c r="CM9" s="14">
        <v>-8.3983699999999999</v>
      </c>
      <c r="CN9" s="14">
        <v>7.1</v>
      </c>
      <c r="CO9" s="14">
        <v>5.1333399999999996</v>
      </c>
      <c r="CP9" s="14">
        <v>5.1333399999999996</v>
      </c>
      <c r="CQ9" s="14">
        <v>1.9666600000000001</v>
      </c>
      <c r="CR9" s="14">
        <v>5.7</v>
      </c>
      <c r="CS9" s="14">
        <v>2.8177599999999998</v>
      </c>
      <c r="CT9" s="14">
        <v>2.8177599999999998</v>
      </c>
      <c r="CU9" s="14">
        <v>2.8822399999999999</v>
      </c>
      <c r="CV9" s="14">
        <v>5.7</v>
      </c>
      <c r="CW9" s="14">
        <v>5.6</v>
      </c>
      <c r="CX9" s="14">
        <v>5.6</v>
      </c>
      <c r="CY9" s="14">
        <v>0.1</v>
      </c>
      <c r="CZ9" s="14">
        <v>6.9</v>
      </c>
      <c r="DA9" s="14">
        <v>6.8787000000000003</v>
      </c>
      <c r="DB9" s="14">
        <v>6.8787000000000003</v>
      </c>
      <c r="DC9" s="14">
        <v>2.1299999999999999E-2</v>
      </c>
      <c r="DD9" s="14">
        <v>14.4</v>
      </c>
      <c r="DE9" s="14">
        <v>14.919420000000001</v>
      </c>
      <c r="DF9" s="14">
        <v>14.919420000000001</v>
      </c>
      <c r="DG9" s="14">
        <v>-0.51941999999999999</v>
      </c>
      <c r="DH9" s="14">
        <v>89.4</v>
      </c>
      <c r="DI9" s="14">
        <v>86.757739999999998</v>
      </c>
      <c r="DJ9" s="14">
        <v>86.810299999999998</v>
      </c>
      <c r="DK9" s="14">
        <v>2.5897000000000001</v>
      </c>
      <c r="DL9" s="14"/>
      <c r="DM9" s="14"/>
      <c r="DN9" s="14"/>
      <c r="DO9" s="14">
        <v>0</v>
      </c>
      <c r="DP9" s="14"/>
      <c r="DQ9" s="14"/>
      <c r="DR9" s="14"/>
      <c r="DS9" s="14">
        <v>0</v>
      </c>
      <c r="DT9" s="14"/>
      <c r="DU9" s="14"/>
      <c r="DV9" s="14"/>
      <c r="DW9" s="14">
        <v>0</v>
      </c>
      <c r="DX9" s="14"/>
      <c r="DY9" s="14"/>
      <c r="DZ9" s="14"/>
      <c r="EA9" s="14">
        <v>0</v>
      </c>
      <c r="EB9" s="14">
        <v>109.6</v>
      </c>
      <c r="EC9" s="14">
        <v>112.35728</v>
      </c>
      <c r="ED9" s="14">
        <v>50</v>
      </c>
      <c r="EE9" s="14">
        <v>59.6</v>
      </c>
      <c r="EF9" s="14">
        <v>51.2</v>
      </c>
      <c r="EG9" s="14">
        <v>41.237160000000003</v>
      </c>
      <c r="EH9" s="14">
        <v>193.80668</v>
      </c>
      <c r="EI9" s="14">
        <v>-142.60668000000001</v>
      </c>
      <c r="EJ9" s="14"/>
      <c r="EK9" s="14"/>
      <c r="EL9" s="14"/>
      <c r="EM9" s="14">
        <v>0</v>
      </c>
      <c r="EN9" s="14"/>
      <c r="EO9" s="14"/>
      <c r="EP9" s="14"/>
      <c r="EQ9" s="14">
        <v>0</v>
      </c>
      <c r="ER9" s="14"/>
      <c r="ES9" s="14"/>
      <c r="ET9" s="14"/>
      <c r="EU9" s="14">
        <v>0</v>
      </c>
      <c r="EV9" s="14">
        <v>6.4</v>
      </c>
      <c r="EW9" s="14">
        <v>6.39</v>
      </c>
      <c r="EX9" s="14">
        <v>6.39</v>
      </c>
      <c r="EY9" s="14">
        <v>0.01</v>
      </c>
      <c r="EZ9" s="14">
        <v>145.80000000000001</v>
      </c>
      <c r="FA9" s="14">
        <v>167.23527999999999</v>
      </c>
      <c r="FB9" s="14"/>
      <c r="FC9" s="14">
        <v>145.80000000000001</v>
      </c>
      <c r="FD9" s="14">
        <v>53</v>
      </c>
      <c r="FE9" s="14">
        <v>57.493119999999998</v>
      </c>
      <c r="FF9" s="14">
        <v>55.050609999999999</v>
      </c>
      <c r="FG9" s="14">
        <v>-2.0506099999999998</v>
      </c>
      <c r="FH9" s="14">
        <v>118.2</v>
      </c>
      <c r="FI9" s="14">
        <v>112.01031999999999</v>
      </c>
      <c r="FJ9" s="14">
        <v>151.21556000000001</v>
      </c>
      <c r="FK9" s="14">
        <v>-33.015560000000001</v>
      </c>
      <c r="FL9" s="14">
        <v>26.8</v>
      </c>
      <c r="FM9" s="14">
        <v>28.205829999999999</v>
      </c>
      <c r="FN9" s="14">
        <v>26.417369999999998</v>
      </c>
      <c r="FO9" s="14">
        <v>0.38263000000000003</v>
      </c>
      <c r="FP9" s="14">
        <v>18.399999999999999</v>
      </c>
      <c r="FQ9" s="14">
        <v>14.57657</v>
      </c>
      <c r="FR9" s="14">
        <v>14.752190000000001</v>
      </c>
      <c r="FS9" s="14">
        <v>3.6478100000000002</v>
      </c>
      <c r="FT9" s="14">
        <v>18.8</v>
      </c>
      <c r="FU9" s="14">
        <v>17.961169999999999</v>
      </c>
      <c r="FV9" s="14">
        <v>17.961169999999999</v>
      </c>
      <c r="FW9" s="14">
        <v>0.83882999999999996</v>
      </c>
      <c r="FX9" s="14">
        <v>79.3</v>
      </c>
      <c r="FY9" s="14">
        <v>84.915509999999998</v>
      </c>
      <c r="FZ9" s="14">
        <v>84.915509999999998</v>
      </c>
      <c r="GA9" s="14">
        <v>-5.6155099999999996</v>
      </c>
      <c r="GB9" s="14"/>
      <c r="GC9" s="14"/>
      <c r="GD9" s="14"/>
      <c r="GE9" s="14">
        <v>0</v>
      </c>
      <c r="GF9" s="14"/>
      <c r="GG9" s="14"/>
      <c r="GH9" s="14"/>
      <c r="GI9" s="14">
        <v>0</v>
      </c>
      <c r="GJ9" s="14"/>
      <c r="GK9" s="14"/>
      <c r="GL9" s="14"/>
      <c r="GM9" s="14">
        <v>0</v>
      </c>
      <c r="GN9" s="14">
        <v>107.6</v>
      </c>
      <c r="GO9" s="14">
        <v>110.37475999999999</v>
      </c>
      <c r="GP9" s="14">
        <v>85.267790000000005</v>
      </c>
      <c r="GQ9" s="14">
        <v>22.33221</v>
      </c>
      <c r="GR9" s="14">
        <v>7.4</v>
      </c>
      <c r="GS9" s="14">
        <v>6.5736800000000004</v>
      </c>
      <c r="GT9" s="14">
        <v>6.5736800000000004</v>
      </c>
      <c r="GU9" s="14">
        <v>0.82632000000000005</v>
      </c>
      <c r="GV9" s="14">
        <v>6</v>
      </c>
      <c r="GW9" s="14">
        <v>6.6261000000000001</v>
      </c>
      <c r="GX9" s="14">
        <v>6.6261000000000001</v>
      </c>
      <c r="GY9" s="14">
        <v>-0.62609999999999999</v>
      </c>
      <c r="GZ9" s="14">
        <v>25</v>
      </c>
      <c r="HA9" s="14">
        <v>27.573440000000002</v>
      </c>
      <c r="HB9" s="14">
        <v>35.371740000000003</v>
      </c>
      <c r="HC9" s="14">
        <v>-10.371740000000001</v>
      </c>
      <c r="HD9" s="14">
        <v>42.5</v>
      </c>
      <c r="HE9" s="14">
        <v>35.708640000000003</v>
      </c>
      <c r="HF9" s="14">
        <v>35.708640000000003</v>
      </c>
      <c r="HG9" s="14">
        <v>6.7913600000000001</v>
      </c>
      <c r="HH9" s="14">
        <v>2</v>
      </c>
      <c r="HI9" s="14">
        <v>1.97359</v>
      </c>
      <c r="HJ9" s="14">
        <v>1.97359</v>
      </c>
      <c r="HK9" s="14">
        <v>2.6409999999999999E-2</v>
      </c>
      <c r="HL9" s="14">
        <v>11.7</v>
      </c>
      <c r="HM9" s="14">
        <v>13.33126</v>
      </c>
      <c r="HN9" s="14">
        <v>13.33126</v>
      </c>
      <c r="HO9" s="14">
        <v>-1.6312599999999999</v>
      </c>
      <c r="HP9" s="14">
        <v>64.8</v>
      </c>
      <c r="HQ9" s="14">
        <v>77.173029999999997</v>
      </c>
      <c r="HR9" s="14">
        <v>77.173029999999997</v>
      </c>
      <c r="HS9" s="14">
        <v>-12.37303</v>
      </c>
      <c r="HT9" s="14"/>
      <c r="HU9" s="14"/>
      <c r="HV9" s="14"/>
      <c r="HW9" s="14">
        <v>0</v>
      </c>
      <c r="HX9" s="14"/>
      <c r="HY9" s="14"/>
      <c r="HZ9" s="14"/>
      <c r="IA9" s="14">
        <v>0</v>
      </c>
      <c r="IB9" s="14">
        <v>66.7</v>
      </c>
      <c r="IC9" s="14">
        <v>76.21978</v>
      </c>
      <c r="ID9" s="14">
        <v>67.995180000000005</v>
      </c>
      <c r="IE9" s="14">
        <v>-1.29518</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82.7</v>
      </c>
      <c r="JE9" s="14">
        <v>88.649879999999996</v>
      </c>
      <c r="JF9" s="14">
        <v>67.226560000000006</v>
      </c>
      <c r="JG9" s="14">
        <v>15.47344</v>
      </c>
      <c r="JH9" s="14">
        <v>153.5</v>
      </c>
      <c r="JI9" s="14">
        <v>174.88111000000001</v>
      </c>
      <c r="JJ9" s="14">
        <v>185.29459</v>
      </c>
      <c r="JK9" s="14">
        <v>-31.794589999999999</v>
      </c>
      <c r="JL9" s="14">
        <v>153.19999999999999</v>
      </c>
      <c r="JM9" s="14">
        <v>174.88111000000001</v>
      </c>
      <c r="JN9" s="14">
        <v>185.29459</v>
      </c>
      <c r="JO9" s="14">
        <v>-32.094589999999997</v>
      </c>
      <c r="JP9" s="14">
        <v>153.5</v>
      </c>
      <c r="JQ9" s="14">
        <v>174.88111000000001</v>
      </c>
      <c r="JR9" s="14">
        <v>185.29459</v>
      </c>
      <c r="JS9" s="14">
        <v>-31.794589999999999</v>
      </c>
      <c r="JT9" s="14">
        <v>239.6</v>
      </c>
      <c r="JU9" s="14">
        <v>263.10942</v>
      </c>
      <c r="JV9" s="14">
        <v>278.77654000000001</v>
      </c>
      <c r="JW9" s="14">
        <v>-39.176540000000003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v>
      </c>
      <c r="LE9" s="14">
        <v>3.1205099999999999</v>
      </c>
      <c r="LF9" s="14">
        <v>3.1205099999999999</v>
      </c>
      <c r="LG9" s="14">
        <v>0.87948999999999999</v>
      </c>
      <c r="LH9" s="14">
        <v>151</v>
      </c>
      <c r="LI9" s="14">
        <v>169.68122</v>
      </c>
      <c r="LJ9" s="14">
        <v>155.59331</v>
      </c>
      <c r="LK9" s="14">
        <v>-4.5933099999999998</v>
      </c>
      <c r="LL9" s="14">
        <v>61.8</v>
      </c>
      <c r="LM9" s="14">
        <v>44.570450000000001</v>
      </c>
      <c r="LN9" s="14">
        <v>56.485390000000002</v>
      </c>
      <c r="LO9" s="14">
        <v>5.3146100000000001</v>
      </c>
      <c r="LP9" s="14">
        <v>62.5</v>
      </c>
      <c r="LQ9" s="14">
        <v>67.133979999999994</v>
      </c>
      <c r="LR9" s="14">
        <v>67.133979999999994</v>
      </c>
      <c r="LS9" s="14">
        <v>-4.6339800000000002</v>
      </c>
      <c r="LT9" s="14">
        <v>46.8</v>
      </c>
      <c r="LU9" s="14">
        <v>48.413229999999999</v>
      </c>
      <c r="LV9" s="14">
        <v>48.413229999999999</v>
      </c>
      <c r="LW9" s="14">
        <v>-1.6132299999999999</v>
      </c>
      <c r="LX9" s="14">
        <v>28.4</v>
      </c>
      <c r="LY9" s="14">
        <v>29.951460000000001</v>
      </c>
      <c r="LZ9" s="14">
        <v>29.951460000000001</v>
      </c>
      <c r="MA9" s="14">
        <v>-1.5514600000000001</v>
      </c>
      <c r="MB9" s="14"/>
      <c r="MC9" s="14"/>
      <c r="MD9" s="14"/>
      <c r="ME9" s="14">
        <v>0</v>
      </c>
      <c r="MF9" s="14"/>
      <c r="MG9" s="14"/>
      <c r="MH9" s="14"/>
      <c r="MI9" s="14">
        <v>0</v>
      </c>
      <c r="MJ9" s="14"/>
      <c r="MK9" s="14"/>
      <c r="ML9" s="14"/>
      <c r="MM9" s="14">
        <v>0</v>
      </c>
      <c r="MN9" s="14">
        <v>146</v>
      </c>
      <c r="MO9" s="14">
        <v>151.08876000000001</v>
      </c>
      <c r="MP9" s="14">
        <v>151.08876000000001</v>
      </c>
      <c r="MQ9" s="14">
        <v>-5.0887599999999997</v>
      </c>
      <c r="MR9" s="14">
        <v>147.80000000000001</v>
      </c>
      <c r="MS9" s="14">
        <v>151.08876000000001</v>
      </c>
      <c r="MT9" s="14">
        <v>151.08876000000001</v>
      </c>
      <c r="MU9" s="14">
        <v>-3.2887599999999999</v>
      </c>
      <c r="MV9" s="14">
        <v>148.6</v>
      </c>
      <c r="MW9" s="14">
        <v>151.54248000000001</v>
      </c>
      <c r="MX9" s="14">
        <v>151.54248000000001</v>
      </c>
      <c r="MY9" s="14">
        <v>-2.9424800000000002</v>
      </c>
      <c r="MZ9" s="14"/>
      <c r="NA9" s="14"/>
      <c r="NB9" s="14"/>
      <c r="NC9" s="14">
        <v>0</v>
      </c>
      <c r="ND9" s="14"/>
      <c r="NE9" s="14"/>
      <c r="NF9" s="14"/>
      <c r="NG9" s="14">
        <v>0</v>
      </c>
      <c r="NH9" s="14"/>
      <c r="NI9" s="14"/>
      <c r="NJ9" s="14"/>
      <c r="NK9" s="14">
        <v>0</v>
      </c>
      <c r="NL9" s="14"/>
      <c r="NM9" s="14"/>
      <c r="NN9" s="14"/>
      <c r="NO9" s="14">
        <v>0</v>
      </c>
      <c r="NP9" s="14"/>
      <c r="NQ9" s="14"/>
      <c r="NR9" s="14"/>
      <c r="NS9" s="14">
        <v>0</v>
      </c>
      <c r="NT9" s="14">
        <v>216.3</v>
      </c>
      <c r="NU9" s="14">
        <v>206.29038</v>
      </c>
      <c r="NV9" s="14">
        <v>206.29038</v>
      </c>
      <c r="NW9" s="14">
        <v>10.00962</v>
      </c>
      <c r="NX9" s="14">
        <v>103.7</v>
      </c>
      <c r="NY9" s="14">
        <v>103.45493</v>
      </c>
      <c r="NZ9" s="14">
        <v>103.45493</v>
      </c>
      <c r="OA9" s="14">
        <v>0.24507000000000001</v>
      </c>
      <c r="OB9" s="14">
        <v>0</v>
      </c>
      <c r="OC9" s="14"/>
      <c r="OD9" s="14"/>
      <c r="OE9" s="14">
        <v>0</v>
      </c>
      <c r="OF9" s="14">
        <v>85.3</v>
      </c>
      <c r="OG9" s="14">
        <v>77.563999999999993</v>
      </c>
      <c r="OH9" s="14">
        <v>77.563999999999993</v>
      </c>
      <c r="OI9" s="14">
        <v>7.7359999999999998</v>
      </c>
      <c r="OJ9" s="14">
        <v>0</v>
      </c>
      <c r="OK9" s="14"/>
      <c r="OL9" s="14"/>
      <c r="OM9" s="14">
        <v>0</v>
      </c>
      <c r="ON9" s="14">
        <v>0</v>
      </c>
      <c r="OO9" s="14">
        <v>1.5229999999999999</v>
      </c>
      <c r="OP9" s="14">
        <v>1.5229999999999999</v>
      </c>
      <c r="OQ9" s="14">
        <v>-1.5229999999999999</v>
      </c>
      <c r="OR9" s="14">
        <v>0</v>
      </c>
      <c r="OS9" s="14"/>
      <c r="OT9" s="14"/>
      <c r="OU9" s="14">
        <v>0</v>
      </c>
      <c r="OV9" s="14">
        <v>20</v>
      </c>
      <c r="OW9" s="14">
        <v>17.475729999999999</v>
      </c>
      <c r="OX9" s="14">
        <v>17.475729999999999</v>
      </c>
      <c r="OY9" s="14">
        <v>2.52427</v>
      </c>
      <c r="OZ9" s="14">
        <v>20.2</v>
      </c>
      <c r="PA9" s="14">
        <v>19.417480000000001</v>
      </c>
      <c r="PB9" s="14">
        <v>19.417480000000001</v>
      </c>
      <c r="PC9" s="14">
        <v>0.78251999999999999</v>
      </c>
      <c r="PD9" s="14"/>
      <c r="PE9" s="14"/>
      <c r="PF9" s="14"/>
      <c r="PG9" s="14">
        <v>0</v>
      </c>
      <c r="PH9" s="14"/>
      <c r="PI9" s="14"/>
      <c r="PJ9" s="14"/>
      <c r="PK9" s="14">
        <v>0</v>
      </c>
      <c r="PL9" s="14"/>
      <c r="PM9" s="14"/>
      <c r="PN9" s="14"/>
      <c r="PO9" s="14">
        <v>0</v>
      </c>
      <c r="PP9" s="14">
        <v>1</v>
      </c>
      <c r="PQ9" s="14">
        <v>1</v>
      </c>
      <c r="PR9" s="14">
        <v>1</v>
      </c>
      <c r="PS9" s="14">
        <v>0</v>
      </c>
      <c r="PT9" s="14">
        <v>3.3</v>
      </c>
      <c r="PU9" s="14">
        <v>2.5</v>
      </c>
      <c r="PV9" s="14">
        <v>2.5</v>
      </c>
      <c r="PW9" s="14">
        <v>0.8</v>
      </c>
      <c r="PX9" s="14">
        <v>3</v>
      </c>
      <c r="PY9" s="14">
        <v>2.8</v>
      </c>
      <c r="PZ9" s="14">
        <v>2.8</v>
      </c>
      <c r="QA9" s="14">
        <v>0.2</v>
      </c>
      <c r="QB9" s="14"/>
      <c r="QC9" s="14"/>
      <c r="QD9" s="14"/>
      <c r="QE9" s="14">
        <v>0</v>
      </c>
      <c r="QF9" s="14">
        <v>18.399999999999999</v>
      </c>
      <c r="QG9" s="14">
        <v>19.417480000000001</v>
      </c>
      <c r="QH9" s="14">
        <v>19.417480000000001</v>
      </c>
      <c r="QI9" s="14">
        <v>-1.0174799999999999</v>
      </c>
      <c r="QJ9" s="14">
        <v>19</v>
      </c>
      <c r="QK9" s="14">
        <v>17.475729999999999</v>
      </c>
      <c r="QL9" s="14">
        <v>17.475729999999999</v>
      </c>
      <c r="QM9" s="14">
        <v>1.52427</v>
      </c>
      <c r="QN9" s="14">
        <v>3.5</v>
      </c>
      <c r="QO9" s="14">
        <v>3.4</v>
      </c>
      <c r="QP9" s="14">
        <v>3.4</v>
      </c>
      <c r="QQ9" s="14">
        <v>0.1</v>
      </c>
      <c r="QR9" s="14">
        <v>18.600000000000001</v>
      </c>
      <c r="QS9" s="14">
        <v>17.961169999999999</v>
      </c>
      <c r="QT9" s="14">
        <v>17.961169999999999</v>
      </c>
      <c r="QU9" s="14">
        <v>0.63883000000000001</v>
      </c>
      <c r="QV9" s="14">
        <v>0</v>
      </c>
      <c r="QW9" s="14"/>
      <c r="QX9" s="14"/>
      <c r="QY9" s="14">
        <v>0</v>
      </c>
      <c r="QZ9" s="14">
        <v>0</v>
      </c>
      <c r="RA9" s="14"/>
      <c r="RB9" s="14"/>
      <c r="RC9" s="14">
        <v>0</v>
      </c>
      <c r="RD9" s="14">
        <v>30.4</v>
      </c>
      <c r="RE9" s="14">
        <v>18.963999999999999</v>
      </c>
      <c r="RF9" s="14">
        <v>18.963999999999999</v>
      </c>
      <c r="RG9" s="14">
        <v>11.436</v>
      </c>
      <c r="RH9" s="14">
        <v>84.3</v>
      </c>
      <c r="RI9" s="14">
        <v>43.58</v>
      </c>
      <c r="RJ9" s="14">
        <v>43.58</v>
      </c>
      <c r="RK9" s="14">
        <v>40.72</v>
      </c>
      <c r="RL9" s="14">
        <v>0</v>
      </c>
      <c r="RM9" s="14"/>
      <c r="RN9" s="14"/>
      <c r="RO9" s="14">
        <v>0</v>
      </c>
      <c r="RP9" s="14">
        <v>3.1</v>
      </c>
      <c r="RQ9" s="14">
        <v>3.399</v>
      </c>
      <c r="RR9" s="14">
        <v>3.399</v>
      </c>
      <c r="RS9" s="14">
        <v>-0.29899999999999999</v>
      </c>
      <c r="RT9" s="14">
        <v>18.399999999999999</v>
      </c>
      <c r="RU9" s="14">
        <v>17.630230000000001</v>
      </c>
      <c r="RV9" s="14">
        <v>15.72781</v>
      </c>
      <c r="RW9" s="14">
        <v>2.6721900000000001</v>
      </c>
      <c r="RX9" s="14">
        <v>2.7</v>
      </c>
      <c r="RY9" s="14">
        <v>2</v>
      </c>
      <c r="RZ9" s="14">
        <v>2</v>
      </c>
      <c r="SA9" s="14">
        <v>0.7</v>
      </c>
      <c r="SB9" s="14"/>
      <c r="SC9" s="14"/>
      <c r="SD9" s="14"/>
      <c r="SE9" s="14">
        <v>0</v>
      </c>
      <c r="SF9" s="14">
        <v>10.4</v>
      </c>
      <c r="SG9" s="14">
        <v>12.03884</v>
      </c>
      <c r="SH9" s="14">
        <v>12.03884</v>
      </c>
      <c r="SI9" s="14">
        <v>-1.6388400000000001</v>
      </c>
      <c r="SJ9" s="14">
        <v>9.3000000000000007</v>
      </c>
      <c r="SK9" s="14">
        <v>6.7</v>
      </c>
      <c r="SL9" s="14">
        <v>6.7</v>
      </c>
      <c r="SM9" s="14">
        <v>2.6</v>
      </c>
      <c r="SN9" s="14">
        <v>10.4</v>
      </c>
      <c r="SO9" s="14">
        <v>12.621359999999999</v>
      </c>
      <c r="SP9" s="14">
        <v>12.621359999999999</v>
      </c>
      <c r="SQ9" s="14">
        <v>-2.2213599999999998</v>
      </c>
      <c r="SR9" s="14">
        <v>13.7</v>
      </c>
      <c r="SS9" s="14">
        <v>16.504850000000001</v>
      </c>
      <c r="ST9" s="14">
        <v>16.504850000000001</v>
      </c>
      <c r="SU9" s="14">
        <v>-2.8048500000000001</v>
      </c>
      <c r="SV9" s="14">
        <v>15.5</v>
      </c>
      <c r="SW9" s="14">
        <v>16.310680000000001</v>
      </c>
      <c r="SX9" s="14">
        <v>16.310680000000001</v>
      </c>
      <c r="SY9" s="14">
        <v>-0.81067999999999996</v>
      </c>
      <c r="SZ9" s="14">
        <v>11.4</v>
      </c>
      <c r="TA9" s="14">
        <v>15.836</v>
      </c>
      <c r="TB9" s="14">
        <v>15.836</v>
      </c>
      <c r="TC9" s="14">
        <v>-4.4359999999999999</v>
      </c>
      <c r="TD9" s="14">
        <v>61</v>
      </c>
      <c r="TE9" s="14">
        <v>37.090000000000003</v>
      </c>
      <c r="TF9" s="14">
        <v>37.090000000000003</v>
      </c>
      <c r="TG9" s="14">
        <v>23.91</v>
      </c>
      <c r="TH9" s="14">
        <v>0</v>
      </c>
      <c r="TI9" s="14"/>
      <c r="TJ9" s="14"/>
      <c r="TK9" s="14">
        <v>0</v>
      </c>
      <c r="TL9" s="14">
        <v>52.4</v>
      </c>
      <c r="TM9" s="14">
        <v>23.969000000000001</v>
      </c>
      <c r="TN9" s="14">
        <v>23.969000000000001</v>
      </c>
      <c r="TO9" s="14">
        <v>28.431000000000001</v>
      </c>
      <c r="TP9" s="14">
        <v>84.9</v>
      </c>
      <c r="TQ9" s="14">
        <v>50.363</v>
      </c>
      <c r="TR9" s="14">
        <v>50.363</v>
      </c>
      <c r="TS9" s="14">
        <v>34.536999999999999</v>
      </c>
      <c r="TT9" s="14">
        <v>4</v>
      </c>
      <c r="TU9" s="14">
        <v>0.81</v>
      </c>
      <c r="TV9" s="14">
        <v>0.81</v>
      </c>
      <c r="TW9" s="14">
        <v>3.19</v>
      </c>
      <c r="TX9" s="14">
        <v>2.8</v>
      </c>
      <c r="TY9" s="14">
        <v>0.97199999999999998</v>
      </c>
      <c r="TZ9" s="14">
        <v>0.97199999999999998</v>
      </c>
      <c r="UA9" s="14">
        <v>1.8280000000000001</v>
      </c>
      <c r="UB9" s="14">
        <v>20.9</v>
      </c>
      <c r="UC9" s="14">
        <v>21</v>
      </c>
      <c r="UD9" s="14">
        <v>21</v>
      </c>
      <c r="UE9" s="14">
        <v>-0.1</v>
      </c>
      <c r="UF9" s="14">
        <v>7.6</v>
      </c>
      <c r="UG9" s="14">
        <v>7</v>
      </c>
      <c r="UH9" s="14">
        <v>7</v>
      </c>
      <c r="UI9" s="14">
        <v>0.6</v>
      </c>
      <c r="UJ9" s="14">
        <v>7.9</v>
      </c>
      <c r="UK9" s="14">
        <v>7.2</v>
      </c>
      <c r="UL9" s="14">
        <v>7.2</v>
      </c>
      <c r="UM9" s="14">
        <v>0.7</v>
      </c>
      <c r="UN9" s="14">
        <v>18.899999999999999</v>
      </c>
      <c r="UO9" s="14">
        <v>20</v>
      </c>
      <c r="UP9" s="14">
        <v>9.9029100000000003</v>
      </c>
      <c r="UQ9" s="14">
        <v>8.99709</v>
      </c>
      <c r="UR9" s="14">
        <v>19.8</v>
      </c>
      <c r="US9" s="14">
        <v>20</v>
      </c>
      <c r="UT9" s="14">
        <v>9.9029100000000003</v>
      </c>
      <c r="UU9" s="14">
        <v>9.8970900000000004</v>
      </c>
      <c r="UV9" s="14">
        <v>19.8</v>
      </c>
      <c r="UW9" s="14">
        <v>20</v>
      </c>
      <c r="UX9" s="14">
        <v>10</v>
      </c>
      <c r="UY9" s="14">
        <v>9.8000000000000007</v>
      </c>
      <c r="UZ9" s="14">
        <v>0</v>
      </c>
      <c r="VA9" s="14">
        <v>1.7569999999999999</v>
      </c>
      <c r="VB9" s="14">
        <v>1.7569999999999999</v>
      </c>
      <c r="VC9" s="14">
        <v>-1.7569999999999999</v>
      </c>
      <c r="VD9" s="14"/>
      <c r="VE9" s="14"/>
      <c r="VF9" s="14"/>
      <c r="VG9" s="14">
        <v>0</v>
      </c>
      <c r="VH9" s="14">
        <v>0</v>
      </c>
      <c r="VI9" s="14"/>
      <c r="VJ9" s="14"/>
      <c r="VK9" s="14">
        <v>0</v>
      </c>
      <c r="VL9" s="14">
        <v>0</v>
      </c>
      <c r="VM9" s="14"/>
      <c r="VN9" s="14"/>
      <c r="VO9" s="14">
        <v>0</v>
      </c>
      <c r="VP9" s="14">
        <v>0.6</v>
      </c>
      <c r="VQ9" s="14">
        <v>0.6</v>
      </c>
      <c r="VR9" s="14">
        <v>0.6</v>
      </c>
      <c r="VS9" s="14">
        <v>0</v>
      </c>
      <c r="VT9" s="14">
        <v>12.4</v>
      </c>
      <c r="VU9" s="14">
        <v>31.86</v>
      </c>
      <c r="VV9" s="14">
        <v>31.86</v>
      </c>
      <c r="VW9" s="14">
        <v>-19.46</v>
      </c>
      <c r="VX9" s="14">
        <v>14.4</v>
      </c>
      <c r="VY9" s="14">
        <v>26.173999999999999</v>
      </c>
      <c r="VZ9" s="14">
        <v>26.173999999999999</v>
      </c>
      <c r="WA9" s="14">
        <v>-11.773999999999999</v>
      </c>
      <c r="WB9" s="14">
        <v>0</v>
      </c>
      <c r="WC9" s="14"/>
      <c r="WD9" s="14"/>
      <c r="WE9" s="14">
        <v>0</v>
      </c>
      <c r="WF9" s="14">
        <v>1.1000000000000001</v>
      </c>
      <c r="WG9" s="14">
        <v>1.4490000000000001</v>
      </c>
      <c r="WH9" s="14">
        <v>1.4490000000000001</v>
      </c>
      <c r="WI9" s="14">
        <v>-0.34899999999999998</v>
      </c>
      <c r="WJ9" s="14"/>
      <c r="WK9" s="14"/>
      <c r="WL9" s="14"/>
      <c r="WM9" s="14">
        <v>0</v>
      </c>
      <c r="WN9" s="14">
        <v>1.8</v>
      </c>
      <c r="WO9" s="14">
        <v>2.4</v>
      </c>
      <c r="WP9" s="14">
        <v>2.4</v>
      </c>
      <c r="WQ9" s="14">
        <v>-0.6</v>
      </c>
      <c r="WR9" s="14">
        <v>1</v>
      </c>
      <c r="WS9" s="14">
        <v>1.4</v>
      </c>
      <c r="WT9" s="14">
        <v>1.4</v>
      </c>
      <c r="WU9" s="14">
        <v>-0.4</v>
      </c>
      <c r="WV9" s="14">
        <v>0</v>
      </c>
      <c r="WW9" s="14"/>
      <c r="WX9" s="14"/>
      <c r="WY9" s="14">
        <v>0</v>
      </c>
      <c r="WZ9" s="14">
        <v>6.1</v>
      </c>
      <c r="XA9" s="14">
        <v>6.2</v>
      </c>
      <c r="XB9" s="14">
        <v>6.2</v>
      </c>
      <c r="XC9" s="14">
        <v>-0.1</v>
      </c>
      <c r="XD9" s="14">
        <v>18.600000000000001</v>
      </c>
      <c r="XE9" s="14">
        <v>18.4466</v>
      </c>
      <c r="XF9" s="14">
        <v>18.4466</v>
      </c>
      <c r="XG9" s="14">
        <v>0.15340000000000001</v>
      </c>
      <c r="XH9" s="14">
        <v>8.6999999999999993</v>
      </c>
      <c r="XI9" s="14">
        <v>10.8</v>
      </c>
      <c r="XJ9" s="14">
        <v>10.8</v>
      </c>
      <c r="XK9" s="14">
        <v>-2.1</v>
      </c>
      <c r="XL9" s="14">
        <v>26.9</v>
      </c>
      <c r="XM9" s="14">
        <v>29</v>
      </c>
      <c r="XN9" s="14">
        <v>29</v>
      </c>
      <c r="XO9" s="14">
        <v>-2.1</v>
      </c>
      <c r="XP9" s="14">
        <v>33.1</v>
      </c>
      <c r="XQ9" s="14">
        <v>29</v>
      </c>
      <c r="XR9" s="14">
        <v>29</v>
      </c>
      <c r="XS9" s="14">
        <v>4.0999999999999996</v>
      </c>
      <c r="XT9" s="14">
        <v>15</v>
      </c>
      <c r="XU9" s="14">
        <v>14</v>
      </c>
      <c r="XV9" s="14">
        <v>14</v>
      </c>
      <c r="XW9" s="14">
        <v>1</v>
      </c>
      <c r="XX9" s="14">
        <v>0</v>
      </c>
      <c r="XY9" s="14">
        <v>19</v>
      </c>
      <c r="XZ9" s="14">
        <v>19</v>
      </c>
      <c r="YA9" s="14">
        <v>-19</v>
      </c>
      <c r="YB9" s="14">
        <v>7.1</v>
      </c>
      <c r="YC9" s="14">
        <v>2.92</v>
      </c>
      <c r="YD9" s="14">
        <v>2.92</v>
      </c>
      <c r="YE9" s="14">
        <v>4.18</v>
      </c>
      <c r="YF9" s="14">
        <v>11</v>
      </c>
      <c r="YG9" s="14">
        <v>11</v>
      </c>
      <c r="YH9" s="14">
        <v>11</v>
      </c>
      <c r="YI9" s="14">
        <v>0</v>
      </c>
    </row>
    <row r="10" spans="1:659" ht="24" customHeight="1" x14ac:dyDescent="0.35">
      <c r="A10" s="1"/>
      <c r="B10" s="16" t="s">
        <v>47</v>
      </c>
      <c r="C10" s="16" t="s">
        <v>825</v>
      </c>
      <c r="D10" s="17">
        <v>199</v>
      </c>
      <c r="E10" s="17">
        <v>203.20388</v>
      </c>
      <c r="F10" s="17">
        <v>203.20388</v>
      </c>
      <c r="G10" s="17">
        <v>-4.2038799999999998</v>
      </c>
      <c r="H10" s="17">
        <v>625.6</v>
      </c>
      <c r="I10" s="17">
        <v>635.02589999999998</v>
      </c>
      <c r="J10" s="17">
        <v>635.02589999999998</v>
      </c>
      <c r="K10" s="17">
        <v>-9.4259000000000004</v>
      </c>
      <c r="L10" s="17">
        <v>214.7</v>
      </c>
      <c r="M10" s="17">
        <v>206.58520999999999</v>
      </c>
      <c r="N10" s="17">
        <v>206.58520999999999</v>
      </c>
      <c r="O10" s="17">
        <v>8.1147899999999993</v>
      </c>
      <c r="P10" s="17"/>
      <c r="Q10" s="17"/>
      <c r="R10" s="17"/>
      <c r="S10" s="17">
        <v>0</v>
      </c>
      <c r="T10" s="17"/>
      <c r="U10" s="17"/>
      <c r="V10" s="17"/>
      <c r="W10" s="17">
        <v>0</v>
      </c>
      <c r="X10" s="17">
        <v>87.9</v>
      </c>
      <c r="Y10" s="17">
        <v>91.778639999999996</v>
      </c>
      <c r="Z10" s="17">
        <v>91.778639999999996</v>
      </c>
      <c r="AA10" s="17">
        <v>-3.8786399999999999</v>
      </c>
      <c r="AB10" s="17">
        <v>196.2</v>
      </c>
      <c r="AC10" s="17">
        <v>189.756</v>
      </c>
      <c r="AD10" s="17">
        <v>199.94659999999999</v>
      </c>
      <c r="AE10" s="17">
        <v>-3.7465999999999999</v>
      </c>
      <c r="AF10" s="17"/>
      <c r="AG10" s="17"/>
      <c r="AH10" s="17"/>
      <c r="AI10" s="17">
        <v>0</v>
      </c>
      <c r="AJ10" s="17"/>
      <c r="AK10" s="17"/>
      <c r="AL10" s="17"/>
      <c r="AM10" s="17">
        <v>0</v>
      </c>
      <c r="AN10" s="17">
        <v>119.8</v>
      </c>
      <c r="AO10" s="17">
        <v>145.98836</v>
      </c>
      <c r="AP10" s="17">
        <v>180.68806000000001</v>
      </c>
      <c r="AQ10" s="17">
        <v>-60.888060000000003</v>
      </c>
      <c r="AR10" s="17">
        <v>119.7</v>
      </c>
      <c r="AS10" s="17">
        <v>145.98836</v>
      </c>
      <c r="AT10" s="17">
        <v>180.68806000000001</v>
      </c>
      <c r="AU10" s="17">
        <v>-60.988059999999997</v>
      </c>
      <c r="AV10" s="17">
        <v>119.4</v>
      </c>
      <c r="AW10" s="17">
        <v>145.98836</v>
      </c>
      <c r="AX10" s="17">
        <v>180.68806000000001</v>
      </c>
      <c r="AY10" s="17">
        <v>-61.288060000000002</v>
      </c>
      <c r="AZ10" s="17">
        <v>221.4</v>
      </c>
      <c r="BA10" s="17">
        <v>219.64015000000001</v>
      </c>
      <c r="BB10" s="17">
        <v>271.846</v>
      </c>
      <c r="BC10" s="17">
        <v>-50.445999999999998</v>
      </c>
      <c r="BD10" s="17">
        <v>0</v>
      </c>
      <c r="BE10" s="17"/>
      <c r="BF10" s="17"/>
      <c r="BG10" s="17">
        <v>0</v>
      </c>
      <c r="BH10" s="17"/>
      <c r="BI10" s="17"/>
      <c r="BJ10" s="17"/>
      <c r="BK10" s="17">
        <v>0</v>
      </c>
      <c r="BL10" s="17">
        <v>350.4</v>
      </c>
      <c r="BM10" s="17">
        <v>368.40096</v>
      </c>
      <c r="BN10" s="17">
        <v>296.65683000000001</v>
      </c>
      <c r="BO10" s="17">
        <v>53.743169999999999</v>
      </c>
      <c r="BP10" s="17">
        <v>5.6</v>
      </c>
      <c r="BQ10" s="17">
        <v>5.4625000000000004</v>
      </c>
      <c r="BR10" s="17">
        <v>5.4625000000000004</v>
      </c>
      <c r="BS10" s="17">
        <v>0.13750000000000001</v>
      </c>
      <c r="BT10" s="17"/>
      <c r="BU10" s="17"/>
      <c r="BV10" s="17"/>
      <c r="BW10" s="17">
        <v>0</v>
      </c>
      <c r="BX10" s="17"/>
      <c r="BY10" s="17"/>
      <c r="BZ10" s="17"/>
      <c r="CA10" s="17">
        <v>0</v>
      </c>
      <c r="CB10" s="17"/>
      <c r="CC10" s="17"/>
      <c r="CD10" s="17"/>
      <c r="CE10" s="17">
        <v>0</v>
      </c>
      <c r="CF10" s="17"/>
      <c r="CG10" s="17"/>
      <c r="CH10" s="17"/>
      <c r="CI10" s="17">
        <v>0</v>
      </c>
      <c r="CJ10" s="17">
        <v>146.69999999999999</v>
      </c>
      <c r="CK10" s="17">
        <v>155.39837</v>
      </c>
      <c r="CL10" s="17">
        <v>155.39837</v>
      </c>
      <c r="CM10" s="17">
        <v>-8.6983700000000006</v>
      </c>
      <c r="CN10" s="17">
        <v>7.2</v>
      </c>
      <c r="CO10" s="17">
        <v>5.1333399999999996</v>
      </c>
      <c r="CP10" s="17">
        <v>5.1333399999999996</v>
      </c>
      <c r="CQ10" s="17">
        <v>2.0666600000000002</v>
      </c>
      <c r="CR10" s="17">
        <v>5.5</v>
      </c>
      <c r="CS10" s="17">
        <v>2.8177599999999998</v>
      </c>
      <c r="CT10" s="17">
        <v>2.8177599999999998</v>
      </c>
      <c r="CU10" s="17">
        <v>2.6822400000000002</v>
      </c>
      <c r="CV10" s="17">
        <v>5.7</v>
      </c>
      <c r="CW10" s="17">
        <v>5.6</v>
      </c>
      <c r="CX10" s="17">
        <v>5.6</v>
      </c>
      <c r="CY10" s="17">
        <v>0.1</v>
      </c>
      <c r="CZ10" s="17">
        <v>6.9</v>
      </c>
      <c r="DA10" s="17">
        <v>6.8787000000000003</v>
      </c>
      <c r="DB10" s="17">
        <v>6.8787000000000003</v>
      </c>
      <c r="DC10" s="17">
        <v>2.1299999999999999E-2</v>
      </c>
      <c r="DD10" s="17">
        <v>13.1</v>
      </c>
      <c r="DE10" s="17">
        <v>14.919420000000001</v>
      </c>
      <c r="DF10" s="17">
        <v>14.919420000000001</v>
      </c>
      <c r="DG10" s="17">
        <v>-1.81942</v>
      </c>
      <c r="DH10" s="17">
        <v>70</v>
      </c>
      <c r="DI10" s="17">
        <v>85.087149999999994</v>
      </c>
      <c r="DJ10" s="17">
        <v>81.195419999999999</v>
      </c>
      <c r="DK10" s="17">
        <v>-11.19542</v>
      </c>
      <c r="DL10" s="17"/>
      <c r="DM10" s="17"/>
      <c r="DN10" s="17"/>
      <c r="DO10" s="17">
        <v>0</v>
      </c>
      <c r="DP10" s="17"/>
      <c r="DQ10" s="17"/>
      <c r="DR10" s="17"/>
      <c r="DS10" s="17">
        <v>0</v>
      </c>
      <c r="DT10" s="17"/>
      <c r="DU10" s="17"/>
      <c r="DV10" s="17"/>
      <c r="DW10" s="17">
        <v>0</v>
      </c>
      <c r="DX10" s="17"/>
      <c r="DY10" s="17"/>
      <c r="DZ10" s="17"/>
      <c r="EA10" s="17">
        <v>0</v>
      </c>
      <c r="EB10" s="17">
        <v>110.4</v>
      </c>
      <c r="EC10" s="17">
        <v>112.35728</v>
      </c>
      <c r="ED10" s="17">
        <v>50</v>
      </c>
      <c r="EE10" s="17">
        <v>60.4</v>
      </c>
      <c r="EF10" s="17">
        <v>51.1</v>
      </c>
      <c r="EG10" s="17">
        <v>41.237279999999998</v>
      </c>
      <c r="EH10" s="17">
        <v>102.40228999999999</v>
      </c>
      <c r="EI10" s="17">
        <v>-51.302289999999999</v>
      </c>
      <c r="EJ10" s="17"/>
      <c r="EK10" s="17"/>
      <c r="EL10" s="17"/>
      <c r="EM10" s="17">
        <v>0</v>
      </c>
      <c r="EN10" s="17"/>
      <c r="EO10" s="17"/>
      <c r="EP10" s="17"/>
      <c r="EQ10" s="17">
        <v>0</v>
      </c>
      <c r="ER10" s="17"/>
      <c r="ES10" s="17"/>
      <c r="ET10" s="17"/>
      <c r="EU10" s="17">
        <v>0</v>
      </c>
      <c r="EV10" s="17">
        <v>6.4</v>
      </c>
      <c r="EW10" s="17">
        <v>6.39</v>
      </c>
      <c r="EX10" s="17">
        <v>6.39</v>
      </c>
      <c r="EY10" s="17">
        <v>0.01</v>
      </c>
      <c r="EZ10" s="17">
        <v>148.4</v>
      </c>
      <c r="FA10" s="17"/>
      <c r="FB10" s="17"/>
      <c r="FC10" s="17">
        <v>148.4</v>
      </c>
      <c r="FD10" s="17">
        <v>52.2</v>
      </c>
      <c r="FE10" s="17">
        <v>57.493119999999998</v>
      </c>
      <c r="FF10" s="17">
        <v>55.050609999999999</v>
      </c>
      <c r="FG10" s="17">
        <v>-2.8506100000000001</v>
      </c>
      <c r="FH10" s="17">
        <v>114.5</v>
      </c>
      <c r="FI10" s="17">
        <v>112.24303999999999</v>
      </c>
      <c r="FJ10" s="17">
        <v>151.21556000000001</v>
      </c>
      <c r="FK10" s="17">
        <v>-36.715560000000004</v>
      </c>
      <c r="FL10" s="17">
        <v>27.3</v>
      </c>
      <c r="FM10" s="17">
        <v>28.205829999999999</v>
      </c>
      <c r="FN10" s="17">
        <v>26.417369999999998</v>
      </c>
      <c r="FO10" s="17">
        <v>0.88263000000000003</v>
      </c>
      <c r="FP10" s="17">
        <v>18.399999999999999</v>
      </c>
      <c r="FQ10" s="17">
        <v>14.57657</v>
      </c>
      <c r="FR10" s="17">
        <v>14.752190000000001</v>
      </c>
      <c r="FS10" s="17">
        <v>3.6478100000000002</v>
      </c>
      <c r="FT10" s="17">
        <v>18.8</v>
      </c>
      <c r="FU10" s="17">
        <v>17.961169999999999</v>
      </c>
      <c r="FV10" s="17">
        <v>17.961169999999999</v>
      </c>
      <c r="FW10" s="17">
        <v>0.83882999999999996</v>
      </c>
      <c r="FX10" s="17">
        <v>78.099999999999994</v>
      </c>
      <c r="FY10" s="17">
        <v>84.915509999999998</v>
      </c>
      <c r="FZ10" s="17">
        <v>84.915509999999998</v>
      </c>
      <c r="GA10" s="17">
        <v>-6.8155099999999997</v>
      </c>
      <c r="GB10" s="17"/>
      <c r="GC10" s="17"/>
      <c r="GD10" s="17"/>
      <c r="GE10" s="17">
        <v>0</v>
      </c>
      <c r="GF10" s="17"/>
      <c r="GG10" s="17"/>
      <c r="GH10" s="17"/>
      <c r="GI10" s="17">
        <v>0</v>
      </c>
      <c r="GJ10" s="17"/>
      <c r="GK10" s="17"/>
      <c r="GL10" s="17"/>
      <c r="GM10" s="17">
        <v>0</v>
      </c>
      <c r="GN10" s="17">
        <v>108.3</v>
      </c>
      <c r="GO10" s="17">
        <v>110.37475999999999</v>
      </c>
      <c r="GP10" s="17">
        <v>81.236500000000007</v>
      </c>
      <c r="GQ10" s="17">
        <v>27.063500000000001</v>
      </c>
      <c r="GR10" s="17">
        <v>7.5</v>
      </c>
      <c r="GS10" s="17">
        <v>6.5736800000000004</v>
      </c>
      <c r="GT10" s="17">
        <v>6.5736800000000004</v>
      </c>
      <c r="GU10" s="17">
        <v>0.92632000000000003</v>
      </c>
      <c r="GV10" s="17">
        <v>6</v>
      </c>
      <c r="GW10" s="17">
        <v>6.6261000000000001</v>
      </c>
      <c r="GX10" s="17">
        <v>6.6261000000000001</v>
      </c>
      <c r="GY10" s="17">
        <v>-0.62609999999999999</v>
      </c>
      <c r="GZ10" s="17">
        <v>24.1</v>
      </c>
      <c r="HA10" s="17">
        <v>35.371740000000003</v>
      </c>
      <c r="HB10" s="17">
        <v>35.371740000000003</v>
      </c>
      <c r="HC10" s="17">
        <v>-11.271739999999999</v>
      </c>
      <c r="HD10" s="17">
        <v>43.1</v>
      </c>
      <c r="HE10" s="17">
        <v>35.708640000000003</v>
      </c>
      <c r="HF10" s="17">
        <v>35.708640000000003</v>
      </c>
      <c r="HG10" s="17">
        <v>7.3913599999999997</v>
      </c>
      <c r="HH10" s="17">
        <v>2</v>
      </c>
      <c r="HI10" s="17">
        <v>1.97359</v>
      </c>
      <c r="HJ10" s="17">
        <v>1.97359</v>
      </c>
      <c r="HK10" s="17">
        <v>2.6409999999999999E-2</v>
      </c>
      <c r="HL10" s="17">
        <v>11.7</v>
      </c>
      <c r="HM10" s="17">
        <v>13.33126</v>
      </c>
      <c r="HN10" s="17">
        <v>13.33126</v>
      </c>
      <c r="HO10" s="17">
        <v>-1.6312599999999999</v>
      </c>
      <c r="HP10" s="17">
        <v>67.2</v>
      </c>
      <c r="HQ10" s="17">
        <v>76.882469999999998</v>
      </c>
      <c r="HR10" s="17">
        <v>76.882469999999998</v>
      </c>
      <c r="HS10" s="17">
        <v>-9.6824700000000004</v>
      </c>
      <c r="HT10" s="17"/>
      <c r="HU10" s="17"/>
      <c r="HV10" s="17"/>
      <c r="HW10" s="17">
        <v>0</v>
      </c>
      <c r="HX10" s="17"/>
      <c r="HY10" s="17"/>
      <c r="HZ10" s="17"/>
      <c r="IA10" s="17">
        <v>0</v>
      </c>
      <c r="IB10" s="17">
        <v>65.599999999999994</v>
      </c>
      <c r="IC10" s="17">
        <v>82.485929999999996</v>
      </c>
      <c r="ID10" s="17">
        <v>57.236710000000002</v>
      </c>
      <c r="IE10" s="17">
        <v>8.3632899999999992</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83.6</v>
      </c>
      <c r="JE10" s="17">
        <v>88.649879999999996</v>
      </c>
      <c r="JF10" s="17">
        <v>62.321539999999999</v>
      </c>
      <c r="JG10" s="17">
        <v>21.278459999999999</v>
      </c>
      <c r="JH10" s="17">
        <v>154.6</v>
      </c>
      <c r="JI10" s="17">
        <v>185.31675999999999</v>
      </c>
      <c r="JJ10" s="17">
        <v>185.31679</v>
      </c>
      <c r="JK10" s="17">
        <v>-30.71679</v>
      </c>
      <c r="JL10" s="17">
        <v>154.6</v>
      </c>
      <c r="JM10" s="17">
        <v>185.31675999999999</v>
      </c>
      <c r="JN10" s="17">
        <v>185.31679</v>
      </c>
      <c r="JO10" s="17">
        <v>-30.71679</v>
      </c>
      <c r="JP10" s="17">
        <v>153.9</v>
      </c>
      <c r="JQ10" s="17">
        <v>185.31675999999999</v>
      </c>
      <c r="JR10" s="17">
        <v>185.31679</v>
      </c>
      <c r="JS10" s="17">
        <v>-31.416789999999999</v>
      </c>
      <c r="JT10" s="17">
        <v>239.4</v>
      </c>
      <c r="JU10" s="17">
        <v>278.80990000000003</v>
      </c>
      <c r="JV10" s="17">
        <v>278.80993999999998</v>
      </c>
      <c r="JW10" s="17">
        <v>-39.409939999999999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3.9</v>
      </c>
      <c r="LE10" s="17">
        <v>3.1205099999999999</v>
      </c>
      <c r="LF10" s="17">
        <v>3.1205099999999999</v>
      </c>
      <c r="LG10" s="17">
        <v>0.77949000000000002</v>
      </c>
      <c r="LH10" s="17">
        <v>129.4</v>
      </c>
      <c r="LI10" s="17">
        <v>159.07237000000001</v>
      </c>
      <c r="LJ10" s="17">
        <v>113.69902999999999</v>
      </c>
      <c r="LK10" s="17">
        <v>15.70097</v>
      </c>
      <c r="LL10" s="17">
        <v>66.5</v>
      </c>
      <c r="LM10" s="17">
        <v>48.737169999999999</v>
      </c>
      <c r="LN10" s="17">
        <v>82.306209999999993</v>
      </c>
      <c r="LO10" s="17">
        <v>-15.80621</v>
      </c>
      <c r="LP10" s="17">
        <v>63.5</v>
      </c>
      <c r="LQ10" s="17">
        <v>67.133979999999994</v>
      </c>
      <c r="LR10" s="17">
        <v>67.133979999999994</v>
      </c>
      <c r="LS10" s="17">
        <v>-3.6339800000000002</v>
      </c>
      <c r="LT10" s="17">
        <v>47.2</v>
      </c>
      <c r="LU10" s="17">
        <v>48.413229999999999</v>
      </c>
      <c r="LV10" s="17">
        <v>48.413229999999999</v>
      </c>
      <c r="LW10" s="17">
        <v>-1.21323</v>
      </c>
      <c r="LX10" s="17">
        <v>29.1</v>
      </c>
      <c r="LY10" s="17">
        <v>29.951460000000001</v>
      </c>
      <c r="LZ10" s="17">
        <v>29.951460000000001</v>
      </c>
      <c r="MA10" s="17">
        <v>-0.85145999999999999</v>
      </c>
      <c r="MB10" s="17"/>
      <c r="MC10" s="17"/>
      <c r="MD10" s="17"/>
      <c r="ME10" s="17">
        <v>0</v>
      </c>
      <c r="MF10" s="17"/>
      <c r="MG10" s="17"/>
      <c r="MH10" s="17"/>
      <c r="MI10" s="17">
        <v>0</v>
      </c>
      <c r="MJ10" s="17"/>
      <c r="MK10" s="17"/>
      <c r="ML10" s="17"/>
      <c r="MM10" s="17">
        <v>0</v>
      </c>
      <c r="MN10" s="17">
        <v>147.4</v>
      </c>
      <c r="MO10" s="17">
        <v>151.08876000000001</v>
      </c>
      <c r="MP10" s="17">
        <v>151.08876000000001</v>
      </c>
      <c r="MQ10" s="17">
        <v>-3.6887599999999998</v>
      </c>
      <c r="MR10" s="17">
        <v>148.5</v>
      </c>
      <c r="MS10" s="17">
        <v>151.08876000000001</v>
      </c>
      <c r="MT10" s="17">
        <v>151.08876000000001</v>
      </c>
      <c r="MU10" s="17">
        <v>-2.5887600000000002</v>
      </c>
      <c r="MV10" s="17">
        <v>150.4</v>
      </c>
      <c r="MW10" s="17">
        <v>151.54248000000001</v>
      </c>
      <c r="MX10" s="17">
        <v>151.54248000000001</v>
      </c>
      <c r="MY10" s="17">
        <v>-1.1424799999999999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216.3</v>
      </c>
      <c r="NU10" s="17">
        <v>206.29038</v>
      </c>
      <c r="NV10" s="17">
        <v>206.29038</v>
      </c>
      <c r="NW10" s="17">
        <v>10.00962</v>
      </c>
      <c r="NX10" s="17">
        <v>103.6</v>
      </c>
      <c r="NY10" s="17">
        <v>103.45493</v>
      </c>
      <c r="NZ10" s="17">
        <v>103.45493</v>
      </c>
      <c r="OA10" s="17">
        <v>0.14507</v>
      </c>
      <c r="OB10" s="17">
        <v>0</v>
      </c>
      <c r="OC10" s="17"/>
      <c r="OD10" s="17"/>
      <c r="OE10" s="17">
        <v>0</v>
      </c>
      <c r="OF10" s="17">
        <v>81.3</v>
      </c>
      <c r="OG10" s="17">
        <v>77.563999999999993</v>
      </c>
      <c r="OH10" s="17">
        <v>77.563999999999993</v>
      </c>
      <c r="OI10" s="17">
        <v>3.7360000000000002</v>
      </c>
      <c r="OJ10" s="17">
        <v>0</v>
      </c>
      <c r="OK10" s="17"/>
      <c r="OL10" s="17"/>
      <c r="OM10" s="17">
        <v>0</v>
      </c>
      <c r="ON10" s="17">
        <v>0.3</v>
      </c>
      <c r="OO10" s="17">
        <v>1.5229999999999999</v>
      </c>
      <c r="OP10" s="17">
        <v>1.5229999999999999</v>
      </c>
      <c r="OQ10" s="17">
        <v>-1.2230000000000001</v>
      </c>
      <c r="OR10" s="17">
        <v>0</v>
      </c>
      <c r="OS10" s="17"/>
      <c r="OT10" s="17"/>
      <c r="OU10" s="17">
        <v>0</v>
      </c>
      <c r="OV10" s="17">
        <v>20</v>
      </c>
      <c r="OW10" s="17">
        <v>17.475729999999999</v>
      </c>
      <c r="OX10" s="17">
        <v>17.475729999999999</v>
      </c>
      <c r="OY10" s="17">
        <v>2.52427</v>
      </c>
      <c r="OZ10" s="17">
        <v>20.6</v>
      </c>
      <c r="PA10" s="17">
        <v>19.417480000000001</v>
      </c>
      <c r="PB10" s="17">
        <v>19.417480000000001</v>
      </c>
      <c r="PC10" s="17">
        <v>1.18252</v>
      </c>
      <c r="PD10" s="17"/>
      <c r="PE10" s="17"/>
      <c r="PF10" s="17"/>
      <c r="PG10" s="17">
        <v>0</v>
      </c>
      <c r="PH10" s="17"/>
      <c r="PI10" s="17"/>
      <c r="PJ10" s="17"/>
      <c r="PK10" s="17">
        <v>0</v>
      </c>
      <c r="PL10" s="17"/>
      <c r="PM10" s="17"/>
      <c r="PN10" s="17"/>
      <c r="PO10" s="17">
        <v>0</v>
      </c>
      <c r="PP10" s="17">
        <v>1</v>
      </c>
      <c r="PQ10" s="17">
        <v>1</v>
      </c>
      <c r="PR10" s="17">
        <v>1</v>
      </c>
      <c r="PS10" s="17">
        <v>0</v>
      </c>
      <c r="PT10" s="17">
        <v>3.3</v>
      </c>
      <c r="PU10" s="17">
        <v>2.5</v>
      </c>
      <c r="PV10" s="17">
        <v>2.5</v>
      </c>
      <c r="PW10" s="17">
        <v>0.8</v>
      </c>
      <c r="PX10" s="17">
        <v>2.8</v>
      </c>
      <c r="PY10" s="17">
        <v>2.8</v>
      </c>
      <c r="PZ10" s="17">
        <v>2.8</v>
      </c>
      <c r="QA10" s="17">
        <v>0</v>
      </c>
      <c r="QB10" s="17"/>
      <c r="QC10" s="17"/>
      <c r="QD10" s="17"/>
      <c r="QE10" s="17">
        <v>0</v>
      </c>
      <c r="QF10" s="17">
        <v>20</v>
      </c>
      <c r="QG10" s="17">
        <v>19.417480000000001</v>
      </c>
      <c r="QH10" s="17">
        <v>19.417480000000001</v>
      </c>
      <c r="QI10" s="17">
        <v>0.58252000000000004</v>
      </c>
      <c r="QJ10" s="17">
        <v>19</v>
      </c>
      <c r="QK10" s="17">
        <v>17.475729999999999</v>
      </c>
      <c r="QL10" s="17">
        <v>17.475729999999999</v>
      </c>
      <c r="QM10" s="17">
        <v>1.52427</v>
      </c>
      <c r="QN10" s="17">
        <v>3.5</v>
      </c>
      <c r="QO10" s="17">
        <v>3.4</v>
      </c>
      <c r="QP10" s="17">
        <v>3.4</v>
      </c>
      <c r="QQ10" s="17">
        <v>0.1</v>
      </c>
      <c r="QR10" s="17">
        <v>18.600000000000001</v>
      </c>
      <c r="QS10" s="17">
        <v>17.961169999999999</v>
      </c>
      <c r="QT10" s="17">
        <v>17.961169999999999</v>
      </c>
      <c r="QU10" s="17">
        <v>0.63883000000000001</v>
      </c>
      <c r="QV10" s="17">
        <v>0</v>
      </c>
      <c r="QW10" s="17"/>
      <c r="QX10" s="17"/>
      <c r="QY10" s="17">
        <v>0</v>
      </c>
      <c r="QZ10" s="17">
        <v>0</v>
      </c>
      <c r="RA10" s="17"/>
      <c r="RB10" s="17"/>
      <c r="RC10" s="17">
        <v>0</v>
      </c>
      <c r="RD10" s="17">
        <v>29.6</v>
      </c>
      <c r="RE10" s="17">
        <v>18.963999999999999</v>
      </c>
      <c r="RF10" s="17">
        <v>18.963999999999999</v>
      </c>
      <c r="RG10" s="17">
        <v>10.635999999999999</v>
      </c>
      <c r="RH10" s="17">
        <v>79.599999999999994</v>
      </c>
      <c r="RI10" s="17">
        <v>43.58</v>
      </c>
      <c r="RJ10" s="17">
        <v>43.58</v>
      </c>
      <c r="RK10" s="17">
        <v>36.020000000000003</v>
      </c>
      <c r="RL10" s="17">
        <v>0</v>
      </c>
      <c r="RM10" s="17"/>
      <c r="RN10" s="17"/>
      <c r="RO10" s="17">
        <v>0</v>
      </c>
      <c r="RP10" s="17">
        <v>3.1</v>
      </c>
      <c r="RQ10" s="17">
        <v>3.399</v>
      </c>
      <c r="RR10" s="17">
        <v>3.399</v>
      </c>
      <c r="RS10" s="17">
        <v>-0.29899999999999999</v>
      </c>
      <c r="RT10" s="17">
        <v>16</v>
      </c>
      <c r="RU10" s="17">
        <v>19.079640000000001</v>
      </c>
      <c r="RV10" s="17">
        <v>13.2393</v>
      </c>
      <c r="RW10" s="17">
        <v>2.7606999999999999</v>
      </c>
      <c r="RX10" s="17">
        <v>2.7</v>
      </c>
      <c r="RY10" s="17">
        <v>2</v>
      </c>
      <c r="RZ10" s="17">
        <v>2</v>
      </c>
      <c r="SA10" s="17">
        <v>0.7</v>
      </c>
      <c r="SB10" s="17"/>
      <c r="SC10" s="17"/>
      <c r="SD10" s="17"/>
      <c r="SE10" s="17">
        <v>0</v>
      </c>
      <c r="SF10" s="17">
        <v>10</v>
      </c>
      <c r="SG10" s="17">
        <v>12.03884</v>
      </c>
      <c r="SH10" s="17">
        <v>12.03884</v>
      </c>
      <c r="SI10" s="17">
        <v>-2.03884</v>
      </c>
      <c r="SJ10" s="17">
        <v>9.3000000000000007</v>
      </c>
      <c r="SK10" s="17">
        <v>6.7</v>
      </c>
      <c r="SL10" s="17">
        <v>6.7</v>
      </c>
      <c r="SM10" s="17">
        <v>2.6</v>
      </c>
      <c r="SN10" s="17">
        <v>10.4</v>
      </c>
      <c r="SO10" s="17">
        <v>12.621359999999999</v>
      </c>
      <c r="SP10" s="17">
        <v>12.621359999999999</v>
      </c>
      <c r="SQ10" s="17">
        <v>-2.2213599999999998</v>
      </c>
      <c r="SR10" s="17">
        <v>13.9</v>
      </c>
      <c r="SS10" s="17">
        <v>16.504850000000001</v>
      </c>
      <c r="ST10" s="17">
        <v>16.504850000000001</v>
      </c>
      <c r="SU10" s="17">
        <v>-2.6048499999999999</v>
      </c>
      <c r="SV10" s="17">
        <v>15.5</v>
      </c>
      <c r="SW10" s="17">
        <v>16.310680000000001</v>
      </c>
      <c r="SX10" s="17">
        <v>16.310680000000001</v>
      </c>
      <c r="SY10" s="17">
        <v>-0.81067999999999996</v>
      </c>
      <c r="SZ10" s="17">
        <v>11.5</v>
      </c>
      <c r="TA10" s="17">
        <v>15.836</v>
      </c>
      <c r="TB10" s="17">
        <v>15.836</v>
      </c>
      <c r="TC10" s="17">
        <v>-4.3360000000000003</v>
      </c>
      <c r="TD10" s="17">
        <v>52.4</v>
      </c>
      <c r="TE10" s="17">
        <v>37.090000000000003</v>
      </c>
      <c r="TF10" s="17">
        <v>37.090000000000003</v>
      </c>
      <c r="TG10" s="17">
        <v>15.31</v>
      </c>
      <c r="TH10" s="17">
        <v>0</v>
      </c>
      <c r="TI10" s="17"/>
      <c r="TJ10" s="17"/>
      <c r="TK10" s="17">
        <v>0</v>
      </c>
      <c r="TL10" s="17">
        <v>65.400000000000006</v>
      </c>
      <c r="TM10" s="17">
        <v>23.969000000000001</v>
      </c>
      <c r="TN10" s="17">
        <v>23.969000000000001</v>
      </c>
      <c r="TO10" s="17">
        <v>41.430999999999997</v>
      </c>
      <c r="TP10" s="17">
        <v>90</v>
      </c>
      <c r="TQ10" s="17">
        <v>50.363</v>
      </c>
      <c r="TR10" s="17">
        <v>50.363</v>
      </c>
      <c r="TS10" s="17">
        <v>39.637</v>
      </c>
      <c r="TT10" s="17">
        <v>8.1999999999999993</v>
      </c>
      <c r="TU10" s="17">
        <v>0.81</v>
      </c>
      <c r="TV10" s="17">
        <v>0.81</v>
      </c>
      <c r="TW10" s="17">
        <v>7.39</v>
      </c>
      <c r="TX10" s="17">
        <v>3.9</v>
      </c>
      <c r="TY10" s="17">
        <v>0.97199999999999998</v>
      </c>
      <c r="TZ10" s="17">
        <v>0.97199999999999998</v>
      </c>
      <c r="UA10" s="17">
        <v>2.9279999999999999</v>
      </c>
      <c r="UB10" s="17">
        <v>20.9</v>
      </c>
      <c r="UC10" s="17">
        <v>21</v>
      </c>
      <c r="UD10" s="17">
        <v>21</v>
      </c>
      <c r="UE10" s="17">
        <v>-0.1</v>
      </c>
      <c r="UF10" s="17">
        <v>7.5</v>
      </c>
      <c r="UG10" s="17">
        <v>7</v>
      </c>
      <c r="UH10" s="17">
        <v>7</v>
      </c>
      <c r="UI10" s="17">
        <v>0.5</v>
      </c>
      <c r="UJ10" s="17">
        <v>8</v>
      </c>
      <c r="UK10" s="17">
        <v>7.2</v>
      </c>
      <c r="UL10" s="17">
        <v>7.2</v>
      </c>
      <c r="UM10" s="17">
        <v>0.8</v>
      </c>
      <c r="UN10" s="17">
        <v>18.5</v>
      </c>
      <c r="UO10" s="17">
        <v>20</v>
      </c>
      <c r="UP10" s="17">
        <v>9.9029100000000003</v>
      </c>
      <c r="UQ10" s="17">
        <v>8.5970899999999997</v>
      </c>
      <c r="UR10" s="17">
        <v>19.8</v>
      </c>
      <c r="US10" s="17">
        <v>20</v>
      </c>
      <c r="UT10" s="17">
        <v>9.9029100000000003</v>
      </c>
      <c r="UU10" s="17">
        <v>9.8970900000000004</v>
      </c>
      <c r="UV10" s="17">
        <v>19.8</v>
      </c>
      <c r="UW10" s="17">
        <v>20</v>
      </c>
      <c r="UX10" s="17">
        <v>10</v>
      </c>
      <c r="UY10" s="17">
        <v>9.8000000000000007</v>
      </c>
      <c r="UZ10" s="17">
        <v>0</v>
      </c>
      <c r="VA10" s="17">
        <v>1.7569999999999999</v>
      </c>
      <c r="VB10" s="17">
        <v>1.7569999999999999</v>
      </c>
      <c r="VC10" s="17">
        <v>-1.7569999999999999</v>
      </c>
      <c r="VD10" s="17"/>
      <c r="VE10" s="17"/>
      <c r="VF10" s="17"/>
      <c r="VG10" s="17">
        <v>0</v>
      </c>
      <c r="VH10" s="17">
        <v>0</v>
      </c>
      <c r="VI10" s="17"/>
      <c r="VJ10" s="17"/>
      <c r="VK10" s="17">
        <v>0</v>
      </c>
      <c r="VL10" s="17">
        <v>0</v>
      </c>
      <c r="VM10" s="17"/>
      <c r="VN10" s="17"/>
      <c r="VO10" s="17">
        <v>0</v>
      </c>
      <c r="VP10" s="17">
        <v>0.6</v>
      </c>
      <c r="VQ10" s="17">
        <v>0.6</v>
      </c>
      <c r="VR10" s="17">
        <v>0.6</v>
      </c>
      <c r="VS10" s="17">
        <v>0</v>
      </c>
      <c r="VT10" s="17">
        <v>8</v>
      </c>
      <c r="VU10" s="17">
        <v>31.86</v>
      </c>
      <c r="VV10" s="17">
        <v>31.86</v>
      </c>
      <c r="VW10" s="17">
        <v>-23.86</v>
      </c>
      <c r="VX10" s="17">
        <v>8.4</v>
      </c>
      <c r="VY10" s="17">
        <v>26.173999999999999</v>
      </c>
      <c r="VZ10" s="17">
        <v>26.173999999999999</v>
      </c>
      <c r="WA10" s="17">
        <v>-17.774000000000001</v>
      </c>
      <c r="WB10" s="17">
        <v>0</v>
      </c>
      <c r="WC10" s="17"/>
      <c r="WD10" s="17"/>
      <c r="WE10" s="17">
        <v>0</v>
      </c>
      <c r="WF10" s="17">
        <v>1.1000000000000001</v>
      </c>
      <c r="WG10" s="17">
        <v>1.4490000000000001</v>
      </c>
      <c r="WH10" s="17">
        <v>1.4490000000000001</v>
      </c>
      <c r="WI10" s="17">
        <v>-0.34899999999999998</v>
      </c>
      <c r="WJ10" s="17"/>
      <c r="WK10" s="17"/>
      <c r="WL10" s="17"/>
      <c r="WM10" s="17">
        <v>0</v>
      </c>
      <c r="WN10" s="17">
        <v>1.8</v>
      </c>
      <c r="WO10" s="17">
        <v>2.4</v>
      </c>
      <c r="WP10" s="17">
        <v>2.4</v>
      </c>
      <c r="WQ10" s="17">
        <v>-0.6</v>
      </c>
      <c r="WR10" s="17">
        <v>1</v>
      </c>
      <c r="WS10" s="17">
        <v>1.4</v>
      </c>
      <c r="WT10" s="17">
        <v>1.4</v>
      </c>
      <c r="WU10" s="17">
        <v>-0.4</v>
      </c>
      <c r="WV10" s="17">
        <v>0</v>
      </c>
      <c r="WW10" s="17"/>
      <c r="WX10" s="17"/>
      <c r="WY10" s="17">
        <v>0</v>
      </c>
      <c r="WZ10" s="17">
        <v>6.2</v>
      </c>
      <c r="XA10" s="17">
        <v>6.2</v>
      </c>
      <c r="XB10" s="17">
        <v>6.2</v>
      </c>
      <c r="XC10" s="17">
        <v>0</v>
      </c>
      <c r="XD10" s="17">
        <v>18.600000000000001</v>
      </c>
      <c r="XE10" s="17">
        <v>18.4466</v>
      </c>
      <c r="XF10" s="17">
        <v>18.4466</v>
      </c>
      <c r="XG10" s="17">
        <v>0.15340000000000001</v>
      </c>
      <c r="XH10" s="17">
        <v>8</v>
      </c>
      <c r="XI10" s="17">
        <v>10.8</v>
      </c>
      <c r="XJ10" s="17">
        <v>10.8</v>
      </c>
      <c r="XK10" s="17">
        <v>-2.8</v>
      </c>
      <c r="XL10" s="17">
        <v>26.5</v>
      </c>
      <c r="XM10" s="17">
        <v>29</v>
      </c>
      <c r="XN10" s="17">
        <v>29</v>
      </c>
      <c r="XO10" s="17">
        <v>-2.5</v>
      </c>
      <c r="XP10" s="17">
        <v>33.200000000000003</v>
      </c>
      <c r="XQ10" s="17">
        <v>29</v>
      </c>
      <c r="XR10" s="17">
        <v>29</v>
      </c>
      <c r="XS10" s="17">
        <v>4.2</v>
      </c>
      <c r="XT10" s="17">
        <v>15</v>
      </c>
      <c r="XU10" s="17">
        <v>14</v>
      </c>
      <c r="XV10" s="17">
        <v>14</v>
      </c>
      <c r="XW10" s="17">
        <v>1</v>
      </c>
      <c r="XX10" s="17">
        <v>0</v>
      </c>
      <c r="XY10" s="17">
        <v>19</v>
      </c>
      <c r="XZ10" s="17">
        <v>19</v>
      </c>
      <c r="YA10" s="17">
        <v>-19</v>
      </c>
      <c r="YB10" s="17">
        <v>7</v>
      </c>
      <c r="YC10" s="17">
        <v>2.92</v>
      </c>
      <c r="YD10" s="17">
        <v>2.92</v>
      </c>
      <c r="YE10" s="17">
        <v>4.08</v>
      </c>
      <c r="YF10" s="17">
        <v>10.5</v>
      </c>
      <c r="YG10" s="17">
        <v>11</v>
      </c>
      <c r="YH10" s="17">
        <v>11</v>
      </c>
      <c r="YI10" s="17">
        <v>-0.5</v>
      </c>
    </row>
    <row r="11" spans="1:659" ht="24" customHeight="1" x14ac:dyDescent="0.35">
      <c r="A11" s="1"/>
      <c r="B11" s="16" t="s">
        <v>47</v>
      </c>
      <c r="C11" s="16" t="s">
        <v>826</v>
      </c>
      <c r="D11" s="17">
        <v>203.5</v>
      </c>
      <c r="E11" s="17">
        <v>203.20388</v>
      </c>
      <c r="F11" s="17">
        <v>203.20388</v>
      </c>
      <c r="G11" s="17">
        <v>0.29611999999999999</v>
      </c>
      <c r="H11" s="17">
        <v>628.70000000000005</v>
      </c>
      <c r="I11" s="17">
        <v>635.02589999999998</v>
      </c>
      <c r="J11" s="17">
        <v>635.02589999999998</v>
      </c>
      <c r="K11" s="17">
        <v>-6.3258999999999999</v>
      </c>
      <c r="L11" s="17">
        <v>213.6</v>
      </c>
      <c r="M11" s="17">
        <v>206.58520999999999</v>
      </c>
      <c r="N11" s="17">
        <v>206.58520999999999</v>
      </c>
      <c r="O11" s="17">
        <v>7.0147899999999996</v>
      </c>
      <c r="P11" s="17"/>
      <c r="Q11" s="17"/>
      <c r="R11" s="17"/>
      <c r="S11" s="17">
        <v>0</v>
      </c>
      <c r="T11" s="17"/>
      <c r="U11" s="17"/>
      <c r="V11" s="17"/>
      <c r="W11" s="17">
        <v>0</v>
      </c>
      <c r="X11" s="17">
        <v>90.6</v>
      </c>
      <c r="Y11" s="17">
        <v>91.778639999999996</v>
      </c>
      <c r="Z11" s="17">
        <v>91.778639999999996</v>
      </c>
      <c r="AA11" s="17">
        <v>-1.1786399999999999</v>
      </c>
      <c r="AB11" s="17">
        <v>198.1</v>
      </c>
      <c r="AC11" s="17">
        <v>189.756</v>
      </c>
      <c r="AD11" s="17">
        <v>199.94659999999999</v>
      </c>
      <c r="AE11" s="17">
        <v>-1.8466</v>
      </c>
      <c r="AF11" s="17"/>
      <c r="AG11" s="17"/>
      <c r="AH11" s="17"/>
      <c r="AI11" s="17">
        <v>0</v>
      </c>
      <c r="AJ11" s="17"/>
      <c r="AK11" s="17"/>
      <c r="AL11" s="17"/>
      <c r="AM11" s="17">
        <v>0</v>
      </c>
      <c r="AN11" s="17">
        <v>121.1</v>
      </c>
      <c r="AO11" s="17">
        <v>135.58384000000001</v>
      </c>
      <c r="AP11" s="17">
        <v>171.31142</v>
      </c>
      <c r="AQ11" s="17">
        <v>-50.211419999999997</v>
      </c>
      <c r="AR11" s="17">
        <v>122</v>
      </c>
      <c r="AS11" s="17">
        <v>135.58384000000001</v>
      </c>
      <c r="AT11" s="17">
        <v>171.31142</v>
      </c>
      <c r="AU11" s="17">
        <v>-49.311419999999998</v>
      </c>
      <c r="AV11" s="17">
        <v>120.7</v>
      </c>
      <c r="AW11" s="17">
        <v>135.58384000000001</v>
      </c>
      <c r="AX11" s="17">
        <v>171.31142</v>
      </c>
      <c r="AY11" s="17">
        <v>-50.611420000000003</v>
      </c>
      <c r="AZ11" s="17">
        <v>219.9</v>
      </c>
      <c r="BA11" s="17">
        <v>203.98649</v>
      </c>
      <c r="BB11" s="17">
        <v>257.73880000000003</v>
      </c>
      <c r="BC11" s="17">
        <v>-37.838799999999999</v>
      </c>
      <c r="BD11" s="17">
        <v>0</v>
      </c>
      <c r="BE11" s="17"/>
      <c r="BF11" s="17"/>
      <c r="BG11" s="17">
        <v>0</v>
      </c>
      <c r="BH11" s="17"/>
      <c r="BI11" s="17"/>
      <c r="BJ11" s="17"/>
      <c r="BK11" s="17">
        <v>0</v>
      </c>
      <c r="BL11" s="17">
        <v>352.6</v>
      </c>
      <c r="BM11" s="17">
        <v>346.14294000000001</v>
      </c>
      <c r="BN11" s="17">
        <v>285.6379</v>
      </c>
      <c r="BO11" s="17">
        <v>66.962100000000007</v>
      </c>
      <c r="BP11" s="17">
        <v>5.8</v>
      </c>
      <c r="BQ11" s="17">
        <v>5.4625000000000004</v>
      </c>
      <c r="BR11" s="17">
        <v>5.4625000000000004</v>
      </c>
      <c r="BS11" s="17">
        <v>0.33750000000000002</v>
      </c>
      <c r="BT11" s="17"/>
      <c r="BU11" s="17"/>
      <c r="BV11" s="17"/>
      <c r="BW11" s="17">
        <v>0</v>
      </c>
      <c r="BX11" s="17"/>
      <c r="BY11" s="17"/>
      <c r="BZ11" s="17"/>
      <c r="CA11" s="17">
        <v>0</v>
      </c>
      <c r="CB11" s="17"/>
      <c r="CC11" s="17"/>
      <c r="CD11" s="17"/>
      <c r="CE11" s="17">
        <v>0</v>
      </c>
      <c r="CF11" s="17"/>
      <c r="CG11" s="17"/>
      <c r="CH11" s="17"/>
      <c r="CI11" s="17">
        <v>0</v>
      </c>
      <c r="CJ11" s="17">
        <v>148.4</v>
      </c>
      <c r="CK11" s="17">
        <v>155.39837</v>
      </c>
      <c r="CL11" s="17">
        <v>155.39837</v>
      </c>
      <c r="CM11" s="17">
        <v>-6.9983700000000004</v>
      </c>
      <c r="CN11" s="17">
        <v>7.6</v>
      </c>
      <c r="CO11" s="17">
        <v>5.1333399999999996</v>
      </c>
      <c r="CP11" s="17">
        <v>5.1333399999999996</v>
      </c>
      <c r="CQ11" s="17">
        <v>2.4666600000000001</v>
      </c>
      <c r="CR11" s="17">
        <v>5.7</v>
      </c>
      <c r="CS11" s="17">
        <v>2.8177599999999998</v>
      </c>
      <c r="CT11" s="17">
        <v>2.8177599999999998</v>
      </c>
      <c r="CU11" s="17">
        <v>2.8822399999999999</v>
      </c>
      <c r="CV11" s="17">
        <v>5.6</v>
      </c>
      <c r="CW11" s="17">
        <v>5.6</v>
      </c>
      <c r="CX11" s="17">
        <v>5.6</v>
      </c>
      <c r="CY11" s="17">
        <v>0</v>
      </c>
      <c r="CZ11" s="17">
        <v>6.9</v>
      </c>
      <c r="DA11" s="17">
        <v>6.8787000000000003</v>
      </c>
      <c r="DB11" s="17">
        <v>6.8787000000000003</v>
      </c>
      <c r="DC11" s="17">
        <v>2.1299999999999999E-2</v>
      </c>
      <c r="DD11" s="17">
        <v>11.5</v>
      </c>
      <c r="DE11" s="17">
        <v>14.919420000000001</v>
      </c>
      <c r="DF11" s="17">
        <v>14.919420000000001</v>
      </c>
      <c r="DG11" s="17">
        <v>-3.4194200000000001</v>
      </c>
      <c r="DH11" s="17">
        <v>70.5</v>
      </c>
      <c r="DI11" s="17">
        <v>81.986149999999995</v>
      </c>
      <c r="DJ11" s="17">
        <v>79.510750000000002</v>
      </c>
      <c r="DK11" s="17">
        <v>-9.0107499999999998</v>
      </c>
      <c r="DL11" s="17"/>
      <c r="DM11" s="17"/>
      <c r="DN11" s="17"/>
      <c r="DO11" s="17">
        <v>0</v>
      </c>
      <c r="DP11" s="17"/>
      <c r="DQ11" s="17"/>
      <c r="DR11" s="17"/>
      <c r="DS11" s="17">
        <v>0</v>
      </c>
      <c r="DT11" s="17"/>
      <c r="DU11" s="17"/>
      <c r="DV11" s="17"/>
      <c r="DW11" s="17">
        <v>0</v>
      </c>
      <c r="DX11" s="17"/>
      <c r="DY11" s="17"/>
      <c r="DZ11" s="17"/>
      <c r="EA11" s="17">
        <v>0</v>
      </c>
      <c r="EB11" s="17">
        <v>110.6</v>
      </c>
      <c r="EC11" s="17">
        <v>112.35728</v>
      </c>
      <c r="ED11" s="17">
        <v>50</v>
      </c>
      <c r="EE11" s="17">
        <v>60.6</v>
      </c>
      <c r="EF11" s="17">
        <v>51.2</v>
      </c>
      <c r="EG11" s="17">
        <v>90.081760000000003</v>
      </c>
      <c r="EH11" s="17">
        <v>98.870699999999999</v>
      </c>
      <c r="EI11" s="17">
        <v>-47.670699999999997</v>
      </c>
      <c r="EJ11" s="17"/>
      <c r="EK11" s="17"/>
      <c r="EL11" s="17"/>
      <c r="EM11" s="17">
        <v>0</v>
      </c>
      <c r="EN11" s="17"/>
      <c r="EO11" s="17"/>
      <c r="EP11" s="17"/>
      <c r="EQ11" s="17">
        <v>0</v>
      </c>
      <c r="ER11" s="17"/>
      <c r="ES11" s="17"/>
      <c r="ET11" s="17"/>
      <c r="EU11" s="17">
        <v>0</v>
      </c>
      <c r="EV11" s="17">
        <v>6.4</v>
      </c>
      <c r="EW11" s="17">
        <v>6.39</v>
      </c>
      <c r="EX11" s="17">
        <v>6.39</v>
      </c>
      <c r="EY11" s="17">
        <v>0.01</v>
      </c>
      <c r="EZ11" s="17">
        <v>149.30000000000001</v>
      </c>
      <c r="FA11" s="17">
        <v>158.42589000000001</v>
      </c>
      <c r="FB11" s="17"/>
      <c r="FC11" s="17">
        <v>149.30000000000001</v>
      </c>
      <c r="FD11" s="17">
        <v>52</v>
      </c>
      <c r="FE11" s="17">
        <v>57.493119999999998</v>
      </c>
      <c r="FF11" s="17">
        <v>55.050609999999999</v>
      </c>
      <c r="FG11" s="17">
        <v>-3.0506099999999998</v>
      </c>
      <c r="FH11" s="17">
        <v>126.3</v>
      </c>
      <c r="FI11" s="17">
        <v>119.58763999999999</v>
      </c>
      <c r="FJ11" s="17">
        <v>151.21556000000001</v>
      </c>
      <c r="FK11" s="17">
        <v>-24.915559999999999</v>
      </c>
      <c r="FL11" s="17">
        <v>27.2</v>
      </c>
      <c r="FM11" s="17">
        <v>28.205829999999999</v>
      </c>
      <c r="FN11" s="17">
        <v>26.417369999999998</v>
      </c>
      <c r="FO11" s="17">
        <v>0.78263000000000005</v>
      </c>
      <c r="FP11" s="17">
        <v>18.399999999999999</v>
      </c>
      <c r="FQ11" s="17">
        <v>14.57657</v>
      </c>
      <c r="FR11" s="17">
        <v>14.752190000000001</v>
      </c>
      <c r="FS11" s="17">
        <v>3.6478100000000002</v>
      </c>
      <c r="FT11" s="17">
        <v>18.8</v>
      </c>
      <c r="FU11" s="17">
        <v>17.961169999999999</v>
      </c>
      <c r="FV11" s="17">
        <v>17.961169999999999</v>
      </c>
      <c r="FW11" s="17">
        <v>0.83882999999999996</v>
      </c>
      <c r="FX11" s="17">
        <v>80.8</v>
      </c>
      <c r="FY11" s="17">
        <v>84.915509999999998</v>
      </c>
      <c r="FZ11" s="17">
        <v>84.915509999999998</v>
      </c>
      <c r="GA11" s="17">
        <v>-4.1155099999999996</v>
      </c>
      <c r="GB11" s="17"/>
      <c r="GC11" s="17"/>
      <c r="GD11" s="17"/>
      <c r="GE11" s="17">
        <v>0</v>
      </c>
      <c r="GF11" s="17"/>
      <c r="GG11" s="17"/>
      <c r="GH11" s="17"/>
      <c r="GI11" s="17">
        <v>0</v>
      </c>
      <c r="GJ11" s="17"/>
      <c r="GK11" s="17"/>
      <c r="GL11" s="17"/>
      <c r="GM11" s="17">
        <v>0</v>
      </c>
      <c r="GN11" s="17">
        <v>108.3</v>
      </c>
      <c r="GO11" s="17">
        <v>110.37475999999999</v>
      </c>
      <c r="GP11" s="17">
        <v>78.603880000000004</v>
      </c>
      <c r="GQ11" s="17">
        <v>29.696120000000001</v>
      </c>
      <c r="GR11" s="17">
        <v>7.5</v>
      </c>
      <c r="GS11" s="17">
        <v>6.5736800000000004</v>
      </c>
      <c r="GT11" s="17">
        <v>6.5736800000000004</v>
      </c>
      <c r="GU11" s="17">
        <v>0.92632000000000003</v>
      </c>
      <c r="GV11" s="17">
        <v>6.1</v>
      </c>
      <c r="GW11" s="17">
        <v>6.6261000000000001</v>
      </c>
      <c r="GX11" s="17">
        <v>6.6261000000000001</v>
      </c>
      <c r="GY11" s="17">
        <v>-0.52610000000000001</v>
      </c>
      <c r="GZ11" s="17">
        <v>22.1</v>
      </c>
      <c r="HA11" s="17">
        <v>24.742270000000001</v>
      </c>
      <c r="HB11" s="17">
        <v>35.371740000000003</v>
      </c>
      <c r="HC11" s="17">
        <v>-13.271739999999999</v>
      </c>
      <c r="HD11" s="17">
        <v>44.3</v>
      </c>
      <c r="HE11" s="17">
        <v>35.708640000000003</v>
      </c>
      <c r="HF11" s="17">
        <v>35.708640000000003</v>
      </c>
      <c r="HG11" s="17">
        <v>8.5913599999999999</v>
      </c>
      <c r="HH11" s="17">
        <v>2</v>
      </c>
      <c r="HI11" s="17">
        <v>1.97359</v>
      </c>
      <c r="HJ11" s="17">
        <v>1.97359</v>
      </c>
      <c r="HK11" s="17">
        <v>2.6409999999999999E-2</v>
      </c>
      <c r="HL11" s="17">
        <v>12</v>
      </c>
      <c r="HM11" s="17">
        <v>13.33126</v>
      </c>
      <c r="HN11" s="17">
        <v>13.33126</v>
      </c>
      <c r="HO11" s="17">
        <v>-1.3312600000000001</v>
      </c>
      <c r="HP11" s="17">
        <v>69.8</v>
      </c>
      <c r="HQ11" s="17">
        <v>76.882469999999998</v>
      </c>
      <c r="HR11" s="17">
        <v>76.882469999999998</v>
      </c>
      <c r="HS11" s="17">
        <v>-7.0824699999999998</v>
      </c>
      <c r="HT11" s="17"/>
      <c r="HU11" s="17"/>
      <c r="HV11" s="17"/>
      <c r="HW11" s="17">
        <v>0</v>
      </c>
      <c r="HX11" s="17"/>
      <c r="HY11" s="17"/>
      <c r="HZ11" s="17"/>
      <c r="IA11" s="17">
        <v>0</v>
      </c>
      <c r="IB11" s="17">
        <v>66.7</v>
      </c>
      <c r="IC11" s="17">
        <v>66.597669999999994</v>
      </c>
      <c r="ID11" s="17">
        <v>50.570880000000002</v>
      </c>
      <c r="IE11" s="17">
        <v>16.12912</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84.4</v>
      </c>
      <c r="JE11" s="17">
        <v>88.649879999999996</v>
      </c>
      <c r="JF11" s="17">
        <v>59.118340000000003</v>
      </c>
      <c r="JG11" s="17">
        <v>25.281659999999999</v>
      </c>
      <c r="JH11" s="17">
        <v>137</v>
      </c>
      <c r="JI11" s="17">
        <v>147.12926999999999</v>
      </c>
      <c r="JJ11" s="17">
        <v>185.35008999999999</v>
      </c>
      <c r="JK11" s="17">
        <v>-48.350090000000002</v>
      </c>
      <c r="JL11" s="17">
        <v>137</v>
      </c>
      <c r="JM11" s="17">
        <v>147.12926999999999</v>
      </c>
      <c r="JN11" s="17">
        <v>185.35008999999999</v>
      </c>
      <c r="JO11" s="17">
        <v>-48.350090000000002</v>
      </c>
      <c r="JP11" s="17">
        <v>136.80000000000001</v>
      </c>
      <c r="JQ11" s="17">
        <v>147.12926999999999</v>
      </c>
      <c r="JR11" s="17">
        <v>185.35008999999999</v>
      </c>
      <c r="JS11" s="17">
        <v>-48.550089999999997</v>
      </c>
      <c r="JT11" s="17">
        <v>221.1</v>
      </c>
      <c r="JU11" s="17">
        <v>221.35665</v>
      </c>
      <c r="JV11" s="17">
        <v>278.86005</v>
      </c>
      <c r="JW11" s="17">
        <v>-57.76005</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v>
      </c>
      <c r="LE11" s="17">
        <v>3.1205099999999999</v>
      </c>
      <c r="LF11" s="17">
        <v>3.1205099999999999</v>
      </c>
      <c r="LG11" s="17">
        <v>0.87948999999999999</v>
      </c>
      <c r="LH11" s="17">
        <v>152.4</v>
      </c>
      <c r="LI11" s="17">
        <v>163.98723000000001</v>
      </c>
      <c r="LJ11" s="17">
        <v>155.59331</v>
      </c>
      <c r="LK11" s="17">
        <v>-3.1933099999999999</v>
      </c>
      <c r="LL11" s="17">
        <v>66.099999999999994</v>
      </c>
      <c r="LM11" s="17">
        <v>44.580399999999997</v>
      </c>
      <c r="LN11" s="17">
        <v>53.398009999999999</v>
      </c>
      <c r="LO11" s="17">
        <v>12.70199</v>
      </c>
      <c r="LP11" s="17">
        <v>64.3</v>
      </c>
      <c r="LQ11" s="17">
        <v>67.133979999999994</v>
      </c>
      <c r="LR11" s="17">
        <v>67.133979999999994</v>
      </c>
      <c r="LS11" s="17">
        <v>-2.8339799999999999</v>
      </c>
      <c r="LT11" s="17">
        <v>47.4</v>
      </c>
      <c r="LU11" s="17">
        <v>48.413229999999999</v>
      </c>
      <c r="LV11" s="17">
        <v>48.413229999999999</v>
      </c>
      <c r="LW11" s="17">
        <v>-1.0132300000000001</v>
      </c>
      <c r="LX11" s="17">
        <v>29.6</v>
      </c>
      <c r="LY11" s="17">
        <v>29.951460000000001</v>
      </c>
      <c r="LZ11" s="17">
        <v>29.951460000000001</v>
      </c>
      <c r="MA11" s="17">
        <v>-0.35145999999999999</v>
      </c>
      <c r="MB11" s="17"/>
      <c r="MC11" s="17"/>
      <c r="MD11" s="17"/>
      <c r="ME11" s="17">
        <v>0</v>
      </c>
      <c r="MF11" s="17"/>
      <c r="MG11" s="17"/>
      <c r="MH11" s="17"/>
      <c r="MI11" s="17">
        <v>0</v>
      </c>
      <c r="MJ11" s="17"/>
      <c r="MK11" s="17"/>
      <c r="ML11" s="17"/>
      <c r="MM11" s="17">
        <v>0</v>
      </c>
      <c r="MN11" s="17">
        <v>147.19999999999999</v>
      </c>
      <c r="MO11" s="17">
        <v>151.08876000000001</v>
      </c>
      <c r="MP11" s="17">
        <v>151.08876000000001</v>
      </c>
      <c r="MQ11" s="17">
        <v>-3.88876</v>
      </c>
      <c r="MR11" s="17">
        <v>148.4</v>
      </c>
      <c r="MS11" s="17">
        <v>151.08876000000001</v>
      </c>
      <c r="MT11" s="17">
        <v>151.08876000000001</v>
      </c>
      <c r="MU11" s="17">
        <v>-2.6887599999999998</v>
      </c>
      <c r="MV11" s="17">
        <v>150</v>
      </c>
      <c r="MW11" s="17">
        <v>151.54248000000001</v>
      </c>
      <c r="MX11" s="17">
        <v>151.54248000000001</v>
      </c>
      <c r="MY11" s="17">
        <v>-1.5424800000000001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215.9</v>
      </c>
      <c r="NU11" s="17">
        <v>206.29038</v>
      </c>
      <c r="NV11" s="17">
        <v>206.29038</v>
      </c>
      <c r="NW11" s="17">
        <v>9.6096199999999996</v>
      </c>
      <c r="NX11" s="17">
        <v>103.4</v>
      </c>
      <c r="NY11" s="17">
        <v>103.45493</v>
      </c>
      <c r="NZ11" s="17">
        <v>103.45493</v>
      </c>
      <c r="OA11" s="17">
        <v>-5.493E-2</v>
      </c>
      <c r="OB11" s="17">
        <v>0</v>
      </c>
      <c r="OC11" s="17"/>
      <c r="OD11" s="17"/>
      <c r="OE11" s="17">
        <v>0</v>
      </c>
      <c r="OF11" s="17">
        <v>78.8</v>
      </c>
      <c r="OG11" s="17">
        <v>74.128</v>
      </c>
      <c r="OH11" s="17">
        <v>74.128</v>
      </c>
      <c r="OI11" s="17">
        <v>4.6719999999999997</v>
      </c>
      <c r="OJ11" s="17">
        <v>0</v>
      </c>
      <c r="OK11" s="17"/>
      <c r="OL11" s="17"/>
      <c r="OM11" s="17">
        <v>0</v>
      </c>
      <c r="ON11" s="17">
        <v>0.7</v>
      </c>
      <c r="OO11" s="17">
        <v>1.39</v>
      </c>
      <c r="OP11" s="17">
        <v>1.39</v>
      </c>
      <c r="OQ11" s="17">
        <v>-0.69</v>
      </c>
      <c r="OR11" s="17">
        <v>0</v>
      </c>
      <c r="OS11" s="17"/>
      <c r="OT11" s="17"/>
      <c r="OU11" s="17">
        <v>0</v>
      </c>
      <c r="OV11" s="17">
        <v>20</v>
      </c>
      <c r="OW11" s="17">
        <v>17.475729999999999</v>
      </c>
      <c r="OX11" s="17">
        <v>17.475729999999999</v>
      </c>
      <c r="OY11" s="17">
        <v>2.52427</v>
      </c>
      <c r="OZ11" s="17">
        <v>20.8</v>
      </c>
      <c r="PA11" s="17">
        <v>19.417480000000001</v>
      </c>
      <c r="PB11" s="17">
        <v>19.417480000000001</v>
      </c>
      <c r="PC11" s="17">
        <v>1.38252</v>
      </c>
      <c r="PD11" s="17"/>
      <c r="PE11" s="17"/>
      <c r="PF11" s="17"/>
      <c r="PG11" s="17">
        <v>0</v>
      </c>
      <c r="PH11" s="17"/>
      <c r="PI11" s="17"/>
      <c r="PJ11" s="17"/>
      <c r="PK11" s="17">
        <v>0</v>
      </c>
      <c r="PL11" s="17"/>
      <c r="PM11" s="17"/>
      <c r="PN11" s="17"/>
      <c r="PO11" s="17">
        <v>0</v>
      </c>
      <c r="PP11" s="17">
        <v>1</v>
      </c>
      <c r="PQ11" s="17">
        <v>1</v>
      </c>
      <c r="PR11" s="17">
        <v>1</v>
      </c>
      <c r="PS11" s="17">
        <v>0</v>
      </c>
      <c r="PT11" s="17">
        <v>3.3</v>
      </c>
      <c r="PU11" s="17">
        <v>2.5</v>
      </c>
      <c r="PV11" s="17">
        <v>2.5</v>
      </c>
      <c r="PW11" s="17">
        <v>0.8</v>
      </c>
      <c r="PX11" s="17">
        <v>2.8</v>
      </c>
      <c r="PY11" s="17">
        <v>2.8</v>
      </c>
      <c r="PZ11" s="17">
        <v>2.8</v>
      </c>
      <c r="QA11" s="17">
        <v>0</v>
      </c>
      <c r="QB11" s="17"/>
      <c r="QC11" s="17"/>
      <c r="QD11" s="17"/>
      <c r="QE11" s="17">
        <v>0</v>
      </c>
      <c r="QF11" s="17">
        <v>19.8</v>
      </c>
      <c r="QG11" s="17">
        <v>19.417480000000001</v>
      </c>
      <c r="QH11" s="17">
        <v>19.417480000000001</v>
      </c>
      <c r="QI11" s="17">
        <v>0.38252000000000003</v>
      </c>
      <c r="QJ11" s="17">
        <v>18.899999999999999</v>
      </c>
      <c r="QK11" s="17">
        <v>17.475729999999999</v>
      </c>
      <c r="QL11" s="17">
        <v>17.475729999999999</v>
      </c>
      <c r="QM11" s="17">
        <v>1.4242699999999999</v>
      </c>
      <c r="QN11" s="17">
        <v>3.5</v>
      </c>
      <c r="QO11" s="17">
        <v>3.4</v>
      </c>
      <c r="QP11" s="17">
        <v>3.4</v>
      </c>
      <c r="QQ11" s="17">
        <v>0.1</v>
      </c>
      <c r="QR11" s="17">
        <v>18.600000000000001</v>
      </c>
      <c r="QS11" s="17">
        <v>17.961169999999999</v>
      </c>
      <c r="QT11" s="17">
        <v>17.961169999999999</v>
      </c>
      <c r="QU11" s="17">
        <v>0.63883000000000001</v>
      </c>
      <c r="QV11" s="17">
        <v>0</v>
      </c>
      <c r="QW11" s="17"/>
      <c r="QX11" s="17"/>
      <c r="QY11" s="17">
        <v>0</v>
      </c>
      <c r="QZ11" s="17">
        <v>0</v>
      </c>
      <c r="RA11" s="17"/>
      <c r="RB11" s="17"/>
      <c r="RC11" s="17">
        <v>0</v>
      </c>
      <c r="RD11" s="17">
        <v>25.6</v>
      </c>
      <c r="RE11" s="17">
        <v>17.739999999999998</v>
      </c>
      <c r="RF11" s="17">
        <v>17.739999999999998</v>
      </c>
      <c r="RG11" s="17">
        <v>7.86</v>
      </c>
      <c r="RH11" s="17">
        <v>59.7</v>
      </c>
      <c r="RI11" s="17">
        <v>40.639000000000003</v>
      </c>
      <c r="RJ11" s="17">
        <v>40.639000000000003</v>
      </c>
      <c r="RK11" s="17">
        <v>19.061</v>
      </c>
      <c r="RL11" s="17">
        <v>0</v>
      </c>
      <c r="RM11" s="17"/>
      <c r="RN11" s="17"/>
      <c r="RO11" s="17">
        <v>0</v>
      </c>
      <c r="RP11" s="17">
        <v>3.2</v>
      </c>
      <c r="RQ11" s="17">
        <v>3.399</v>
      </c>
      <c r="RR11" s="17">
        <v>3.399</v>
      </c>
      <c r="RS11" s="17">
        <v>-0.19900000000000001</v>
      </c>
      <c r="RT11" s="17">
        <v>15.8</v>
      </c>
      <c r="RU11" s="17">
        <v>15.40456</v>
      </c>
      <c r="RV11" s="17">
        <v>11.69744</v>
      </c>
      <c r="RW11" s="17">
        <v>4.1025600000000004</v>
      </c>
      <c r="RX11" s="17">
        <v>2.7</v>
      </c>
      <c r="RY11" s="17">
        <v>2</v>
      </c>
      <c r="RZ11" s="17">
        <v>2</v>
      </c>
      <c r="SA11" s="17">
        <v>0.7</v>
      </c>
      <c r="SB11" s="17"/>
      <c r="SC11" s="17"/>
      <c r="SD11" s="17"/>
      <c r="SE11" s="17">
        <v>0</v>
      </c>
      <c r="SF11" s="17">
        <v>10</v>
      </c>
      <c r="SG11" s="17">
        <v>12.03884</v>
      </c>
      <c r="SH11" s="17">
        <v>12.03884</v>
      </c>
      <c r="SI11" s="17">
        <v>-2.03884</v>
      </c>
      <c r="SJ11" s="17">
        <v>9.3000000000000007</v>
      </c>
      <c r="SK11" s="17">
        <v>6.7</v>
      </c>
      <c r="SL11" s="17">
        <v>6.7</v>
      </c>
      <c r="SM11" s="17">
        <v>2.6</v>
      </c>
      <c r="SN11" s="17">
        <v>10.6</v>
      </c>
      <c r="SO11" s="17">
        <v>12.621359999999999</v>
      </c>
      <c r="SP11" s="17">
        <v>12.621359999999999</v>
      </c>
      <c r="SQ11" s="17">
        <v>-2.02136</v>
      </c>
      <c r="SR11" s="17">
        <v>14.2</v>
      </c>
      <c r="SS11" s="17">
        <v>16.504850000000001</v>
      </c>
      <c r="ST11" s="17">
        <v>16.504850000000001</v>
      </c>
      <c r="SU11" s="17">
        <v>-2.3048500000000001</v>
      </c>
      <c r="SV11" s="17">
        <v>15.5</v>
      </c>
      <c r="SW11" s="17">
        <v>16.310680000000001</v>
      </c>
      <c r="SX11" s="17">
        <v>16.310680000000001</v>
      </c>
      <c r="SY11" s="17">
        <v>-0.81067999999999996</v>
      </c>
      <c r="SZ11" s="17">
        <v>16.2</v>
      </c>
      <c r="TA11" s="17">
        <v>16.786999999999999</v>
      </c>
      <c r="TB11" s="17">
        <v>16.786999999999999</v>
      </c>
      <c r="TC11" s="17">
        <v>-0.58699999999999997</v>
      </c>
      <c r="TD11" s="17">
        <v>53.5</v>
      </c>
      <c r="TE11" s="17">
        <v>35.746000000000002</v>
      </c>
      <c r="TF11" s="17">
        <v>35.746000000000002</v>
      </c>
      <c r="TG11" s="17">
        <v>17.754000000000001</v>
      </c>
      <c r="TH11" s="17">
        <v>0</v>
      </c>
      <c r="TI11" s="17"/>
      <c r="TJ11" s="17"/>
      <c r="TK11" s="17">
        <v>0</v>
      </c>
      <c r="TL11" s="17">
        <v>57</v>
      </c>
      <c r="TM11" s="17">
        <v>20.881</v>
      </c>
      <c r="TN11" s="17">
        <v>20.881</v>
      </c>
      <c r="TO11" s="17">
        <v>36.119</v>
      </c>
      <c r="TP11" s="17">
        <v>73.8</v>
      </c>
      <c r="TQ11" s="17">
        <v>45.030999999999999</v>
      </c>
      <c r="TR11" s="17">
        <v>45.030999999999999</v>
      </c>
      <c r="TS11" s="17">
        <v>28.768999999999998</v>
      </c>
      <c r="TT11" s="17">
        <v>4.5</v>
      </c>
      <c r="TU11" s="17">
        <v>0.66300000000000003</v>
      </c>
      <c r="TV11" s="17">
        <v>0.66300000000000003</v>
      </c>
      <c r="TW11" s="17">
        <v>3.8370000000000002</v>
      </c>
      <c r="TX11" s="17">
        <v>1.1000000000000001</v>
      </c>
      <c r="TY11" s="17">
        <v>0.81499999999999995</v>
      </c>
      <c r="TZ11" s="17">
        <v>0.81499999999999995</v>
      </c>
      <c r="UA11" s="17">
        <v>0.28499999999999998</v>
      </c>
      <c r="UB11" s="17">
        <v>20.9</v>
      </c>
      <c r="UC11" s="17">
        <v>21</v>
      </c>
      <c r="UD11" s="17">
        <v>21</v>
      </c>
      <c r="UE11" s="17">
        <v>-0.1</v>
      </c>
      <c r="UF11" s="17">
        <v>7.5</v>
      </c>
      <c r="UG11" s="17">
        <v>7</v>
      </c>
      <c r="UH11" s="17">
        <v>7</v>
      </c>
      <c r="UI11" s="17">
        <v>0.5</v>
      </c>
      <c r="UJ11" s="17">
        <v>7.9</v>
      </c>
      <c r="UK11" s="17">
        <v>7.2</v>
      </c>
      <c r="UL11" s="17">
        <v>7.2</v>
      </c>
      <c r="UM11" s="17">
        <v>0.7</v>
      </c>
      <c r="UN11" s="17">
        <v>18.5</v>
      </c>
      <c r="UO11" s="17">
        <v>20</v>
      </c>
      <c r="UP11" s="17">
        <v>9.9029100000000003</v>
      </c>
      <c r="UQ11" s="17">
        <v>8.5970899999999997</v>
      </c>
      <c r="UR11" s="17">
        <v>19.8</v>
      </c>
      <c r="US11" s="17">
        <v>20</v>
      </c>
      <c r="UT11" s="17">
        <v>9.9029100000000003</v>
      </c>
      <c r="UU11" s="17">
        <v>9.8970900000000004</v>
      </c>
      <c r="UV11" s="17">
        <v>19.8</v>
      </c>
      <c r="UW11" s="17">
        <v>20</v>
      </c>
      <c r="UX11" s="17">
        <v>10</v>
      </c>
      <c r="UY11" s="17">
        <v>9.8000000000000007</v>
      </c>
      <c r="UZ11" s="17">
        <v>0</v>
      </c>
      <c r="VA11" s="17">
        <v>1.494</v>
      </c>
      <c r="VB11" s="17">
        <v>1.494</v>
      </c>
      <c r="VC11" s="17">
        <v>-1.494</v>
      </c>
      <c r="VD11" s="17"/>
      <c r="VE11" s="17"/>
      <c r="VF11" s="17"/>
      <c r="VG11" s="17">
        <v>0</v>
      </c>
      <c r="VH11" s="17">
        <v>0</v>
      </c>
      <c r="VI11" s="17"/>
      <c r="VJ11" s="17"/>
      <c r="VK11" s="17">
        <v>0</v>
      </c>
      <c r="VL11" s="17">
        <v>0</v>
      </c>
      <c r="VM11" s="17"/>
      <c r="VN11" s="17"/>
      <c r="VO11" s="17">
        <v>0</v>
      </c>
      <c r="VP11" s="17">
        <v>0.6</v>
      </c>
      <c r="VQ11" s="17">
        <v>0.6</v>
      </c>
      <c r="VR11" s="17">
        <v>0.6</v>
      </c>
      <c r="VS11" s="17">
        <v>0</v>
      </c>
      <c r="VT11" s="17">
        <v>2.7</v>
      </c>
      <c r="VU11" s="17">
        <v>24.501999999999999</v>
      </c>
      <c r="VV11" s="17">
        <v>24.501999999999999</v>
      </c>
      <c r="VW11" s="17">
        <v>-21.802</v>
      </c>
      <c r="VX11" s="17">
        <v>1.5</v>
      </c>
      <c r="VY11" s="17">
        <v>22.138999999999999</v>
      </c>
      <c r="VZ11" s="17">
        <v>22.138999999999999</v>
      </c>
      <c r="WA11" s="17">
        <v>-20.638999999999999</v>
      </c>
      <c r="WB11" s="17">
        <v>0</v>
      </c>
      <c r="WC11" s="17"/>
      <c r="WD11" s="17"/>
      <c r="WE11" s="17">
        <v>0</v>
      </c>
      <c r="WF11" s="17">
        <v>1.1000000000000001</v>
      </c>
      <c r="WG11" s="17">
        <v>1.4490000000000001</v>
      </c>
      <c r="WH11" s="17">
        <v>1.4490000000000001</v>
      </c>
      <c r="WI11" s="17">
        <v>-0.34899999999999998</v>
      </c>
      <c r="WJ11" s="17"/>
      <c r="WK11" s="17"/>
      <c r="WL11" s="17"/>
      <c r="WM11" s="17">
        <v>0</v>
      </c>
      <c r="WN11" s="17">
        <v>1.8</v>
      </c>
      <c r="WO11" s="17">
        <v>2.4</v>
      </c>
      <c r="WP11" s="17">
        <v>2.4</v>
      </c>
      <c r="WQ11" s="17">
        <v>-0.6</v>
      </c>
      <c r="WR11" s="17">
        <v>1</v>
      </c>
      <c r="WS11" s="17">
        <v>1.4</v>
      </c>
      <c r="WT11" s="17">
        <v>1.4</v>
      </c>
      <c r="WU11" s="17">
        <v>-0.4</v>
      </c>
      <c r="WV11" s="17">
        <v>0</v>
      </c>
      <c r="WW11" s="17"/>
      <c r="WX11" s="17"/>
      <c r="WY11" s="17">
        <v>0</v>
      </c>
      <c r="WZ11" s="17">
        <v>6.1</v>
      </c>
      <c r="XA11" s="17">
        <v>6.2</v>
      </c>
      <c r="XB11" s="17">
        <v>6.2</v>
      </c>
      <c r="XC11" s="17">
        <v>-0.1</v>
      </c>
      <c r="XD11" s="17">
        <v>18.600000000000001</v>
      </c>
      <c r="XE11" s="17">
        <v>18.4466</v>
      </c>
      <c r="XF11" s="17">
        <v>18.4466</v>
      </c>
      <c r="XG11" s="17">
        <v>0.15340000000000001</v>
      </c>
      <c r="XH11" s="17">
        <v>8.5</v>
      </c>
      <c r="XI11" s="17">
        <v>10.8</v>
      </c>
      <c r="XJ11" s="17">
        <v>10.8</v>
      </c>
      <c r="XK11" s="17">
        <v>-2.2999999999999998</v>
      </c>
      <c r="XL11" s="17">
        <v>27.1</v>
      </c>
      <c r="XM11" s="17">
        <v>29</v>
      </c>
      <c r="XN11" s="17">
        <v>29</v>
      </c>
      <c r="XO11" s="17">
        <v>-1.9</v>
      </c>
      <c r="XP11" s="17">
        <v>32</v>
      </c>
      <c r="XQ11" s="17">
        <v>29</v>
      </c>
      <c r="XR11" s="17">
        <v>29</v>
      </c>
      <c r="XS11" s="17">
        <v>3</v>
      </c>
      <c r="XT11" s="17">
        <v>14.8</v>
      </c>
      <c r="XU11" s="17">
        <v>14</v>
      </c>
      <c r="XV11" s="17">
        <v>14</v>
      </c>
      <c r="XW11" s="17">
        <v>0.8</v>
      </c>
      <c r="XX11" s="17">
        <v>0</v>
      </c>
      <c r="XY11" s="17">
        <v>19</v>
      </c>
      <c r="XZ11" s="17">
        <v>19</v>
      </c>
      <c r="YA11" s="17">
        <v>-19</v>
      </c>
      <c r="YB11" s="17">
        <v>6.9</v>
      </c>
      <c r="YC11" s="17">
        <v>4.76</v>
      </c>
      <c r="YD11" s="17">
        <v>4.76</v>
      </c>
      <c r="YE11" s="17">
        <v>2.14</v>
      </c>
      <c r="YF11" s="17">
        <v>10</v>
      </c>
      <c r="YG11" s="17">
        <v>11</v>
      </c>
      <c r="YH11" s="17">
        <v>11</v>
      </c>
      <c r="YI11" s="17">
        <v>-1</v>
      </c>
    </row>
    <row r="12" spans="1:659" ht="24" customHeight="1" x14ac:dyDescent="0.35">
      <c r="A12" s="1"/>
      <c r="B12" s="16" t="s">
        <v>47</v>
      </c>
      <c r="C12" s="16" t="s">
        <v>827</v>
      </c>
      <c r="D12" s="17">
        <v>203.7</v>
      </c>
      <c r="E12" s="17">
        <v>203.20388</v>
      </c>
      <c r="F12" s="17">
        <v>203.20388</v>
      </c>
      <c r="G12" s="17">
        <v>0.49612000000000001</v>
      </c>
      <c r="H12" s="17">
        <v>627.70000000000005</v>
      </c>
      <c r="I12" s="17">
        <v>635.02589999999998</v>
      </c>
      <c r="J12" s="17">
        <v>635.02589999999998</v>
      </c>
      <c r="K12" s="17">
        <v>-7.3258999999999999</v>
      </c>
      <c r="L12" s="17">
        <v>213.9</v>
      </c>
      <c r="M12" s="17">
        <v>206.58520999999999</v>
      </c>
      <c r="N12" s="17">
        <v>206.58520999999999</v>
      </c>
      <c r="O12" s="17">
        <v>7.3147900000000003</v>
      </c>
      <c r="P12" s="17"/>
      <c r="Q12" s="17"/>
      <c r="R12" s="17"/>
      <c r="S12" s="17">
        <v>0</v>
      </c>
      <c r="T12" s="17"/>
      <c r="U12" s="17"/>
      <c r="V12" s="17"/>
      <c r="W12" s="17">
        <v>0</v>
      </c>
      <c r="X12" s="17">
        <v>90.1</v>
      </c>
      <c r="Y12" s="17">
        <v>91.778639999999996</v>
      </c>
      <c r="Z12" s="17">
        <v>91.778639999999996</v>
      </c>
      <c r="AA12" s="17">
        <v>-1.6786399999999999</v>
      </c>
      <c r="AB12" s="17">
        <v>205</v>
      </c>
      <c r="AC12" s="17">
        <v>189.756</v>
      </c>
      <c r="AD12" s="17">
        <v>199.94659999999999</v>
      </c>
      <c r="AE12" s="17">
        <v>5.0533999999999999</v>
      </c>
      <c r="AF12" s="17"/>
      <c r="AG12" s="17"/>
      <c r="AH12" s="17"/>
      <c r="AI12" s="17">
        <v>0</v>
      </c>
      <c r="AJ12" s="17"/>
      <c r="AK12" s="17"/>
      <c r="AL12" s="17"/>
      <c r="AM12" s="17">
        <v>0</v>
      </c>
      <c r="AN12" s="17">
        <v>129.69999999999999</v>
      </c>
      <c r="AO12" s="17">
        <v>144.28130999999999</v>
      </c>
      <c r="AP12" s="17">
        <v>171.31142</v>
      </c>
      <c r="AQ12" s="17">
        <v>-41.611420000000003</v>
      </c>
      <c r="AR12" s="17">
        <v>129.30000000000001</v>
      </c>
      <c r="AS12" s="17">
        <v>144.28130999999999</v>
      </c>
      <c r="AT12" s="17">
        <v>171.31142</v>
      </c>
      <c r="AU12" s="17">
        <v>-42.011420000000001</v>
      </c>
      <c r="AV12" s="17">
        <v>130</v>
      </c>
      <c r="AW12" s="17">
        <v>144.28130999999999</v>
      </c>
      <c r="AX12" s="17">
        <v>171.31142</v>
      </c>
      <c r="AY12" s="17">
        <v>-41.311419999999998</v>
      </c>
      <c r="AZ12" s="17">
        <v>227.1</v>
      </c>
      <c r="BA12" s="17">
        <v>217.07187999999999</v>
      </c>
      <c r="BB12" s="17">
        <v>257.73880000000003</v>
      </c>
      <c r="BC12" s="17">
        <v>-30.6388</v>
      </c>
      <c r="BD12" s="17">
        <v>0</v>
      </c>
      <c r="BE12" s="17"/>
      <c r="BF12" s="17"/>
      <c r="BG12" s="17">
        <v>0</v>
      </c>
      <c r="BH12" s="17"/>
      <c r="BI12" s="17"/>
      <c r="BJ12" s="17"/>
      <c r="BK12" s="17">
        <v>0</v>
      </c>
      <c r="BL12" s="17">
        <v>349.7</v>
      </c>
      <c r="BM12" s="17">
        <v>354.97788000000003</v>
      </c>
      <c r="BN12" s="17">
        <v>283.00161000000003</v>
      </c>
      <c r="BO12" s="17">
        <v>66.698390000000003</v>
      </c>
      <c r="BP12" s="17">
        <v>5.7</v>
      </c>
      <c r="BQ12" s="17">
        <v>5.4625000000000004</v>
      </c>
      <c r="BR12" s="17">
        <v>5.4625000000000004</v>
      </c>
      <c r="BS12" s="17">
        <v>0.23749999999999999</v>
      </c>
      <c r="BT12" s="17"/>
      <c r="BU12" s="17"/>
      <c r="BV12" s="17"/>
      <c r="BW12" s="17">
        <v>0</v>
      </c>
      <c r="BX12" s="17"/>
      <c r="BY12" s="17"/>
      <c r="BZ12" s="17"/>
      <c r="CA12" s="17">
        <v>0</v>
      </c>
      <c r="CB12" s="17"/>
      <c r="CC12" s="17"/>
      <c r="CD12" s="17"/>
      <c r="CE12" s="17">
        <v>0</v>
      </c>
      <c r="CF12" s="17"/>
      <c r="CG12" s="17"/>
      <c r="CH12" s="17"/>
      <c r="CI12" s="17">
        <v>0</v>
      </c>
      <c r="CJ12" s="17">
        <v>148.5</v>
      </c>
      <c r="CK12" s="17">
        <v>155.39837</v>
      </c>
      <c r="CL12" s="17">
        <v>155.39837</v>
      </c>
      <c r="CM12" s="17">
        <v>-6.8983699999999999</v>
      </c>
      <c r="CN12" s="17">
        <v>7.5</v>
      </c>
      <c r="CO12" s="17">
        <v>5.1333399999999996</v>
      </c>
      <c r="CP12" s="17">
        <v>5.1333399999999996</v>
      </c>
      <c r="CQ12" s="17">
        <v>2.36666</v>
      </c>
      <c r="CR12" s="17">
        <v>5.7</v>
      </c>
      <c r="CS12" s="17">
        <v>2.8177599999999998</v>
      </c>
      <c r="CT12" s="17">
        <v>2.8177599999999998</v>
      </c>
      <c r="CU12" s="17">
        <v>2.8822399999999999</v>
      </c>
      <c r="CV12" s="17">
        <v>5.6</v>
      </c>
      <c r="CW12" s="17">
        <v>5.6</v>
      </c>
      <c r="CX12" s="17">
        <v>5.6</v>
      </c>
      <c r="CY12" s="17">
        <v>0</v>
      </c>
      <c r="CZ12" s="17">
        <v>6.9</v>
      </c>
      <c r="DA12" s="17">
        <v>6.8787000000000003</v>
      </c>
      <c r="DB12" s="17">
        <v>6.8787000000000003</v>
      </c>
      <c r="DC12" s="17">
        <v>2.1299999999999999E-2</v>
      </c>
      <c r="DD12" s="17">
        <v>10</v>
      </c>
      <c r="DE12" s="17">
        <v>14.919420000000001</v>
      </c>
      <c r="DF12" s="17">
        <v>14.919420000000001</v>
      </c>
      <c r="DG12" s="17">
        <v>-4.9194199999999997</v>
      </c>
      <c r="DH12" s="17">
        <v>70.5</v>
      </c>
      <c r="DI12" s="17">
        <v>81.708979999999997</v>
      </c>
      <c r="DJ12" s="17">
        <v>77.333020000000005</v>
      </c>
      <c r="DK12" s="17">
        <v>-6.8330200000000003</v>
      </c>
      <c r="DL12" s="17"/>
      <c r="DM12" s="17"/>
      <c r="DN12" s="17"/>
      <c r="DO12" s="17">
        <v>0</v>
      </c>
      <c r="DP12" s="17"/>
      <c r="DQ12" s="17"/>
      <c r="DR12" s="17"/>
      <c r="DS12" s="17">
        <v>0</v>
      </c>
      <c r="DT12" s="17"/>
      <c r="DU12" s="17"/>
      <c r="DV12" s="17"/>
      <c r="DW12" s="17">
        <v>0</v>
      </c>
      <c r="DX12" s="17"/>
      <c r="DY12" s="17"/>
      <c r="DZ12" s="17"/>
      <c r="EA12" s="17">
        <v>0</v>
      </c>
      <c r="EB12" s="17">
        <v>110.5</v>
      </c>
      <c r="EC12" s="17">
        <v>112.35728</v>
      </c>
      <c r="ED12" s="17">
        <v>50</v>
      </c>
      <c r="EE12" s="17">
        <v>60.5</v>
      </c>
      <c r="EF12" s="17">
        <v>51.5</v>
      </c>
      <c r="EG12" s="17">
        <v>53.241869999999999</v>
      </c>
      <c r="EH12" s="17">
        <v>79.669939999999997</v>
      </c>
      <c r="EI12" s="17">
        <v>-28.16994</v>
      </c>
      <c r="EJ12" s="17"/>
      <c r="EK12" s="17"/>
      <c r="EL12" s="17"/>
      <c r="EM12" s="17">
        <v>0</v>
      </c>
      <c r="EN12" s="17"/>
      <c r="EO12" s="17"/>
      <c r="EP12" s="17"/>
      <c r="EQ12" s="17">
        <v>0</v>
      </c>
      <c r="ER12" s="17"/>
      <c r="ES12" s="17"/>
      <c r="ET12" s="17"/>
      <c r="EU12" s="17">
        <v>0</v>
      </c>
      <c r="EV12" s="17">
        <v>6.4</v>
      </c>
      <c r="EW12" s="17">
        <v>6.39</v>
      </c>
      <c r="EX12" s="17">
        <v>6.39</v>
      </c>
      <c r="EY12" s="17">
        <v>0.01</v>
      </c>
      <c r="EZ12" s="17">
        <v>148.5</v>
      </c>
      <c r="FA12" s="17">
        <v>157.37142</v>
      </c>
      <c r="FB12" s="17"/>
      <c r="FC12" s="17">
        <v>148.5</v>
      </c>
      <c r="FD12" s="17">
        <v>52</v>
      </c>
      <c r="FE12" s="17">
        <v>57.493119999999998</v>
      </c>
      <c r="FF12" s="17">
        <v>55.050609999999999</v>
      </c>
      <c r="FG12" s="17">
        <v>-3.0506099999999998</v>
      </c>
      <c r="FH12" s="17">
        <v>106.3</v>
      </c>
      <c r="FI12" s="17">
        <v>97.938159999999996</v>
      </c>
      <c r="FJ12" s="17">
        <v>151.21556000000001</v>
      </c>
      <c r="FK12" s="17">
        <v>-44.915559999999999</v>
      </c>
      <c r="FL12" s="17">
        <v>27.9</v>
      </c>
      <c r="FM12" s="17">
        <v>28.205829999999999</v>
      </c>
      <c r="FN12" s="17">
        <v>26.417369999999998</v>
      </c>
      <c r="FO12" s="17">
        <v>1.4826299999999999</v>
      </c>
      <c r="FP12" s="17">
        <v>18.399999999999999</v>
      </c>
      <c r="FQ12" s="17">
        <v>14.57657</v>
      </c>
      <c r="FR12" s="17">
        <v>14.752190000000001</v>
      </c>
      <c r="FS12" s="17">
        <v>3.6478100000000002</v>
      </c>
      <c r="FT12" s="17">
        <v>18.8</v>
      </c>
      <c r="FU12" s="17">
        <v>17.961169999999999</v>
      </c>
      <c r="FV12" s="17">
        <v>17.961169999999999</v>
      </c>
      <c r="FW12" s="17">
        <v>0.83882999999999996</v>
      </c>
      <c r="FX12" s="17">
        <v>79.5</v>
      </c>
      <c r="FY12" s="17">
        <v>84.915509999999998</v>
      </c>
      <c r="FZ12" s="17">
        <v>84.915509999999998</v>
      </c>
      <c r="GA12" s="17">
        <v>-5.4155100000000003</v>
      </c>
      <c r="GB12" s="17"/>
      <c r="GC12" s="17"/>
      <c r="GD12" s="17"/>
      <c r="GE12" s="17">
        <v>0</v>
      </c>
      <c r="GF12" s="17"/>
      <c r="GG12" s="17"/>
      <c r="GH12" s="17"/>
      <c r="GI12" s="17">
        <v>0</v>
      </c>
      <c r="GJ12" s="17"/>
      <c r="GK12" s="17"/>
      <c r="GL12" s="17"/>
      <c r="GM12" s="17">
        <v>0</v>
      </c>
      <c r="GN12" s="17">
        <v>108.3</v>
      </c>
      <c r="GO12" s="17">
        <v>110.37475999999999</v>
      </c>
      <c r="GP12" s="17">
        <v>77.579089999999994</v>
      </c>
      <c r="GQ12" s="17">
        <v>30.72091</v>
      </c>
      <c r="GR12" s="17">
        <v>7.5</v>
      </c>
      <c r="GS12" s="17">
        <v>6.5736800000000004</v>
      </c>
      <c r="GT12" s="17">
        <v>6.5736800000000004</v>
      </c>
      <c r="GU12" s="17">
        <v>0.92632000000000003</v>
      </c>
      <c r="GV12" s="17">
        <v>6</v>
      </c>
      <c r="GW12" s="17">
        <v>6.6261000000000001</v>
      </c>
      <c r="GX12" s="17">
        <v>6.6261000000000001</v>
      </c>
      <c r="GY12" s="17">
        <v>-0.62609999999999999</v>
      </c>
      <c r="GZ12" s="17">
        <v>22.8</v>
      </c>
      <c r="HA12" s="17">
        <v>24.7423</v>
      </c>
      <c r="HB12" s="17">
        <v>35.371740000000003</v>
      </c>
      <c r="HC12" s="17">
        <v>-12.57174</v>
      </c>
      <c r="HD12" s="17">
        <v>44</v>
      </c>
      <c r="HE12" s="17">
        <v>35.708640000000003</v>
      </c>
      <c r="HF12" s="17">
        <v>35.708640000000003</v>
      </c>
      <c r="HG12" s="17">
        <v>8.2913599999999992</v>
      </c>
      <c r="HH12" s="17">
        <v>2</v>
      </c>
      <c r="HI12" s="17">
        <v>1.97359</v>
      </c>
      <c r="HJ12" s="17">
        <v>1.97359</v>
      </c>
      <c r="HK12" s="17">
        <v>2.6409999999999999E-2</v>
      </c>
      <c r="HL12" s="17">
        <v>12</v>
      </c>
      <c r="HM12" s="17">
        <v>13.33126</v>
      </c>
      <c r="HN12" s="17">
        <v>13.33126</v>
      </c>
      <c r="HO12" s="17">
        <v>-1.3312600000000001</v>
      </c>
      <c r="HP12" s="17">
        <v>68.400000000000006</v>
      </c>
      <c r="HQ12" s="17">
        <v>76.591909999999999</v>
      </c>
      <c r="HR12" s="17">
        <v>76.882469999999998</v>
      </c>
      <c r="HS12" s="17">
        <v>-8.4824699999999993</v>
      </c>
      <c r="HT12" s="17"/>
      <c r="HU12" s="17"/>
      <c r="HV12" s="17"/>
      <c r="HW12" s="17">
        <v>0</v>
      </c>
      <c r="HX12" s="17"/>
      <c r="HY12" s="17"/>
      <c r="HZ12" s="17"/>
      <c r="IA12" s="17">
        <v>0</v>
      </c>
      <c r="IB12" s="17">
        <v>66.599999999999994</v>
      </c>
      <c r="IC12" s="17">
        <v>64.109089999999995</v>
      </c>
      <c r="ID12" s="17">
        <v>46.206859999999999</v>
      </c>
      <c r="IE12" s="17">
        <v>20.393139999999999</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84.3</v>
      </c>
      <c r="JE12" s="17">
        <v>88.649879999999996</v>
      </c>
      <c r="JF12" s="17">
        <v>57.871450000000003</v>
      </c>
      <c r="JG12" s="17">
        <v>26.428550000000001</v>
      </c>
      <c r="JH12" s="17">
        <v>140.4</v>
      </c>
      <c r="JI12" s="17">
        <v>143.28641999999999</v>
      </c>
      <c r="JJ12" s="17">
        <v>185.29459</v>
      </c>
      <c r="JK12" s="17">
        <v>-44.894590000000001</v>
      </c>
      <c r="JL12" s="17">
        <v>140.19999999999999</v>
      </c>
      <c r="JM12" s="17">
        <v>143.28641999999999</v>
      </c>
      <c r="JN12" s="17">
        <v>185.29459</v>
      </c>
      <c r="JO12" s="17">
        <v>-45.094589999999997</v>
      </c>
      <c r="JP12" s="17">
        <v>140.1</v>
      </c>
      <c r="JQ12" s="17">
        <v>143.28641999999999</v>
      </c>
      <c r="JR12" s="17">
        <v>185.29459</v>
      </c>
      <c r="JS12" s="17">
        <v>-45.194589999999998</v>
      </c>
      <c r="JT12" s="17">
        <v>225.9</v>
      </c>
      <c r="JU12" s="17">
        <v>215.57506000000001</v>
      </c>
      <c r="JV12" s="17">
        <v>278.77654000000001</v>
      </c>
      <c r="JW12" s="17">
        <v>-52.876539999999999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3.9</v>
      </c>
      <c r="LE12" s="17">
        <v>3.1205099999999999</v>
      </c>
      <c r="LF12" s="17">
        <v>3.1205099999999999</v>
      </c>
      <c r="LG12" s="17">
        <v>0.77949000000000002</v>
      </c>
      <c r="LH12" s="17">
        <v>133.9</v>
      </c>
      <c r="LI12" s="17">
        <v>145.99930000000001</v>
      </c>
      <c r="LJ12" s="17">
        <v>155.59331</v>
      </c>
      <c r="LK12" s="17">
        <v>-21.69331</v>
      </c>
      <c r="LL12" s="17">
        <v>60.6</v>
      </c>
      <c r="LM12" s="17">
        <v>59.793810000000001</v>
      </c>
      <c r="LN12" s="17">
        <v>49.961210000000001</v>
      </c>
      <c r="LO12" s="17">
        <v>10.63879</v>
      </c>
      <c r="LP12" s="17">
        <v>64</v>
      </c>
      <c r="LQ12" s="17">
        <v>67.133979999999994</v>
      </c>
      <c r="LR12" s="17">
        <v>67.133979999999994</v>
      </c>
      <c r="LS12" s="17">
        <v>-3.1339800000000002</v>
      </c>
      <c r="LT12" s="17">
        <v>46.9</v>
      </c>
      <c r="LU12" s="17">
        <v>48.413229999999999</v>
      </c>
      <c r="LV12" s="17">
        <v>48.413229999999999</v>
      </c>
      <c r="LW12" s="17">
        <v>-1.5132300000000001</v>
      </c>
      <c r="LX12" s="17">
        <v>29.5</v>
      </c>
      <c r="LY12" s="17">
        <v>29.951460000000001</v>
      </c>
      <c r="LZ12" s="17">
        <v>29.951460000000001</v>
      </c>
      <c r="MA12" s="17">
        <v>-0.45145999999999997</v>
      </c>
      <c r="MB12" s="17"/>
      <c r="MC12" s="17"/>
      <c r="MD12" s="17"/>
      <c r="ME12" s="17">
        <v>0</v>
      </c>
      <c r="MF12" s="17"/>
      <c r="MG12" s="17"/>
      <c r="MH12" s="17"/>
      <c r="MI12" s="17">
        <v>0</v>
      </c>
      <c r="MJ12" s="17"/>
      <c r="MK12" s="17"/>
      <c r="ML12" s="17"/>
      <c r="MM12" s="17">
        <v>0</v>
      </c>
      <c r="MN12" s="17">
        <v>146.9</v>
      </c>
      <c r="MO12" s="17">
        <v>151.08876000000001</v>
      </c>
      <c r="MP12" s="17">
        <v>151.08876000000001</v>
      </c>
      <c r="MQ12" s="17">
        <v>-4.1887600000000003</v>
      </c>
      <c r="MR12" s="17">
        <v>148.5</v>
      </c>
      <c r="MS12" s="17">
        <v>151.08876000000001</v>
      </c>
      <c r="MT12" s="17">
        <v>151.08876000000001</v>
      </c>
      <c r="MU12" s="17">
        <v>-2.5887600000000002</v>
      </c>
      <c r="MV12" s="17">
        <v>149.19999999999999</v>
      </c>
      <c r="MW12" s="17">
        <v>151.54248000000001</v>
      </c>
      <c r="MX12" s="17">
        <v>151.54248000000001</v>
      </c>
      <c r="MY12" s="17">
        <v>-2.3424800000000001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215.9</v>
      </c>
      <c r="NU12" s="17">
        <v>206.29038</v>
      </c>
      <c r="NV12" s="17">
        <v>206.29038</v>
      </c>
      <c r="NW12" s="17">
        <v>9.6096199999999996</v>
      </c>
      <c r="NX12" s="17">
        <v>103.8</v>
      </c>
      <c r="NY12" s="17">
        <v>103.45493</v>
      </c>
      <c r="NZ12" s="17">
        <v>103.45493</v>
      </c>
      <c r="OA12" s="17">
        <v>0.34506999999999999</v>
      </c>
      <c r="OB12" s="17">
        <v>0</v>
      </c>
      <c r="OC12" s="17"/>
      <c r="OD12" s="17"/>
      <c r="OE12" s="17">
        <v>0</v>
      </c>
      <c r="OF12" s="17">
        <v>94.5</v>
      </c>
      <c r="OG12" s="17">
        <v>70.852000000000004</v>
      </c>
      <c r="OH12" s="17">
        <v>70.852000000000004</v>
      </c>
      <c r="OI12" s="17">
        <v>23.648</v>
      </c>
      <c r="OJ12" s="17">
        <v>0</v>
      </c>
      <c r="OK12" s="17"/>
      <c r="OL12" s="17"/>
      <c r="OM12" s="17">
        <v>0</v>
      </c>
      <c r="ON12" s="17">
        <v>0</v>
      </c>
      <c r="OO12" s="17">
        <v>1.002</v>
      </c>
      <c r="OP12" s="17">
        <v>1.002</v>
      </c>
      <c r="OQ12" s="17">
        <v>-1.002</v>
      </c>
      <c r="OR12" s="17">
        <v>0</v>
      </c>
      <c r="OS12" s="17"/>
      <c r="OT12" s="17"/>
      <c r="OU12" s="17">
        <v>0</v>
      </c>
      <c r="OV12" s="17">
        <v>20</v>
      </c>
      <c r="OW12" s="17">
        <v>17.475729999999999</v>
      </c>
      <c r="OX12" s="17">
        <v>17.475729999999999</v>
      </c>
      <c r="OY12" s="17">
        <v>2.52427</v>
      </c>
      <c r="OZ12" s="17">
        <v>20.7</v>
      </c>
      <c r="PA12" s="17">
        <v>19.417480000000001</v>
      </c>
      <c r="PB12" s="17">
        <v>19.417480000000001</v>
      </c>
      <c r="PC12" s="17">
        <v>1.2825200000000001</v>
      </c>
      <c r="PD12" s="17"/>
      <c r="PE12" s="17"/>
      <c r="PF12" s="17"/>
      <c r="PG12" s="17">
        <v>0</v>
      </c>
      <c r="PH12" s="17"/>
      <c r="PI12" s="17"/>
      <c r="PJ12" s="17"/>
      <c r="PK12" s="17">
        <v>0</v>
      </c>
      <c r="PL12" s="17"/>
      <c r="PM12" s="17"/>
      <c r="PN12" s="17"/>
      <c r="PO12" s="17">
        <v>0</v>
      </c>
      <c r="PP12" s="17">
        <v>1</v>
      </c>
      <c r="PQ12" s="17">
        <v>1</v>
      </c>
      <c r="PR12" s="17">
        <v>1</v>
      </c>
      <c r="PS12" s="17">
        <v>0</v>
      </c>
      <c r="PT12" s="17">
        <v>3.2</v>
      </c>
      <c r="PU12" s="17">
        <v>2.5</v>
      </c>
      <c r="PV12" s="17">
        <v>2.5</v>
      </c>
      <c r="PW12" s="17">
        <v>0.7</v>
      </c>
      <c r="PX12" s="17">
        <v>2.8</v>
      </c>
      <c r="PY12" s="17">
        <v>2.8</v>
      </c>
      <c r="PZ12" s="17">
        <v>2.8</v>
      </c>
      <c r="QA12" s="17">
        <v>0</v>
      </c>
      <c r="QB12" s="17"/>
      <c r="QC12" s="17"/>
      <c r="QD12" s="17"/>
      <c r="QE12" s="17">
        <v>0</v>
      </c>
      <c r="QF12" s="17">
        <v>19.600000000000001</v>
      </c>
      <c r="QG12" s="17">
        <v>19.417480000000001</v>
      </c>
      <c r="QH12" s="17">
        <v>19.417480000000001</v>
      </c>
      <c r="QI12" s="17">
        <v>0.18251999999999999</v>
      </c>
      <c r="QJ12" s="17">
        <v>18.899999999999999</v>
      </c>
      <c r="QK12" s="17">
        <v>17.475729999999999</v>
      </c>
      <c r="QL12" s="17">
        <v>17.475729999999999</v>
      </c>
      <c r="QM12" s="17">
        <v>1.4242699999999999</v>
      </c>
      <c r="QN12" s="17">
        <v>3.5</v>
      </c>
      <c r="QO12" s="17">
        <v>3.4</v>
      </c>
      <c r="QP12" s="17">
        <v>3.4</v>
      </c>
      <c r="QQ12" s="17">
        <v>0.1</v>
      </c>
      <c r="QR12" s="17">
        <v>18.600000000000001</v>
      </c>
      <c r="QS12" s="17">
        <v>17.961169999999999</v>
      </c>
      <c r="QT12" s="17">
        <v>17.961169999999999</v>
      </c>
      <c r="QU12" s="17">
        <v>0.63883000000000001</v>
      </c>
      <c r="QV12" s="17">
        <v>0</v>
      </c>
      <c r="QW12" s="17"/>
      <c r="QX12" s="17"/>
      <c r="QY12" s="17">
        <v>0</v>
      </c>
      <c r="QZ12" s="17">
        <v>0</v>
      </c>
      <c r="RA12" s="17"/>
      <c r="RB12" s="17"/>
      <c r="RC12" s="17">
        <v>0</v>
      </c>
      <c r="RD12" s="17">
        <v>29.3</v>
      </c>
      <c r="RE12" s="17">
        <v>16.632000000000001</v>
      </c>
      <c r="RF12" s="17">
        <v>16.632000000000001</v>
      </c>
      <c r="RG12" s="17">
        <v>12.667999999999999</v>
      </c>
      <c r="RH12" s="17">
        <v>47.9</v>
      </c>
      <c r="RI12" s="17">
        <v>38.432000000000002</v>
      </c>
      <c r="RJ12" s="17">
        <v>38.432000000000002</v>
      </c>
      <c r="RK12" s="17">
        <v>9.468</v>
      </c>
      <c r="RL12" s="17">
        <v>0</v>
      </c>
      <c r="RM12" s="17"/>
      <c r="RN12" s="17"/>
      <c r="RO12" s="17">
        <v>0</v>
      </c>
      <c r="RP12" s="17">
        <v>3.2</v>
      </c>
      <c r="RQ12" s="17">
        <v>3.399</v>
      </c>
      <c r="RR12" s="17">
        <v>3.399</v>
      </c>
      <c r="RS12" s="17">
        <v>-0.19900000000000001</v>
      </c>
      <c r="RT12" s="17">
        <v>15.9</v>
      </c>
      <c r="RU12" s="17">
        <v>14.82893</v>
      </c>
      <c r="RV12" s="17">
        <v>10.68801</v>
      </c>
      <c r="RW12" s="17">
        <v>5.2119900000000001</v>
      </c>
      <c r="RX12" s="17">
        <v>2.8</v>
      </c>
      <c r="RY12" s="17">
        <v>2</v>
      </c>
      <c r="RZ12" s="17">
        <v>2</v>
      </c>
      <c r="SA12" s="17">
        <v>0.8</v>
      </c>
      <c r="SB12" s="17"/>
      <c r="SC12" s="17"/>
      <c r="SD12" s="17"/>
      <c r="SE12" s="17">
        <v>0</v>
      </c>
      <c r="SF12" s="17">
        <v>10</v>
      </c>
      <c r="SG12" s="17">
        <v>12.03884</v>
      </c>
      <c r="SH12" s="17">
        <v>12.03884</v>
      </c>
      <c r="SI12" s="17">
        <v>-2.03884</v>
      </c>
      <c r="SJ12" s="17">
        <v>9.1999999999999993</v>
      </c>
      <c r="SK12" s="17">
        <v>6.7</v>
      </c>
      <c r="SL12" s="17">
        <v>6.7</v>
      </c>
      <c r="SM12" s="17">
        <v>2.5</v>
      </c>
      <c r="SN12" s="17">
        <v>10.6</v>
      </c>
      <c r="SO12" s="17">
        <v>12.621359999999999</v>
      </c>
      <c r="SP12" s="17">
        <v>12.621359999999999</v>
      </c>
      <c r="SQ12" s="17">
        <v>-2.02136</v>
      </c>
      <c r="SR12" s="17">
        <v>14.1</v>
      </c>
      <c r="SS12" s="17">
        <v>16.504850000000001</v>
      </c>
      <c r="ST12" s="17">
        <v>16.504850000000001</v>
      </c>
      <c r="SU12" s="17">
        <v>-2.4048500000000002</v>
      </c>
      <c r="SV12" s="17">
        <v>15.6</v>
      </c>
      <c r="SW12" s="17">
        <v>16.310680000000001</v>
      </c>
      <c r="SX12" s="17">
        <v>16.310680000000001</v>
      </c>
      <c r="SY12" s="17">
        <v>-0.71067999999999998</v>
      </c>
      <c r="SZ12" s="17">
        <v>19.399999999999999</v>
      </c>
      <c r="TA12" s="17">
        <v>17.626000000000001</v>
      </c>
      <c r="TB12" s="17">
        <v>17.626000000000001</v>
      </c>
      <c r="TC12" s="17">
        <v>1.774</v>
      </c>
      <c r="TD12" s="17">
        <v>48.9</v>
      </c>
      <c r="TE12" s="17">
        <v>33.765000000000001</v>
      </c>
      <c r="TF12" s="17">
        <v>33.765000000000001</v>
      </c>
      <c r="TG12" s="17">
        <v>15.135</v>
      </c>
      <c r="TH12" s="17">
        <v>0</v>
      </c>
      <c r="TI12" s="17"/>
      <c r="TJ12" s="17"/>
      <c r="TK12" s="17">
        <v>0</v>
      </c>
      <c r="TL12" s="17">
        <v>29.3</v>
      </c>
      <c r="TM12" s="17">
        <v>18.425000000000001</v>
      </c>
      <c r="TN12" s="17">
        <v>18.425000000000001</v>
      </c>
      <c r="TO12" s="17">
        <v>10.875</v>
      </c>
      <c r="TP12" s="17">
        <v>42.5</v>
      </c>
      <c r="TQ12" s="17">
        <v>39.399000000000001</v>
      </c>
      <c r="TR12" s="17">
        <v>39.399000000000001</v>
      </c>
      <c r="TS12" s="17">
        <v>3.101</v>
      </c>
      <c r="TT12" s="17">
        <v>1.6</v>
      </c>
      <c r="TU12" s="17">
        <v>0.54900000000000004</v>
      </c>
      <c r="TV12" s="17">
        <v>0.54900000000000004</v>
      </c>
      <c r="TW12" s="17">
        <v>1.0509999999999999</v>
      </c>
      <c r="TX12" s="17">
        <v>1.1000000000000001</v>
      </c>
      <c r="TY12" s="17">
        <v>0.67600000000000005</v>
      </c>
      <c r="TZ12" s="17">
        <v>0.67600000000000005</v>
      </c>
      <c r="UA12" s="17">
        <v>0.42399999999999999</v>
      </c>
      <c r="UB12" s="17">
        <v>20.9</v>
      </c>
      <c r="UC12" s="17">
        <v>21</v>
      </c>
      <c r="UD12" s="17">
        <v>21</v>
      </c>
      <c r="UE12" s="17">
        <v>-0.1</v>
      </c>
      <c r="UF12" s="17">
        <v>7.5</v>
      </c>
      <c r="UG12" s="17">
        <v>7</v>
      </c>
      <c r="UH12" s="17">
        <v>7</v>
      </c>
      <c r="UI12" s="17">
        <v>0.5</v>
      </c>
      <c r="UJ12" s="17">
        <v>7.9</v>
      </c>
      <c r="UK12" s="17">
        <v>7.2</v>
      </c>
      <c r="UL12" s="17">
        <v>7.2</v>
      </c>
      <c r="UM12" s="17">
        <v>0.7</v>
      </c>
      <c r="UN12" s="17">
        <v>18.5</v>
      </c>
      <c r="UO12" s="17">
        <v>20</v>
      </c>
      <c r="UP12" s="17">
        <v>9.9029100000000003</v>
      </c>
      <c r="UQ12" s="17">
        <v>8.5970899999999997</v>
      </c>
      <c r="UR12" s="17">
        <v>19.8</v>
      </c>
      <c r="US12" s="17">
        <v>20</v>
      </c>
      <c r="UT12" s="17">
        <v>9.9029100000000003</v>
      </c>
      <c r="UU12" s="17">
        <v>9.8970900000000004</v>
      </c>
      <c r="UV12" s="17">
        <v>19.8</v>
      </c>
      <c r="UW12" s="17">
        <v>20</v>
      </c>
      <c r="UX12" s="17">
        <v>10</v>
      </c>
      <c r="UY12" s="17">
        <v>9.8000000000000007</v>
      </c>
      <c r="UZ12" s="17">
        <v>0</v>
      </c>
      <c r="VA12" s="17">
        <v>0.92700000000000005</v>
      </c>
      <c r="VB12" s="17">
        <v>0.92700000000000005</v>
      </c>
      <c r="VC12" s="17">
        <v>-0.92700000000000005</v>
      </c>
      <c r="VD12" s="17"/>
      <c r="VE12" s="17"/>
      <c r="VF12" s="17"/>
      <c r="VG12" s="17">
        <v>0</v>
      </c>
      <c r="VH12" s="17">
        <v>0</v>
      </c>
      <c r="VI12" s="17"/>
      <c r="VJ12" s="17"/>
      <c r="VK12" s="17">
        <v>0</v>
      </c>
      <c r="VL12" s="17">
        <v>0</v>
      </c>
      <c r="VM12" s="17"/>
      <c r="VN12" s="17"/>
      <c r="VO12" s="17">
        <v>0</v>
      </c>
      <c r="VP12" s="17">
        <v>0.6</v>
      </c>
      <c r="VQ12" s="17">
        <v>0.6</v>
      </c>
      <c r="VR12" s="17">
        <v>0.6</v>
      </c>
      <c r="VS12" s="17">
        <v>0</v>
      </c>
      <c r="VT12" s="17">
        <v>6.4</v>
      </c>
      <c r="VU12" s="17">
        <v>17.138999999999999</v>
      </c>
      <c r="VV12" s="17">
        <v>17.138999999999999</v>
      </c>
      <c r="VW12" s="17">
        <v>-10.739000000000001</v>
      </c>
      <c r="VX12" s="17">
        <v>0.9</v>
      </c>
      <c r="VY12" s="17">
        <v>18.715</v>
      </c>
      <c r="VZ12" s="17">
        <v>18.715</v>
      </c>
      <c r="WA12" s="17">
        <v>-17.815000000000001</v>
      </c>
      <c r="WB12" s="17">
        <v>0</v>
      </c>
      <c r="WC12" s="17"/>
      <c r="WD12" s="17"/>
      <c r="WE12" s="17">
        <v>0</v>
      </c>
      <c r="WF12" s="17">
        <v>1.1000000000000001</v>
      </c>
      <c r="WG12" s="17">
        <v>1.4490000000000001</v>
      </c>
      <c r="WH12" s="17">
        <v>1.4490000000000001</v>
      </c>
      <c r="WI12" s="17">
        <v>-0.34899999999999998</v>
      </c>
      <c r="WJ12" s="17"/>
      <c r="WK12" s="17"/>
      <c r="WL12" s="17"/>
      <c r="WM12" s="17">
        <v>0</v>
      </c>
      <c r="WN12" s="17">
        <v>1.8</v>
      </c>
      <c r="WO12" s="17">
        <v>2.4</v>
      </c>
      <c r="WP12" s="17">
        <v>2.4</v>
      </c>
      <c r="WQ12" s="17">
        <v>-0.6</v>
      </c>
      <c r="WR12" s="17">
        <v>1</v>
      </c>
      <c r="WS12" s="17">
        <v>1.4</v>
      </c>
      <c r="WT12" s="17">
        <v>1.4</v>
      </c>
      <c r="WU12" s="17">
        <v>-0.4</v>
      </c>
      <c r="WV12" s="17">
        <v>0</v>
      </c>
      <c r="WW12" s="17"/>
      <c r="WX12" s="17"/>
      <c r="WY12" s="17">
        <v>0</v>
      </c>
      <c r="WZ12" s="17">
        <v>6.1</v>
      </c>
      <c r="XA12" s="17">
        <v>6.2</v>
      </c>
      <c r="XB12" s="17">
        <v>6.2</v>
      </c>
      <c r="XC12" s="17">
        <v>-0.1</v>
      </c>
      <c r="XD12" s="17">
        <v>18.7</v>
      </c>
      <c r="XE12" s="17">
        <v>18.4466</v>
      </c>
      <c r="XF12" s="17">
        <v>18.4466</v>
      </c>
      <c r="XG12" s="17">
        <v>0.25340000000000001</v>
      </c>
      <c r="XH12" s="17">
        <v>9.3000000000000007</v>
      </c>
      <c r="XI12" s="17">
        <v>10.8</v>
      </c>
      <c r="XJ12" s="17">
        <v>10.8</v>
      </c>
      <c r="XK12" s="17">
        <v>-1.5</v>
      </c>
      <c r="XL12" s="17">
        <v>27.4</v>
      </c>
      <c r="XM12" s="17">
        <v>29</v>
      </c>
      <c r="XN12" s="17">
        <v>29</v>
      </c>
      <c r="XO12" s="17">
        <v>-1.6</v>
      </c>
      <c r="XP12" s="17">
        <v>31.9</v>
      </c>
      <c r="XQ12" s="17">
        <v>29</v>
      </c>
      <c r="XR12" s="17">
        <v>29</v>
      </c>
      <c r="XS12" s="17">
        <v>2.9</v>
      </c>
      <c r="XT12" s="17">
        <v>15.4</v>
      </c>
      <c r="XU12" s="17">
        <v>14</v>
      </c>
      <c r="XV12" s="17">
        <v>14</v>
      </c>
      <c r="XW12" s="17">
        <v>1.4</v>
      </c>
      <c r="XX12" s="17">
        <v>0</v>
      </c>
      <c r="XY12" s="17">
        <v>19</v>
      </c>
      <c r="XZ12" s="17">
        <v>19</v>
      </c>
      <c r="YA12" s="17">
        <v>-19</v>
      </c>
      <c r="YB12" s="17">
        <v>7</v>
      </c>
      <c r="YC12" s="17">
        <v>5.53</v>
      </c>
      <c r="YD12" s="17">
        <v>5.53</v>
      </c>
      <c r="YE12" s="17">
        <v>1.47</v>
      </c>
      <c r="YF12" s="17">
        <v>10</v>
      </c>
      <c r="YG12" s="17">
        <v>11</v>
      </c>
      <c r="YH12" s="17">
        <v>11</v>
      </c>
      <c r="YI12" s="17">
        <v>-1</v>
      </c>
    </row>
    <row r="13" spans="1:659" ht="24" customHeight="1" x14ac:dyDescent="0.35">
      <c r="A13" s="1"/>
      <c r="B13" s="16" t="s">
        <v>47</v>
      </c>
      <c r="C13" s="16" t="s">
        <v>828</v>
      </c>
      <c r="D13" s="17">
        <v>203.2</v>
      </c>
      <c r="E13" s="17">
        <v>203.20388</v>
      </c>
      <c r="F13" s="17">
        <v>203.20388</v>
      </c>
      <c r="G13" s="17">
        <v>-3.8800000000000002E-3</v>
      </c>
      <c r="H13" s="17">
        <v>618.6</v>
      </c>
      <c r="I13" s="17">
        <v>635.02589999999998</v>
      </c>
      <c r="J13" s="17">
        <v>635.02589999999998</v>
      </c>
      <c r="K13" s="17">
        <v>-16.425899999999999</v>
      </c>
      <c r="L13" s="17">
        <v>213.4</v>
      </c>
      <c r="M13" s="17">
        <v>206.58520999999999</v>
      </c>
      <c r="N13" s="17">
        <v>206.58520999999999</v>
      </c>
      <c r="O13" s="17">
        <v>6.8147900000000003</v>
      </c>
      <c r="P13" s="17"/>
      <c r="Q13" s="17"/>
      <c r="R13" s="17"/>
      <c r="S13" s="17">
        <v>0</v>
      </c>
      <c r="T13" s="17"/>
      <c r="U13" s="17"/>
      <c r="V13" s="17"/>
      <c r="W13" s="17">
        <v>0</v>
      </c>
      <c r="X13" s="17">
        <v>90.2</v>
      </c>
      <c r="Y13" s="17">
        <v>91.778639999999996</v>
      </c>
      <c r="Z13" s="17">
        <v>91.778639999999996</v>
      </c>
      <c r="AA13" s="17">
        <v>-1.57864</v>
      </c>
      <c r="AB13" s="17">
        <v>209.2</v>
      </c>
      <c r="AC13" s="17">
        <v>189.756</v>
      </c>
      <c r="AD13" s="17">
        <v>199.94659999999999</v>
      </c>
      <c r="AE13" s="17">
        <v>9.2533999999999992</v>
      </c>
      <c r="AF13" s="17"/>
      <c r="AG13" s="17"/>
      <c r="AH13" s="17"/>
      <c r="AI13" s="17">
        <v>0</v>
      </c>
      <c r="AJ13" s="17"/>
      <c r="AK13" s="17"/>
      <c r="AL13" s="17"/>
      <c r="AM13" s="17">
        <v>0</v>
      </c>
      <c r="AN13" s="17">
        <v>119.7</v>
      </c>
      <c r="AO13" s="17">
        <v>149.60930999999999</v>
      </c>
      <c r="AP13" s="17">
        <v>159.37606</v>
      </c>
      <c r="AQ13" s="17">
        <v>-39.67606</v>
      </c>
      <c r="AR13" s="17">
        <v>119</v>
      </c>
      <c r="AS13" s="17">
        <v>149.60930999999999</v>
      </c>
      <c r="AT13" s="17">
        <v>159.37606</v>
      </c>
      <c r="AU13" s="17">
        <v>-40.376060000000003</v>
      </c>
      <c r="AV13" s="17">
        <v>119</v>
      </c>
      <c r="AW13" s="17">
        <v>149.60930999999999</v>
      </c>
      <c r="AX13" s="17">
        <v>159.37606</v>
      </c>
      <c r="AY13" s="17">
        <v>-40.376060000000003</v>
      </c>
      <c r="AZ13" s="17">
        <v>227.5</v>
      </c>
      <c r="BA13" s="17">
        <v>225.08788999999999</v>
      </c>
      <c r="BB13" s="17">
        <v>239.78200000000001</v>
      </c>
      <c r="BC13" s="17">
        <v>-12.282</v>
      </c>
      <c r="BD13" s="17">
        <v>0</v>
      </c>
      <c r="BE13" s="17"/>
      <c r="BF13" s="17"/>
      <c r="BG13" s="17">
        <v>0</v>
      </c>
      <c r="BH13" s="17"/>
      <c r="BI13" s="17"/>
      <c r="BJ13" s="17"/>
      <c r="BK13" s="17">
        <v>0</v>
      </c>
      <c r="BL13" s="17">
        <v>339.2</v>
      </c>
      <c r="BM13" s="17"/>
      <c r="BN13" s="17">
        <v>282.63009</v>
      </c>
      <c r="BO13" s="17">
        <v>56.56991</v>
      </c>
      <c r="BP13" s="17">
        <v>5.8</v>
      </c>
      <c r="BQ13" s="17">
        <v>5.4625000000000004</v>
      </c>
      <c r="BR13" s="17">
        <v>5.4625000000000004</v>
      </c>
      <c r="BS13" s="17">
        <v>0.33750000000000002</v>
      </c>
      <c r="BT13" s="17"/>
      <c r="BU13" s="17"/>
      <c r="BV13" s="17"/>
      <c r="BW13" s="17">
        <v>0</v>
      </c>
      <c r="BX13" s="17"/>
      <c r="BY13" s="17"/>
      <c r="BZ13" s="17"/>
      <c r="CA13" s="17">
        <v>0</v>
      </c>
      <c r="CB13" s="17"/>
      <c r="CC13" s="17"/>
      <c r="CD13" s="17"/>
      <c r="CE13" s="17">
        <v>0</v>
      </c>
      <c r="CF13" s="17"/>
      <c r="CG13" s="17"/>
      <c r="CH13" s="17"/>
      <c r="CI13" s="17">
        <v>0</v>
      </c>
      <c r="CJ13" s="17">
        <v>144.69999999999999</v>
      </c>
      <c r="CK13" s="17">
        <v>155.39837</v>
      </c>
      <c r="CL13" s="17">
        <v>155.39837</v>
      </c>
      <c r="CM13" s="17">
        <v>-10.698370000000001</v>
      </c>
      <c r="CN13" s="17">
        <v>7.2</v>
      </c>
      <c r="CO13" s="17">
        <v>5.1333399999999996</v>
      </c>
      <c r="CP13" s="17">
        <v>5.1333399999999996</v>
      </c>
      <c r="CQ13" s="17">
        <v>2.0666600000000002</v>
      </c>
      <c r="CR13" s="17">
        <v>5.9</v>
      </c>
      <c r="CS13" s="17">
        <v>2.8177599999999998</v>
      </c>
      <c r="CT13" s="17">
        <v>2.8177599999999998</v>
      </c>
      <c r="CU13" s="17">
        <v>3.0822400000000001</v>
      </c>
      <c r="CV13" s="17">
        <v>5.7</v>
      </c>
      <c r="CW13" s="17">
        <v>5.6</v>
      </c>
      <c r="CX13" s="17">
        <v>5.6</v>
      </c>
      <c r="CY13" s="17">
        <v>0.1</v>
      </c>
      <c r="CZ13" s="17">
        <v>6.9</v>
      </c>
      <c r="DA13" s="17">
        <v>6.8787000000000003</v>
      </c>
      <c r="DB13" s="17">
        <v>6.8787000000000003</v>
      </c>
      <c r="DC13" s="17">
        <v>2.1299999999999999E-2</v>
      </c>
      <c r="DD13" s="17">
        <v>12.3</v>
      </c>
      <c r="DE13" s="17">
        <v>14.919420000000001</v>
      </c>
      <c r="DF13" s="17">
        <v>14.919420000000001</v>
      </c>
      <c r="DG13" s="17">
        <v>-2.6194199999999999</v>
      </c>
      <c r="DH13" s="17">
        <v>69.5</v>
      </c>
      <c r="DI13" s="17">
        <v>81.708960000000005</v>
      </c>
      <c r="DJ13" s="17">
        <v>82.809269999999998</v>
      </c>
      <c r="DK13" s="17">
        <v>-13.30927</v>
      </c>
      <c r="DL13" s="17"/>
      <c r="DM13" s="17"/>
      <c r="DN13" s="17"/>
      <c r="DO13" s="17">
        <v>0</v>
      </c>
      <c r="DP13" s="17"/>
      <c r="DQ13" s="17"/>
      <c r="DR13" s="17"/>
      <c r="DS13" s="17">
        <v>0</v>
      </c>
      <c r="DT13" s="17"/>
      <c r="DU13" s="17"/>
      <c r="DV13" s="17"/>
      <c r="DW13" s="17">
        <v>0</v>
      </c>
      <c r="DX13" s="17"/>
      <c r="DY13" s="17"/>
      <c r="DZ13" s="17"/>
      <c r="EA13" s="17">
        <v>0</v>
      </c>
      <c r="EB13" s="17">
        <v>110.5</v>
      </c>
      <c r="EC13" s="17">
        <v>112.35728</v>
      </c>
      <c r="ED13" s="17">
        <v>30</v>
      </c>
      <c r="EE13" s="17">
        <v>80.5</v>
      </c>
      <c r="EF13" s="17">
        <v>51.1</v>
      </c>
      <c r="EG13" s="17">
        <v>136.79808</v>
      </c>
      <c r="EH13" s="17">
        <v>107.97311000000001</v>
      </c>
      <c r="EI13" s="17">
        <v>-56.873109999999997</v>
      </c>
      <c r="EJ13" s="17"/>
      <c r="EK13" s="17"/>
      <c r="EL13" s="17"/>
      <c r="EM13" s="17">
        <v>0</v>
      </c>
      <c r="EN13" s="17"/>
      <c r="EO13" s="17"/>
      <c r="EP13" s="17"/>
      <c r="EQ13" s="17">
        <v>0</v>
      </c>
      <c r="ER13" s="17"/>
      <c r="ES13" s="17"/>
      <c r="ET13" s="17"/>
      <c r="EU13" s="17">
        <v>0</v>
      </c>
      <c r="EV13" s="17">
        <v>6.4</v>
      </c>
      <c r="EW13" s="17">
        <v>6.39</v>
      </c>
      <c r="EX13" s="17">
        <v>6.39</v>
      </c>
      <c r="EY13" s="17">
        <v>0.01</v>
      </c>
      <c r="EZ13" s="17">
        <v>147.30000000000001</v>
      </c>
      <c r="FA13" s="17">
        <v>183.83870999999999</v>
      </c>
      <c r="FB13" s="17"/>
      <c r="FC13" s="17">
        <v>147.30000000000001</v>
      </c>
      <c r="FD13" s="17">
        <v>52.1</v>
      </c>
      <c r="FE13" s="17">
        <v>57.493119999999998</v>
      </c>
      <c r="FF13" s="17">
        <v>55.050609999999999</v>
      </c>
      <c r="FG13" s="17">
        <v>-2.9506100000000002</v>
      </c>
      <c r="FH13" s="17">
        <v>30.7</v>
      </c>
      <c r="FI13" s="17">
        <v>76.301150000000007</v>
      </c>
      <c r="FJ13" s="17">
        <v>151.21556000000001</v>
      </c>
      <c r="FK13" s="17">
        <v>-120.51555999999999</v>
      </c>
      <c r="FL13" s="17">
        <v>28.8</v>
      </c>
      <c r="FM13" s="17">
        <v>28.205829999999999</v>
      </c>
      <c r="FN13" s="17">
        <v>26.417369999999998</v>
      </c>
      <c r="FO13" s="17">
        <v>2.3826299999999998</v>
      </c>
      <c r="FP13" s="17">
        <v>18.2</v>
      </c>
      <c r="FQ13" s="17">
        <v>14.57657</v>
      </c>
      <c r="FR13" s="17">
        <v>14.752190000000001</v>
      </c>
      <c r="FS13" s="17">
        <v>3.44781</v>
      </c>
      <c r="FT13" s="17">
        <v>18.8</v>
      </c>
      <c r="FU13" s="17">
        <v>17.961169999999999</v>
      </c>
      <c r="FV13" s="17">
        <v>17.961169999999999</v>
      </c>
      <c r="FW13" s="17">
        <v>0.83882999999999996</v>
      </c>
      <c r="FX13" s="17">
        <v>80.7</v>
      </c>
      <c r="FY13" s="17">
        <v>84.915509999999998</v>
      </c>
      <c r="FZ13" s="17">
        <v>84.915509999999998</v>
      </c>
      <c r="GA13" s="17">
        <v>-4.2155100000000001</v>
      </c>
      <c r="GB13" s="17"/>
      <c r="GC13" s="17"/>
      <c r="GD13" s="17"/>
      <c r="GE13" s="17">
        <v>0</v>
      </c>
      <c r="GF13" s="17"/>
      <c r="GG13" s="17"/>
      <c r="GH13" s="17"/>
      <c r="GI13" s="17">
        <v>0</v>
      </c>
      <c r="GJ13" s="17"/>
      <c r="GK13" s="17"/>
      <c r="GL13" s="17"/>
      <c r="GM13" s="17">
        <v>0</v>
      </c>
      <c r="GN13" s="17">
        <v>107.8</v>
      </c>
      <c r="GO13" s="17">
        <v>110.37475999999999</v>
      </c>
      <c r="GP13" s="17">
        <v>76.91583</v>
      </c>
      <c r="GQ13" s="17">
        <v>30.884170000000001</v>
      </c>
      <c r="GR13" s="17">
        <v>7.5</v>
      </c>
      <c r="GS13" s="17">
        <v>6.5736800000000004</v>
      </c>
      <c r="GT13" s="17">
        <v>6.5736800000000004</v>
      </c>
      <c r="GU13" s="17">
        <v>0.92632000000000003</v>
      </c>
      <c r="GV13" s="17">
        <v>6</v>
      </c>
      <c r="GW13" s="17">
        <v>6.6261000000000001</v>
      </c>
      <c r="GX13" s="17">
        <v>6.6261000000000001</v>
      </c>
      <c r="GY13" s="17">
        <v>-0.62609999999999999</v>
      </c>
      <c r="GZ13" s="17">
        <v>28.4</v>
      </c>
      <c r="HA13" s="17">
        <v>28.32498</v>
      </c>
      <c r="HB13" s="17">
        <v>35.371740000000003</v>
      </c>
      <c r="HC13" s="17">
        <v>-6.9717399999999996</v>
      </c>
      <c r="HD13" s="17">
        <v>43.8</v>
      </c>
      <c r="HE13" s="17">
        <v>35.708640000000003</v>
      </c>
      <c r="HF13" s="17">
        <v>35.708640000000003</v>
      </c>
      <c r="HG13" s="17">
        <v>8.0913599999999999</v>
      </c>
      <c r="HH13" s="17">
        <v>2</v>
      </c>
      <c r="HI13" s="17">
        <v>1.97359</v>
      </c>
      <c r="HJ13" s="17">
        <v>1.97359</v>
      </c>
      <c r="HK13" s="17">
        <v>2.6409999999999999E-2</v>
      </c>
      <c r="HL13" s="17">
        <v>11.9</v>
      </c>
      <c r="HM13" s="17">
        <v>13.33126</v>
      </c>
      <c r="HN13" s="17">
        <v>13.33126</v>
      </c>
      <c r="HO13" s="17">
        <v>-1.43126</v>
      </c>
      <c r="HP13" s="17">
        <v>66.099999999999994</v>
      </c>
      <c r="HQ13" s="17">
        <v>77.173029999999997</v>
      </c>
      <c r="HR13" s="17">
        <v>76.591909999999999</v>
      </c>
      <c r="HS13" s="17">
        <v>-10.491910000000001</v>
      </c>
      <c r="HT13" s="17"/>
      <c r="HU13" s="17"/>
      <c r="HV13" s="17"/>
      <c r="HW13" s="17">
        <v>0</v>
      </c>
      <c r="HX13" s="17"/>
      <c r="HY13" s="17"/>
      <c r="HZ13" s="17"/>
      <c r="IA13" s="17">
        <v>0</v>
      </c>
      <c r="IB13" s="17">
        <v>65.599999999999994</v>
      </c>
      <c r="IC13" s="17">
        <v>85.482579999999999</v>
      </c>
      <c r="ID13" s="17">
        <v>42.084090000000003</v>
      </c>
      <c r="IE13" s="17">
        <v>23.515910000000002</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84</v>
      </c>
      <c r="JE13" s="17">
        <v>88.649879999999996</v>
      </c>
      <c r="JF13" s="17">
        <v>57.064430000000002</v>
      </c>
      <c r="JG13" s="17">
        <v>26.935569999999998</v>
      </c>
      <c r="JH13" s="17">
        <v>139.4</v>
      </c>
      <c r="JI13" s="17">
        <v>185.26783</v>
      </c>
      <c r="JJ13" s="17">
        <v>185.26783</v>
      </c>
      <c r="JK13" s="17">
        <v>-45.867829999999998</v>
      </c>
      <c r="JL13" s="17">
        <v>139.19999999999999</v>
      </c>
      <c r="JM13" s="17">
        <v>185.26783</v>
      </c>
      <c r="JN13" s="17">
        <v>185.26783</v>
      </c>
      <c r="JO13" s="17">
        <v>-46.067830000000001</v>
      </c>
      <c r="JP13" s="17">
        <v>139.1</v>
      </c>
      <c r="JQ13" s="17">
        <v>185.26783</v>
      </c>
      <c r="JR13" s="17">
        <v>185.26783</v>
      </c>
      <c r="JS13" s="17">
        <v>-46.167830000000002</v>
      </c>
      <c r="JT13" s="17">
        <v>225</v>
      </c>
      <c r="JU13" s="17">
        <v>278.73629</v>
      </c>
      <c r="JV13" s="17">
        <v>278.73629</v>
      </c>
      <c r="JW13" s="17">
        <v>-53.736289999999997</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3.9</v>
      </c>
      <c r="LE13" s="17">
        <v>3.1205099999999999</v>
      </c>
      <c r="LF13" s="17">
        <v>3.1205099999999999</v>
      </c>
      <c r="LG13" s="17">
        <v>0.77949000000000002</v>
      </c>
      <c r="LH13" s="17">
        <v>122.3</v>
      </c>
      <c r="LI13" s="17">
        <v>162.88414</v>
      </c>
      <c r="LJ13" s="17">
        <v>202.30097000000001</v>
      </c>
      <c r="LK13" s="17">
        <v>-80.000969999999995</v>
      </c>
      <c r="LL13" s="17">
        <v>65.3</v>
      </c>
      <c r="LM13" s="17">
        <v>45.513350000000003</v>
      </c>
      <c r="LN13" s="17">
        <v>31.768519999999999</v>
      </c>
      <c r="LO13" s="17">
        <v>33.531480000000002</v>
      </c>
      <c r="LP13" s="17">
        <v>63.6</v>
      </c>
      <c r="LQ13" s="17">
        <v>67.133979999999994</v>
      </c>
      <c r="LR13" s="17">
        <v>67.133979999999994</v>
      </c>
      <c r="LS13" s="17">
        <v>-3.5339800000000001</v>
      </c>
      <c r="LT13" s="17">
        <v>46.8</v>
      </c>
      <c r="LU13" s="17">
        <v>48.413229999999999</v>
      </c>
      <c r="LV13" s="17">
        <v>48.413229999999999</v>
      </c>
      <c r="LW13" s="17">
        <v>-1.6132299999999999</v>
      </c>
      <c r="LX13" s="17">
        <v>29.8</v>
      </c>
      <c r="LY13" s="17">
        <v>29.951460000000001</v>
      </c>
      <c r="LZ13" s="17">
        <v>29.951460000000001</v>
      </c>
      <c r="MA13" s="17">
        <v>-0.15146000000000001</v>
      </c>
      <c r="MB13" s="17"/>
      <c r="MC13" s="17"/>
      <c r="MD13" s="17"/>
      <c r="ME13" s="17">
        <v>0</v>
      </c>
      <c r="MF13" s="17"/>
      <c r="MG13" s="17"/>
      <c r="MH13" s="17"/>
      <c r="MI13" s="17">
        <v>0</v>
      </c>
      <c r="MJ13" s="17"/>
      <c r="MK13" s="17"/>
      <c r="ML13" s="17"/>
      <c r="MM13" s="17">
        <v>0</v>
      </c>
      <c r="MN13" s="17">
        <v>146.30000000000001</v>
      </c>
      <c r="MO13" s="17">
        <v>151.08876000000001</v>
      </c>
      <c r="MP13" s="17">
        <v>151.08876000000001</v>
      </c>
      <c r="MQ13" s="17">
        <v>-4.7887599999999999</v>
      </c>
      <c r="MR13" s="17">
        <v>147.80000000000001</v>
      </c>
      <c r="MS13" s="17">
        <v>151.08876000000001</v>
      </c>
      <c r="MT13" s="17">
        <v>151.08876000000001</v>
      </c>
      <c r="MU13" s="17">
        <v>-3.2887599999999999</v>
      </c>
      <c r="MV13" s="17">
        <v>148.6</v>
      </c>
      <c r="MW13" s="17">
        <v>151.54248000000001</v>
      </c>
      <c r="MX13" s="17">
        <v>151.54248000000001</v>
      </c>
      <c r="MY13" s="17">
        <v>-2.9424800000000002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215.9</v>
      </c>
      <c r="NU13" s="17">
        <v>206.29038</v>
      </c>
      <c r="NV13" s="17">
        <v>206.29038</v>
      </c>
      <c r="NW13" s="17">
        <v>9.6096199999999996</v>
      </c>
      <c r="NX13" s="17">
        <v>103.6</v>
      </c>
      <c r="NY13" s="17">
        <v>103.45493</v>
      </c>
      <c r="NZ13" s="17">
        <v>103.45493</v>
      </c>
      <c r="OA13" s="17">
        <v>0.14507</v>
      </c>
      <c r="OB13" s="17">
        <v>0</v>
      </c>
      <c r="OC13" s="17"/>
      <c r="OD13" s="17"/>
      <c r="OE13" s="17">
        <v>0</v>
      </c>
      <c r="OF13" s="17">
        <v>103.8</v>
      </c>
      <c r="OG13" s="17">
        <v>67.846999999999994</v>
      </c>
      <c r="OH13" s="17">
        <v>67.846999999999994</v>
      </c>
      <c r="OI13" s="17">
        <v>35.953000000000003</v>
      </c>
      <c r="OJ13" s="17">
        <v>0</v>
      </c>
      <c r="OK13" s="17"/>
      <c r="OL13" s="17"/>
      <c r="OM13" s="17">
        <v>0</v>
      </c>
      <c r="ON13" s="17">
        <v>0</v>
      </c>
      <c r="OO13" s="17">
        <v>1.179</v>
      </c>
      <c r="OP13" s="17">
        <v>1.179</v>
      </c>
      <c r="OQ13" s="17">
        <v>-1.179</v>
      </c>
      <c r="OR13" s="17">
        <v>0</v>
      </c>
      <c r="OS13" s="17"/>
      <c r="OT13" s="17"/>
      <c r="OU13" s="17">
        <v>0</v>
      </c>
      <c r="OV13" s="17">
        <v>20</v>
      </c>
      <c r="OW13" s="17">
        <v>17.475729999999999</v>
      </c>
      <c r="OX13" s="17">
        <v>17.475729999999999</v>
      </c>
      <c r="OY13" s="17">
        <v>2.52427</v>
      </c>
      <c r="OZ13" s="17">
        <v>20.7</v>
      </c>
      <c r="PA13" s="17">
        <v>19.417480000000001</v>
      </c>
      <c r="PB13" s="17">
        <v>19.417480000000001</v>
      </c>
      <c r="PC13" s="17">
        <v>1.2825200000000001</v>
      </c>
      <c r="PD13" s="17"/>
      <c r="PE13" s="17"/>
      <c r="PF13" s="17"/>
      <c r="PG13" s="17">
        <v>0</v>
      </c>
      <c r="PH13" s="17"/>
      <c r="PI13" s="17"/>
      <c r="PJ13" s="17"/>
      <c r="PK13" s="17">
        <v>0</v>
      </c>
      <c r="PL13" s="17"/>
      <c r="PM13" s="17"/>
      <c r="PN13" s="17"/>
      <c r="PO13" s="17">
        <v>0</v>
      </c>
      <c r="PP13" s="17">
        <v>1</v>
      </c>
      <c r="PQ13" s="17">
        <v>1</v>
      </c>
      <c r="PR13" s="17">
        <v>1</v>
      </c>
      <c r="PS13" s="17">
        <v>0</v>
      </c>
      <c r="PT13" s="17">
        <v>3.3</v>
      </c>
      <c r="PU13" s="17">
        <v>2.5</v>
      </c>
      <c r="PV13" s="17">
        <v>2.5</v>
      </c>
      <c r="PW13" s="17">
        <v>0.8</v>
      </c>
      <c r="PX13" s="17">
        <v>2.8</v>
      </c>
      <c r="PY13" s="17">
        <v>2.8</v>
      </c>
      <c r="PZ13" s="17">
        <v>2.8</v>
      </c>
      <c r="QA13" s="17">
        <v>0</v>
      </c>
      <c r="QB13" s="17"/>
      <c r="QC13" s="17"/>
      <c r="QD13" s="17"/>
      <c r="QE13" s="17">
        <v>0</v>
      </c>
      <c r="QF13" s="17">
        <v>20</v>
      </c>
      <c r="QG13" s="17">
        <v>19.417480000000001</v>
      </c>
      <c r="QH13" s="17">
        <v>19.417480000000001</v>
      </c>
      <c r="QI13" s="17">
        <v>0.58252000000000004</v>
      </c>
      <c r="QJ13" s="17">
        <v>18.899999999999999</v>
      </c>
      <c r="QK13" s="17">
        <v>17.475729999999999</v>
      </c>
      <c r="QL13" s="17">
        <v>17.475729999999999</v>
      </c>
      <c r="QM13" s="17">
        <v>1.4242699999999999</v>
      </c>
      <c r="QN13" s="17">
        <v>3.5</v>
      </c>
      <c r="QO13" s="17">
        <v>3.4</v>
      </c>
      <c r="QP13" s="17">
        <v>3.4</v>
      </c>
      <c r="QQ13" s="17">
        <v>0.1</v>
      </c>
      <c r="QR13" s="17">
        <v>18.600000000000001</v>
      </c>
      <c r="QS13" s="17">
        <v>17.961169999999999</v>
      </c>
      <c r="QT13" s="17">
        <v>17.961169999999999</v>
      </c>
      <c r="QU13" s="17">
        <v>0.63883000000000001</v>
      </c>
      <c r="QV13" s="17">
        <v>0</v>
      </c>
      <c r="QW13" s="17"/>
      <c r="QX13" s="17"/>
      <c r="QY13" s="17">
        <v>0</v>
      </c>
      <c r="QZ13" s="17">
        <v>0</v>
      </c>
      <c r="RA13" s="17"/>
      <c r="RB13" s="17"/>
      <c r="RC13" s="17">
        <v>0</v>
      </c>
      <c r="RD13" s="17">
        <v>29.8</v>
      </c>
      <c r="RE13" s="17">
        <v>15.268000000000001</v>
      </c>
      <c r="RF13" s="17">
        <v>15.268000000000001</v>
      </c>
      <c r="RG13" s="17">
        <v>14.532</v>
      </c>
      <c r="RH13" s="17">
        <v>64.3</v>
      </c>
      <c r="RI13" s="17">
        <v>36.283000000000001</v>
      </c>
      <c r="RJ13" s="17">
        <v>36.283000000000001</v>
      </c>
      <c r="RK13" s="17">
        <v>28.016999999999999</v>
      </c>
      <c r="RL13" s="17">
        <v>0</v>
      </c>
      <c r="RM13" s="17"/>
      <c r="RN13" s="17"/>
      <c r="RO13" s="17">
        <v>0</v>
      </c>
      <c r="RP13" s="17">
        <v>3.2</v>
      </c>
      <c r="RQ13" s="17">
        <v>3.399</v>
      </c>
      <c r="RR13" s="17">
        <v>3.399</v>
      </c>
      <c r="RS13" s="17">
        <v>-0.19900000000000001</v>
      </c>
      <c r="RT13" s="17">
        <v>15.9</v>
      </c>
      <c r="RU13" s="17">
        <v>19.772790000000001</v>
      </c>
      <c r="RV13" s="17">
        <v>9.7343799999999998</v>
      </c>
      <c r="RW13" s="17">
        <v>6.1656199999999997</v>
      </c>
      <c r="RX13" s="17">
        <v>2.9</v>
      </c>
      <c r="RY13" s="17">
        <v>2</v>
      </c>
      <c r="RZ13" s="17">
        <v>2</v>
      </c>
      <c r="SA13" s="17">
        <v>0.9</v>
      </c>
      <c r="SB13" s="17"/>
      <c r="SC13" s="17"/>
      <c r="SD13" s="17"/>
      <c r="SE13" s="17">
        <v>0</v>
      </c>
      <c r="SF13" s="17">
        <v>10</v>
      </c>
      <c r="SG13" s="17">
        <v>12.03884</v>
      </c>
      <c r="SH13" s="17">
        <v>12.03884</v>
      </c>
      <c r="SI13" s="17">
        <v>-2.03884</v>
      </c>
      <c r="SJ13" s="17">
        <v>9.1999999999999993</v>
      </c>
      <c r="SK13" s="17">
        <v>6.7</v>
      </c>
      <c r="SL13" s="17">
        <v>6.7</v>
      </c>
      <c r="SM13" s="17">
        <v>2.5</v>
      </c>
      <c r="SN13" s="17">
        <v>10.1</v>
      </c>
      <c r="SO13" s="17">
        <v>12.621359999999999</v>
      </c>
      <c r="SP13" s="17">
        <v>12.621359999999999</v>
      </c>
      <c r="SQ13" s="17">
        <v>-2.52136</v>
      </c>
      <c r="SR13" s="17">
        <v>13.7</v>
      </c>
      <c r="SS13" s="17">
        <v>16.504850000000001</v>
      </c>
      <c r="ST13" s="17">
        <v>16.504850000000001</v>
      </c>
      <c r="SU13" s="17">
        <v>-2.8048500000000001</v>
      </c>
      <c r="SV13" s="17">
        <v>15.7</v>
      </c>
      <c r="SW13" s="17">
        <v>16.310680000000001</v>
      </c>
      <c r="SX13" s="17">
        <v>16.310680000000001</v>
      </c>
      <c r="SY13" s="17">
        <v>-0.61068</v>
      </c>
      <c r="SZ13" s="17">
        <v>20.5</v>
      </c>
      <c r="TA13" s="17">
        <v>18.196000000000002</v>
      </c>
      <c r="TB13" s="17">
        <v>18.196000000000002</v>
      </c>
      <c r="TC13" s="17">
        <v>2.3039999999999998</v>
      </c>
      <c r="TD13" s="17">
        <v>44.4</v>
      </c>
      <c r="TE13" s="17">
        <v>31.501999999999999</v>
      </c>
      <c r="TF13" s="17">
        <v>31.501999999999999</v>
      </c>
      <c r="TG13" s="17">
        <v>12.898</v>
      </c>
      <c r="TH13" s="17">
        <v>0</v>
      </c>
      <c r="TI13" s="17"/>
      <c r="TJ13" s="17"/>
      <c r="TK13" s="17">
        <v>0</v>
      </c>
      <c r="TL13" s="17">
        <v>19.899999999999999</v>
      </c>
      <c r="TM13" s="17">
        <v>16.895</v>
      </c>
      <c r="TN13" s="17">
        <v>16.895</v>
      </c>
      <c r="TO13" s="17">
        <v>3.0049999999999999</v>
      </c>
      <c r="TP13" s="17">
        <v>28.2</v>
      </c>
      <c r="TQ13" s="17">
        <v>36.957000000000001</v>
      </c>
      <c r="TR13" s="17">
        <v>36.957000000000001</v>
      </c>
      <c r="TS13" s="17">
        <v>-8.7569999999999997</v>
      </c>
      <c r="TT13" s="17">
        <v>1</v>
      </c>
      <c r="TU13" s="17">
        <v>0.47</v>
      </c>
      <c r="TV13" s="17">
        <v>0.47</v>
      </c>
      <c r="TW13" s="17">
        <v>0.53</v>
      </c>
      <c r="TX13" s="17">
        <v>0.8</v>
      </c>
      <c r="TY13" s="17">
        <v>0.56000000000000005</v>
      </c>
      <c r="TZ13" s="17">
        <v>0.56000000000000005</v>
      </c>
      <c r="UA13" s="17">
        <v>0.24</v>
      </c>
      <c r="UB13" s="17">
        <v>20.9</v>
      </c>
      <c r="UC13" s="17">
        <v>21</v>
      </c>
      <c r="UD13" s="17">
        <v>21</v>
      </c>
      <c r="UE13" s="17">
        <v>-0.1</v>
      </c>
      <c r="UF13" s="17">
        <v>7.5</v>
      </c>
      <c r="UG13" s="17">
        <v>7</v>
      </c>
      <c r="UH13" s="17">
        <v>7</v>
      </c>
      <c r="UI13" s="17">
        <v>0.5</v>
      </c>
      <c r="UJ13" s="17">
        <v>7.9</v>
      </c>
      <c r="UK13" s="17">
        <v>7.2</v>
      </c>
      <c r="UL13" s="17">
        <v>7.2</v>
      </c>
      <c r="UM13" s="17">
        <v>0.7</v>
      </c>
      <c r="UN13" s="17">
        <v>18.5</v>
      </c>
      <c r="UO13" s="17">
        <v>20</v>
      </c>
      <c r="UP13" s="17">
        <v>9.9029100000000003</v>
      </c>
      <c r="UQ13" s="17">
        <v>8.5970899999999997</v>
      </c>
      <c r="UR13" s="17">
        <v>19.3</v>
      </c>
      <c r="US13" s="17">
        <v>20</v>
      </c>
      <c r="UT13" s="17">
        <v>9.9029100000000003</v>
      </c>
      <c r="UU13" s="17">
        <v>9.3970900000000004</v>
      </c>
      <c r="UV13" s="17">
        <v>19.8</v>
      </c>
      <c r="UW13" s="17">
        <v>20</v>
      </c>
      <c r="UX13" s="17">
        <v>10</v>
      </c>
      <c r="UY13" s="17">
        <v>9.8000000000000007</v>
      </c>
      <c r="UZ13" s="17">
        <v>0</v>
      </c>
      <c r="VA13" s="17">
        <v>0.878</v>
      </c>
      <c r="VB13" s="17">
        <v>0.878</v>
      </c>
      <c r="VC13" s="17">
        <v>-0.878</v>
      </c>
      <c r="VD13" s="17"/>
      <c r="VE13" s="17"/>
      <c r="VF13" s="17"/>
      <c r="VG13" s="17">
        <v>0</v>
      </c>
      <c r="VH13" s="17">
        <v>0</v>
      </c>
      <c r="VI13" s="17"/>
      <c r="VJ13" s="17"/>
      <c r="VK13" s="17">
        <v>0</v>
      </c>
      <c r="VL13" s="17">
        <v>0</v>
      </c>
      <c r="VM13" s="17"/>
      <c r="VN13" s="17"/>
      <c r="VO13" s="17">
        <v>0</v>
      </c>
      <c r="VP13" s="17">
        <v>0.6</v>
      </c>
      <c r="VQ13" s="17">
        <v>0.6</v>
      </c>
      <c r="VR13" s="17">
        <v>0.6</v>
      </c>
      <c r="VS13" s="17">
        <v>0</v>
      </c>
      <c r="VT13" s="17">
        <v>0.3</v>
      </c>
      <c r="VU13" s="17">
        <v>14.939</v>
      </c>
      <c r="VV13" s="17">
        <v>14.939</v>
      </c>
      <c r="VW13" s="17">
        <v>-14.638999999999999</v>
      </c>
      <c r="VX13" s="17">
        <v>0.1</v>
      </c>
      <c r="VY13" s="17">
        <v>16.427</v>
      </c>
      <c r="VZ13" s="17">
        <v>16.427</v>
      </c>
      <c r="WA13" s="17">
        <v>-16.327000000000002</v>
      </c>
      <c r="WB13" s="17">
        <v>0</v>
      </c>
      <c r="WC13" s="17"/>
      <c r="WD13" s="17"/>
      <c r="WE13" s="17">
        <v>0</v>
      </c>
      <c r="WF13" s="17">
        <v>1.1000000000000001</v>
      </c>
      <c r="WG13" s="17">
        <v>1.4490000000000001</v>
      </c>
      <c r="WH13" s="17">
        <v>1.4490000000000001</v>
      </c>
      <c r="WI13" s="17">
        <v>-0.34899999999999998</v>
      </c>
      <c r="WJ13" s="17"/>
      <c r="WK13" s="17"/>
      <c r="WL13" s="17"/>
      <c r="WM13" s="17">
        <v>0</v>
      </c>
      <c r="WN13" s="17">
        <v>1.8</v>
      </c>
      <c r="WO13" s="17">
        <v>2.4</v>
      </c>
      <c r="WP13" s="17">
        <v>2.4</v>
      </c>
      <c r="WQ13" s="17">
        <v>-0.6</v>
      </c>
      <c r="WR13" s="17">
        <v>1</v>
      </c>
      <c r="WS13" s="17">
        <v>1.4</v>
      </c>
      <c r="WT13" s="17">
        <v>1.4</v>
      </c>
      <c r="WU13" s="17">
        <v>-0.4</v>
      </c>
      <c r="WV13" s="17">
        <v>0</v>
      </c>
      <c r="WW13" s="17"/>
      <c r="WX13" s="17"/>
      <c r="WY13" s="17">
        <v>0</v>
      </c>
      <c r="WZ13" s="17">
        <v>6.1</v>
      </c>
      <c r="XA13" s="17">
        <v>6.2</v>
      </c>
      <c r="XB13" s="17">
        <v>6.2</v>
      </c>
      <c r="XC13" s="17">
        <v>-0.1</v>
      </c>
      <c r="XD13" s="17">
        <v>18.7</v>
      </c>
      <c r="XE13" s="17">
        <v>18.4466</v>
      </c>
      <c r="XF13" s="17">
        <v>18.4466</v>
      </c>
      <c r="XG13" s="17">
        <v>0.25340000000000001</v>
      </c>
      <c r="XH13" s="17">
        <v>9.1999999999999993</v>
      </c>
      <c r="XI13" s="17">
        <v>10.8</v>
      </c>
      <c r="XJ13" s="17">
        <v>10.8</v>
      </c>
      <c r="XK13" s="17">
        <v>-1.6</v>
      </c>
      <c r="XL13" s="17">
        <v>27.3</v>
      </c>
      <c r="XM13" s="17">
        <v>29</v>
      </c>
      <c r="XN13" s="17">
        <v>29</v>
      </c>
      <c r="XO13" s="17">
        <v>-1.7</v>
      </c>
      <c r="XP13" s="17">
        <v>32.200000000000003</v>
      </c>
      <c r="XQ13" s="17">
        <v>29</v>
      </c>
      <c r="XR13" s="17">
        <v>29</v>
      </c>
      <c r="XS13" s="17">
        <v>3.2</v>
      </c>
      <c r="XT13" s="17">
        <v>15.2</v>
      </c>
      <c r="XU13" s="17">
        <v>14</v>
      </c>
      <c r="XV13" s="17">
        <v>14</v>
      </c>
      <c r="XW13" s="17">
        <v>1.2</v>
      </c>
      <c r="XX13" s="17">
        <v>0</v>
      </c>
      <c r="XY13" s="17">
        <v>19</v>
      </c>
      <c r="XZ13" s="17">
        <v>19</v>
      </c>
      <c r="YA13" s="17">
        <v>-19</v>
      </c>
      <c r="YB13" s="17">
        <v>7.7</v>
      </c>
      <c r="YC13" s="17">
        <v>7.43</v>
      </c>
      <c r="YD13" s="17">
        <v>7.43</v>
      </c>
      <c r="YE13" s="17">
        <v>0.27</v>
      </c>
      <c r="YF13" s="17">
        <v>10</v>
      </c>
      <c r="YG13" s="17">
        <v>11</v>
      </c>
      <c r="YH13" s="17">
        <v>11</v>
      </c>
      <c r="YI13" s="17">
        <v>-1</v>
      </c>
    </row>
    <row r="14" spans="1:659" ht="24" customHeight="1" x14ac:dyDescent="0.35">
      <c r="A14" s="1"/>
      <c r="B14" s="16" t="s">
        <v>47</v>
      </c>
      <c r="C14" s="16" t="s">
        <v>829</v>
      </c>
      <c r="D14" s="17">
        <v>199.4</v>
      </c>
      <c r="E14" s="17">
        <v>203.20388</v>
      </c>
      <c r="F14" s="17">
        <v>203.20388</v>
      </c>
      <c r="G14" s="17">
        <v>-3.8038799999999999</v>
      </c>
      <c r="H14" s="17">
        <v>613.6</v>
      </c>
      <c r="I14" s="17">
        <v>635.02589999999998</v>
      </c>
      <c r="J14" s="17">
        <v>635.02589999999998</v>
      </c>
      <c r="K14" s="17">
        <v>-21.425899999999999</v>
      </c>
      <c r="L14" s="17">
        <v>213.5</v>
      </c>
      <c r="M14" s="17">
        <v>206.58520999999999</v>
      </c>
      <c r="N14" s="17">
        <v>206.58520999999999</v>
      </c>
      <c r="O14" s="17">
        <v>6.91479</v>
      </c>
      <c r="P14" s="17"/>
      <c r="Q14" s="17"/>
      <c r="R14" s="17"/>
      <c r="S14" s="17">
        <v>0</v>
      </c>
      <c r="T14" s="17"/>
      <c r="U14" s="17"/>
      <c r="V14" s="17"/>
      <c r="W14" s="17">
        <v>0</v>
      </c>
      <c r="X14" s="17">
        <v>89.3</v>
      </c>
      <c r="Y14" s="17">
        <v>91.778639999999996</v>
      </c>
      <c r="Z14" s="17">
        <v>91.778639999999996</v>
      </c>
      <c r="AA14" s="17">
        <v>-2.47864</v>
      </c>
      <c r="AB14" s="17">
        <v>207.8</v>
      </c>
      <c r="AC14" s="17">
        <v>189.756</v>
      </c>
      <c r="AD14" s="17">
        <v>199.94659999999999</v>
      </c>
      <c r="AE14" s="17">
        <v>7.8533999999999997</v>
      </c>
      <c r="AF14" s="17"/>
      <c r="AG14" s="17"/>
      <c r="AH14" s="17"/>
      <c r="AI14" s="17">
        <v>0</v>
      </c>
      <c r="AJ14" s="17"/>
      <c r="AK14" s="17"/>
      <c r="AL14" s="17"/>
      <c r="AM14" s="17">
        <v>0</v>
      </c>
      <c r="AN14" s="17">
        <v>128.6</v>
      </c>
      <c r="AO14" s="17">
        <v>156.71206000000001</v>
      </c>
      <c r="AP14" s="17">
        <v>159.86604</v>
      </c>
      <c r="AQ14" s="17">
        <v>-31.26604</v>
      </c>
      <c r="AR14" s="17">
        <v>128</v>
      </c>
      <c r="AS14" s="17">
        <v>156.71206000000001</v>
      </c>
      <c r="AT14" s="17">
        <v>159.86604</v>
      </c>
      <c r="AU14" s="17">
        <v>-31.866040000000002</v>
      </c>
      <c r="AV14" s="17">
        <v>128.5</v>
      </c>
      <c r="AW14" s="17">
        <v>156.71206000000001</v>
      </c>
      <c r="AX14" s="17">
        <v>159.86604</v>
      </c>
      <c r="AY14" s="17">
        <v>-31.366040000000002</v>
      </c>
      <c r="AZ14" s="17">
        <v>232</v>
      </c>
      <c r="BA14" s="17">
        <v>235.774</v>
      </c>
      <c r="BB14" s="17">
        <v>240.51918000000001</v>
      </c>
      <c r="BC14" s="17">
        <v>-8.5191800000000004</v>
      </c>
      <c r="BD14" s="17">
        <v>0</v>
      </c>
      <c r="BE14" s="17"/>
      <c r="BF14" s="17"/>
      <c r="BG14" s="17">
        <v>0</v>
      </c>
      <c r="BH14" s="17"/>
      <c r="BI14" s="17"/>
      <c r="BJ14" s="17"/>
      <c r="BK14" s="17">
        <v>0</v>
      </c>
      <c r="BL14" s="17">
        <v>288.5</v>
      </c>
      <c r="BM14" s="17">
        <v>367.32227</v>
      </c>
      <c r="BN14" s="17">
        <v>334.84771000000001</v>
      </c>
      <c r="BO14" s="17">
        <v>-46.347709999999999</v>
      </c>
      <c r="BP14" s="17">
        <v>5.6</v>
      </c>
      <c r="BQ14" s="17">
        <v>5.4625000000000004</v>
      </c>
      <c r="BR14" s="17">
        <v>5.4625000000000004</v>
      </c>
      <c r="BS14" s="17">
        <v>0.13750000000000001</v>
      </c>
      <c r="BT14" s="17"/>
      <c r="BU14" s="17"/>
      <c r="BV14" s="17"/>
      <c r="BW14" s="17">
        <v>0</v>
      </c>
      <c r="BX14" s="17"/>
      <c r="BY14" s="17"/>
      <c r="BZ14" s="17"/>
      <c r="CA14" s="17">
        <v>0</v>
      </c>
      <c r="CB14" s="17"/>
      <c r="CC14" s="17"/>
      <c r="CD14" s="17"/>
      <c r="CE14" s="17">
        <v>0</v>
      </c>
      <c r="CF14" s="17"/>
      <c r="CG14" s="17"/>
      <c r="CH14" s="17"/>
      <c r="CI14" s="17">
        <v>0</v>
      </c>
      <c r="CJ14" s="17">
        <v>138.5</v>
      </c>
      <c r="CK14" s="17">
        <v>155.39837</v>
      </c>
      <c r="CL14" s="17">
        <v>155.39837</v>
      </c>
      <c r="CM14" s="17">
        <v>-16.89837</v>
      </c>
      <c r="CN14" s="17">
        <v>6.7</v>
      </c>
      <c r="CO14" s="17">
        <v>5.1333399999999996</v>
      </c>
      <c r="CP14" s="17">
        <v>5.1333399999999996</v>
      </c>
      <c r="CQ14" s="17">
        <v>1.5666599999999999</v>
      </c>
      <c r="CR14" s="17">
        <v>5.8</v>
      </c>
      <c r="CS14" s="17">
        <v>2.8177599999999998</v>
      </c>
      <c r="CT14" s="17">
        <v>2.8177599999999998</v>
      </c>
      <c r="CU14" s="17">
        <v>2.98224</v>
      </c>
      <c r="CV14" s="17">
        <v>5.6</v>
      </c>
      <c r="CW14" s="17">
        <v>5.6</v>
      </c>
      <c r="CX14" s="17">
        <v>5.6</v>
      </c>
      <c r="CY14" s="17">
        <v>0</v>
      </c>
      <c r="CZ14" s="17">
        <v>6.9</v>
      </c>
      <c r="DA14" s="17">
        <v>6.8787000000000003</v>
      </c>
      <c r="DB14" s="17">
        <v>6.8787000000000003</v>
      </c>
      <c r="DC14" s="17">
        <v>2.1299999999999999E-2</v>
      </c>
      <c r="DD14" s="17">
        <v>12.3</v>
      </c>
      <c r="DE14" s="17">
        <v>14.919420000000001</v>
      </c>
      <c r="DF14" s="17">
        <v>14.919420000000001</v>
      </c>
      <c r="DG14" s="17">
        <v>-2.6194199999999999</v>
      </c>
      <c r="DH14" s="17">
        <v>69.3</v>
      </c>
      <c r="DI14" s="17">
        <v>81.708960000000005</v>
      </c>
      <c r="DJ14" s="17">
        <v>89.652550000000005</v>
      </c>
      <c r="DK14" s="17">
        <v>-20.352550000000001</v>
      </c>
      <c r="DL14" s="17"/>
      <c r="DM14" s="17"/>
      <c r="DN14" s="17"/>
      <c r="DO14" s="17">
        <v>0</v>
      </c>
      <c r="DP14" s="17"/>
      <c r="DQ14" s="17"/>
      <c r="DR14" s="17"/>
      <c r="DS14" s="17">
        <v>0</v>
      </c>
      <c r="DT14" s="17"/>
      <c r="DU14" s="17"/>
      <c r="DV14" s="17"/>
      <c r="DW14" s="17">
        <v>0</v>
      </c>
      <c r="DX14" s="17"/>
      <c r="DY14" s="17"/>
      <c r="DZ14" s="17"/>
      <c r="EA14" s="17">
        <v>0</v>
      </c>
      <c r="EB14" s="17">
        <v>109.1</v>
      </c>
      <c r="EC14" s="17">
        <v>112.35728</v>
      </c>
      <c r="ED14" s="17">
        <v>30</v>
      </c>
      <c r="EE14" s="17">
        <v>79.099999999999994</v>
      </c>
      <c r="EF14" s="17">
        <v>51.2</v>
      </c>
      <c r="EG14" s="17">
        <v>41.237130000000001</v>
      </c>
      <c r="EH14" s="17"/>
      <c r="EI14" s="17">
        <v>51.2</v>
      </c>
      <c r="EJ14" s="17"/>
      <c r="EK14" s="17"/>
      <c r="EL14" s="17"/>
      <c r="EM14" s="17">
        <v>0</v>
      </c>
      <c r="EN14" s="17"/>
      <c r="EO14" s="17"/>
      <c r="EP14" s="17"/>
      <c r="EQ14" s="17">
        <v>0</v>
      </c>
      <c r="ER14" s="17"/>
      <c r="ES14" s="17"/>
      <c r="ET14" s="17"/>
      <c r="EU14" s="17">
        <v>0</v>
      </c>
      <c r="EV14" s="17">
        <v>6.4</v>
      </c>
      <c r="EW14" s="17">
        <v>6.39</v>
      </c>
      <c r="EX14" s="17">
        <v>6.39</v>
      </c>
      <c r="EY14" s="17">
        <v>0.01</v>
      </c>
      <c r="EZ14" s="17">
        <v>145.80000000000001</v>
      </c>
      <c r="FA14" s="17">
        <v>155.53689</v>
      </c>
      <c r="FB14" s="17"/>
      <c r="FC14" s="17">
        <v>145.80000000000001</v>
      </c>
      <c r="FD14" s="17">
        <v>52.3</v>
      </c>
      <c r="FE14" s="17">
        <v>57.493119999999998</v>
      </c>
      <c r="FF14" s="17">
        <v>55.050609999999999</v>
      </c>
      <c r="FG14" s="17">
        <v>-2.75061</v>
      </c>
      <c r="FH14" s="17">
        <v>29.7</v>
      </c>
      <c r="FI14" s="17">
        <v>76.301150000000007</v>
      </c>
      <c r="FJ14" s="17">
        <v>151.21556000000001</v>
      </c>
      <c r="FK14" s="17">
        <v>-121.51555999999999</v>
      </c>
      <c r="FL14" s="17">
        <v>26.6</v>
      </c>
      <c r="FM14" s="17">
        <v>28.205829999999999</v>
      </c>
      <c r="FN14" s="17">
        <v>26.417369999999998</v>
      </c>
      <c r="FO14" s="17">
        <v>0.18262999999999999</v>
      </c>
      <c r="FP14" s="17">
        <v>18.399999999999999</v>
      </c>
      <c r="FQ14" s="17">
        <v>14.57657</v>
      </c>
      <c r="FR14" s="17">
        <v>14.752190000000001</v>
      </c>
      <c r="FS14" s="17">
        <v>3.6478100000000002</v>
      </c>
      <c r="FT14" s="17">
        <v>18.8</v>
      </c>
      <c r="FU14" s="17">
        <v>17.961169999999999</v>
      </c>
      <c r="FV14" s="17">
        <v>17.961169999999999</v>
      </c>
      <c r="FW14" s="17">
        <v>0.83882999999999996</v>
      </c>
      <c r="FX14" s="17">
        <v>78.3</v>
      </c>
      <c r="FY14" s="17">
        <v>84.915509999999998</v>
      </c>
      <c r="FZ14" s="17">
        <v>84.915509999999998</v>
      </c>
      <c r="GA14" s="17">
        <v>-6.6155099999999996</v>
      </c>
      <c r="GB14" s="17"/>
      <c r="GC14" s="17"/>
      <c r="GD14" s="17"/>
      <c r="GE14" s="17">
        <v>0</v>
      </c>
      <c r="GF14" s="17"/>
      <c r="GG14" s="17"/>
      <c r="GH14" s="17"/>
      <c r="GI14" s="17">
        <v>0</v>
      </c>
      <c r="GJ14" s="17"/>
      <c r="GK14" s="17"/>
      <c r="GL14" s="17"/>
      <c r="GM14" s="17">
        <v>0</v>
      </c>
      <c r="GN14" s="17">
        <v>106</v>
      </c>
      <c r="GO14" s="17">
        <v>110.37475999999999</v>
      </c>
      <c r="GP14" s="17">
        <v>81.136539999999997</v>
      </c>
      <c r="GQ14" s="17">
        <v>24.86346</v>
      </c>
      <c r="GR14" s="17">
        <v>7.5</v>
      </c>
      <c r="GS14" s="17">
        <v>6.5736800000000004</v>
      </c>
      <c r="GT14" s="17">
        <v>6.5736800000000004</v>
      </c>
      <c r="GU14" s="17">
        <v>0.92632000000000003</v>
      </c>
      <c r="GV14" s="17">
        <v>6</v>
      </c>
      <c r="GW14" s="17">
        <v>6.6261000000000001</v>
      </c>
      <c r="GX14" s="17">
        <v>6.6261000000000001</v>
      </c>
      <c r="GY14" s="17">
        <v>-0.62609999999999999</v>
      </c>
      <c r="GZ14" s="17">
        <v>26.8</v>
      </c>
      <c r="HA14" s="17">
        <v>32.051380000000002</v>
      </c>
      <c r="HB14" s="17">
        <v>35.371740000000003</v>
      </c>
      <c r="HC14" s="17">
        <v>-8.5717400000000001</v>
      </c>
      <c r="HD14" s="17">
        <v>42.9</v>
      </c>
      <c r="HE14" s="17">
        <v>35.708640000000003</v>
      </c>
      <c r="HF14" s="17">
        <v>35.708640000000003</v>
      </c>
      <c r="HG14" s="17">
        <v>7.1913600000000004</v>
      </c>
      <c r="HH14" s="17">
        <v>2</v>
      </c>
      <c r="HI14" s="17">
        <v>1.97359</v>
      </c>
      <c r="HJ14" s="17">
        <v>1.97359</v>
      </c>
      <c r="HK14" s="17">
        <v>2.6409999999999999E-2</v>
      </c>
      <c r="HL14" s="17">
        <v>11.5</v>
      </c>
      <c r="HM14" s="17">
        <v>13.33126</v>
      </c>
      <c r="HN14" s="17">
        <v>13.33126</v>
      </c>
      <c r="HO14" s="17">
        <v>-1.8312600000000001</v>
      </c>
      <c r="HP14" s="17">
        <v>63</v>
      </c>
      <c r="HQ14" s="17">
        <v>76.882459999999995</v>
      </c>
      <c r="HR14" s="17">
        <v>77.173029999999997</v>
      </c>
      <c r="HS14" s="17">
        <v>-14.173030000000001</v>
      </c>
      <c r="HT14" s="17"/>
      <c r="HU14" s="17"/>
      <c r="HV14" s="17"/>
      <c r="HW14" s="17">
        <v>0</v>
      </c>
      <c r="HX14" s="17"/>
      <c r="HY14" s="17"/>
      <c r="HZ14" s="17"/>
      <c r="IA14" s="17">
        <v>0</v>
      </c>
      <c r="IB14" s="17">
        <v>64.2</v>
      </c>
      <c r="IC14" s="17">
        <v>63.6599</v>
      </c>
      <c r="ID14" s="17">
        <v>55.00956</v>
      </c>
      <c r="IE14" s="17">
        <v>9.1904400000000006</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83.2</v>
      </c>
      <c r="JE14" s="17">
        <v>88.649879999999996</v>
      </c>
      <c r="JF14" s="17">
        <v>62.199910000000003</v>
      </c>
      <c r="JG14" s="17">
        <v>21.00009</v>
      </c>
      <c r="JH14" s="17">
        <v>136.9</v>
      </c>
      <c r="JI14" s="17">
        <v>126.43516</v>
      </c>
      <c r="JJ14" s="17">
        <v>185.29459</v>
      </c>
      <c r="JK14" s="17">
        <v>-48.394590000000001</v>
      </c>
      <c r="JL14" s="17">
        <v>137</v>
      </c>
      <c r="JM14" s="17">
        <v>126.43516</v>
      </c>
      <c r="JN14" s="17">
        <v>185.29459</v>
      </c>
      <c r="JO14" s="17">
        <v>-48.294589999999999</v>
      </c>
      <c r="JP14" s="17">
        <v>137.9</v>
      </c>
      <c r="JQ14" s="17">
        <v>126.43516</v>
      </c>
      <c r="JR14" s="17">
        <v>185.29459</v>
      </c>
      <c r="JS14" s="17">
        <v>-47.394590000000001</v>
      </c>
      <c r="JT14" s="17">
        <v>224.6</v>
      </c>
      <c r="JU14" s="17">
        <v>190.22227000000001</v>
      </c>
      <c r="JV14" s="17">
        <v>278.77654000000001</v>
      </c>
      <c r="JW14" s="17">
        <v>-54.176540000000003</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3.9</v>
      </c>
      <c r="LE14" s="17">
        <v>3.1205099999999999</v>
      </c>
      <c r="LF14" s="17">
        <v>3.1205099999999999</v>
      </c>
      <c r="LG14" s="17">
        <v>0.77949000000000002</v>
      </c>
      <c r="LH14" s="17">
        <v>153.1</v>
      </c>
      <c r="LI14" s="17">
        <v>162.51733999999999</v>
      </c>
      <c r="LJ14" s="17">
        <v>202.30097000000001</v>
      </c>
      <c r="LK14" s="17">
        <v>-49.200969999999998</v>
      </c>
      <c r="LL14" s="17">
        <v>70</v>
      </c>
      <c r="LM14" s="17">
        <v>45.823569999999997</v>
      </c>
      <c r="LN14" s="17">
        <v>36.574289999999998</v>
      </c>
      <c r="LO14" s="17">
        <v>33.425710000000002</v>
      </c>
      <c r="LP14" s="17">
        <v>62.4</v>
      </c>
      <c r="LQ14" s="17">
        <v>67.133979999999994</v>
      </c>
      <c r="LR14" s="17">
        <v>67.133979999999994</v>
      </c>
      <c r="LS14" s="17">
        <v>-4.7339799999999999</v>
      </c>
      <c r="LT14" s="17">
        <v>46.5</v>
      </c>
      <c r="LU14" s="17">
        <v>48.413229999999999</v>
      </c>
      <c r="LV14" s="17">
        <v>48.413229999999999</v>
      </c>
      <c r="LW14" s="17">
        <v>-1.91323</v>
      </c>
      <c r="LX14" s="17">
        <v>29.3</v>
      </c>
      <c r="LY14" s="17">
        <v>29.951460000000001</v>
      </c>
      <c r="LZ14" s="17">
        <v>29.951460000000001</v>
      </c>
      <c r="MA14" s="17">
        <v>-0.65146000000000004</v>
      </c>
      <c r="MB14" s="17"/>
      <c r="MC14" s="17"/>
      <c r="MD14" s="17"/>
      <c r="ME14" s="17">
        <v>0</v>
      </c>
      <c r="MF14" s="17"/>
      <c r="MG14" s="17"/>
      <c r="MH14" s="17"/>
      <c r="MI14" s="17">
        <v>0</v>
      </c>
      <c r="MJ14" s="17"/>
      <c r="MK14" s="17"/>
      <c r="ML14" s="17"/>
      <c r="MM14" s="17">
        <v>0</v>
      </c>
      <c r="MN14" s="17">
        <v>146</v>
      </c>
      <c r="MO14" s="17">
        <v>151.08876000000001</v>
      </c>
      <c r="MP14" s="17">
        <v>151.08876000000001</v>
      </c>
      <c r="MQ14" s="17">
        <v>-5.0887599999999997</v>
      </c>
      <c r="MR14" s="17">
        <v>147.30000000000001</v>
      </c>
      <c r="MS14" s="17">
        <v>151.08876000000001</v>
      </c>
      <c r="MT14" s="17">
        <v>151.08876000000001</v>
      </c>
      <c r="MU14" s="17">
        <v>-3.7887599999999999</v>
      </c>
      <c r="MV14" s="17">
        <v>148.1</v>
      </c>
      <c r="MW14" s="17">
        <v>151.54248000000001</v>
      </c>
      <c r="MX14" s="17">
        <v>151.54248000000001</v>
      </c>
      <c r="MY14" s="17">
        <v>-3.4424800000000002</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216.2</v>
      </c>
      <c r="NU14" s="17">
        <v>206.29038</v>
      </c>
      <c r="NV14" s="17">
        <v>206.29038</v>
      </c>
      <c r="NW14" s="17">
        <v>9.9096200000000003</v>
      </c>
      <c r="NX14" s="17">
        <v>103.6</v>
      </c>
      <c r="NY14" s="17">
        <v>103.45493</v>
      </c>
      <c r="NZ14" s="17">
        <v>103.45493</v>
      </c>
      <c r="OA14" s="17">
        <v>0.14507</v>
      </c>
      <c r="OB14" s="17">
        <v>0</v>
      </c>
      <c r="OC14" s="17"/>
      <c r="OD14" s="17"/>
      <c r="OE14" s="17">
        <v>0</v>
      </c>
      <c r="OF14" s="17">
        <v>98.2</v>
      </c>
      <c r="OG14" s="17">
        <v>64.933000000000007</v>
      </c>
      <c r="OH14" s="17">
        <v>64.933000000000007</v>
      </c>
      <c r="OI14" s="17">
        <v>33.267000000000003</v>
      </c>
      <c r="OJ14" s="17">
        <v>0</v>
      </c>
      <c r="OK14" s="17"/>
      <c r="OL14" s="17"/>
      <c r="OM14" s="17">
        <v>0</v>
      </c>
      <c r="ON14" s="17">
        <v>0</v>
      </c>
      <c r="OO14" s="17">
        <v>1.544</v>
      </c>
      <c r="OP14" s="17">
        <v>1.544</v>
      </c>
      <c r="OQ14" s="17">
        <v>-1.544</v>
      </c>
      <c r="OR14" s="17">
        <v>0</v>
      </c>
      <c r="OS14" s="17"/>
      <c r="OT14" s="17"/>
      <c r="OU14" s="17">
        <v>0</v>
      </c>
      <c r="OV14" s="17">
        <v>20</v>
      </c>
      <c r="OW14" s="17">
        <v>17.475729999999999</v>
      </c>
      <c r="OX14" s="17">
        <v>17.475729999999999</v>
      </c>
      <c r="OY14" s="17">
        <v>2.52427</v>
      </c>
      <c r="OZ14" s="17">
        <v>20.399999999999999</v>
      </c>
      <c r="PA14" s="17">
        <v>19.417480000000001</v>
      </c>
      <c r="PB14" s="17">
        <v>19.417480000000001</v>
      </c>
      <c r="PC14" s="17">
        <v>0.98251999999999995</v>
      </c>
      <c r="PD14" s="17"/>
      <c r="PE14" s="17"/>
      <c r="PF14" s="17"/>
      <c r="PG14" s="17">
        <v>0</v>
      </c>
      <c r="PH14" s="17"/>
      <c r="PI14" s="17"/>
      <c r="PJ14" s="17"/>
      <c r="PK14" s="17">
        <v>0</v>
      </c>
      <c r="PL14" s="17"/>
      <c r="PM14" s="17"/>
      <c r="PN14" s="17"/>
      <c r="PO14" s="17">
        <v>0</v>
      </c>
      <c r="PP14" s="17">
        <v>1</v>
      </c>
      <c r="PQ14" s="17">
        <v>1</v>
      </c>
      <c r="PR14" s="17">
        <v>1</v>
      </c>
      <c r="PS14" s="17">
        <v>0</v>
      </c>
      <c r="PT14" s="17">
        <v>3.3</v>
      </c>
      <c r="PU14" s="17">
        <v>2.5</v>
      </c>
      <c r="PV14" s="17">
        <v>2.5</v>
      </c>
      <c r="PW14" s="17">
        <v>0.8</v>
      </c>
      <c r="PX14" s="17">
        <v>2.9</v>
      </c>
      <c r="PY14" s="17">
        <v>2.8</v>
      </c>
      <c r="PZ14" s="17">
        <v>2.8</v>
      </c>
      <c r="QA14" s="17">
        <v>0.1</v>
      </c>
      <c r="QB14" s="17"/>
      <c r="QC14" s="17"/>
      <c r="QD14" s="17"/>
      <c r="QE14" s="17">
        <v>0</v>
      </c>
      <c r="QF14" s="17">
        <v>19.5</v>
      </c>
      <c r="QG14" s="17">
        <v>19.417480000000001</v>
      </c>
      <c r="QH14" s="17">
        <v>19.417480000000001</v>
      </c>
      <c r="QI14" s="17">
        <v>8.2519999999999996E-2</v>
      </c>
      <c r="QJ14" s="17">
        <v>18.899999999999999</v>
      </c>
      <c r="QK14" s="17">
        <v>17.475729999999999</v>
      </c>
      <c r="QL14" s="17">
        <v>17.475729999999999</v>
      </c>
      <c r="QM14" s="17">
        <v>1.4242699999999999</v>
      </c>
      <c r="QN14" s="17">
        <v>3.5</v>
      </c>
      <c r="QO14" s="17">
        <v>3.4</v>
      </c>
      <c r="QP14" s="17">
        <v>3.4</v>
      </c>
      <c r="QQ14" s="17">
        <v>0.1</v>
      </c>
      <c r="QR14" s="17">
        <v>18.600000000000001</v>
      </c>
      <c r="QS14" s="17">
        <v>17.961169999999999</v>
      </c>
      <c r="QT14" s="17">
        <v>17.961169999999999</v>
      </c>
      <c r="QU14" s="17">
        <v>0.63883000000000001</v>
      </c>
      <c r="QV14" s="17">
        <v>0</v>
      </c>
      <c r="QW14" s="17"/>
      <c r="QX14" s="17"/>
      <c r="QY14" s="17">
        <v>0</v>
      </c>
      <c r="QZ14" s="17">
        <v>0</v>
      </c>
      <c r="RA14" s="17"/>
      <c r="RB14" s="17"/>
      <c r="RC14" s="17">
        <v>0</v>
      </c>
      <c r="RD14" s="17">
        <v>27.1</v>
      </c>
      <c r="RE14" s="17">
        <v>13.819000000000001</v>
      </c>
      <c r="RF14" s="17">
        <v>13.819000000000001</v>
      </c>
      <c r="RG14" s="17">
        <v>13.281000000000001</v>
      </c>
      <c r="RH14" s="17">
        <v>70.7</v>
      </c>
      <c r="RI14" s="17">
        <v>34.152999999999999</v>
      </c>
      <c r="RJ14" s="17">
        <v>34.152999999999999</v>
      </c>
      <c r="RK14" s="17">
        <v>36.546999999999997</v>
      </c>
      <c r="RL14" s="17">
        <v>0</v>
      </c>
      <c r="RM14" s="17"/>
      <c r="RN14" s="17"/>
      <c r="RO14" s="17">
        <v>0</v>
      </c>
      <c r="RP14" s="17">
        <v>3.2</v>
      </c>
      <c r="RQ14" s="17">
        <v>3.399</v>
      </c>
      <c r="RR14" s="17">
        <v>3.399</v>
      </c>
      <c r="RS14" s="17">
        <v>-0.19900000000000001</v>
      </c>
      <c r="RT14" s="17">
        <v>15.8</v>
      </c>
      <c r="RU14" s="17">
        <v>14.72503</v>
      </c>
      <c r="RV14" s="17">
        <v>12.72414</v>
      </c>
      <c r="RW14" s="17">
        <v>3.07586</v>
      </c>
      <c r="RX14" s="17">
        <v>3</v>
      </c>
      <c r="RY14" s="17">
        <v>2</v>
      </c>
      <c r="RZ14" s="17">
        <v>2</v>
      </c>
      <c r="SA14" s="17">
        <v>1</v>
      </c>
      <c r="SB14" s="17"/>
      <c r="SC14" s="17"/>
      <c r="SD14" s="17"/>
      <c r="SE14" s="17">
        <v>0</v>
      </c>
      <c r="SF14" s="17">
        <v>10</v>
      </c>
      <c r="SG14" s="17">
        <v>12.03884</v>
      </c>
      <c r="SH14" s="17">
        <v>12.03884</v>
      </c>
      <c r="SI14" s="17">
        <v>-2.03884</v>
      </c>
      <c r="SJ14" s="17">
        <v>9.1999999999999993</v>
      </c>
      <c r="SK14" s="17">
        <v>6.7</v>
      </c>
      <c r="SL14" s="17">
        <v>6.7</v>
      </c>
      <c r="SM14" s="17">
        <v>2.5</v>
      </c>
      <c r="SN14" s="17">
        <v>9.8000000000000007</v>
      </c>
      <c r="SO14" s="17">
        <v>12.621359999999999</v>
      </c>
      <c r="SP14" s="17">
        <v>12.621359999999999</v>
      </c>
      <c r="SQ14" s="17">
        <v>-2.8213599999999999</v>
      </c>
      <c r="SR14" s="17">
        <v>13.5</v>
      </c>
      <c r="SS14" s="17">
        <v>16.504850000000001</v>
      </c>
      <c r="ST14" s="17">
        <v>16.504850000000001</v>
      </c>
      <c r="SU14" s="17">
        <v>-3.0048499999999998</v>
      </c>
      <c r="SV14" s="17">
        <v>15.7</v>
      </c>
      <c r="SW14" s="17">
        <v>16.310680000000001</v>
      </c>
      <c r="SX14" s="17">
        <v>16.310680000000001</v>
      </c>
      <c r="SY14" s="17">
        <v>-0.61068</v>
      </c>
      <c r="SZ14" s="17">
        <v>19.7</v>
      </c>
      <c r="TA14" s="17">
        <v>18.677</v>
      </c>
      <c r="TB14" s="17">
        <v>18.677</v>
      </c>
      <c r="TC14" s="17">
        <v>1.0229999999999999</v>
      </c>
      <c r="TD14" s="17">
        <v>41.7</v>
      </c>
      <c r="TE14" s="17">
        <v>29.146000000000001</v>
      </c>
      <c r="TF14" s="17">
        <v>29.146000000000001</v>
      </c>
      <c r="TG14" s="17">
        <v>12.554</v>
      </c>
      <c r="TH14" s="17">
        <v>0</v>
      </c>
      <c r="TI14" s="17"/>
      <c r="TJ14" s="17"/>
      <c r="TK14" s="17">
        <v>0</v>
      </c>
      <c r="TL14" s="17">
        <v>25.9</v>
      </c>
      <c r="TM14" s="17">
        <v>15.673999999999999</v>
      </c>
      <c r="TN14" s="17">
        <v>15.673999999999999</v>
      </c>
      <c r="TO14" s="17">
        <v>10.226000000000001</v>
      </c>
      <c r="TP14" s="17">
        <v>46.6</v>
      </c>
      <c r="TQ14" s="17">
        <v>35.578000000000003</v>
      </c>
      <c r="TR14" s="17">
        <v>35.578000000000003</v>
      </c>
      <c r="TS14" s="17">
        <v>11.022</v>
      </c>
      <c r="TT14" s="17">
        <v>1.3</v>
      </c>
      <c r="TU14" s="17">
        <v>0.40200000000000002</v>
      </c>
      <c r="TV14" s="17">
        <v>0.40200000000000002</v>
      </c>
      <c r="TW14" s="17">
        <v>0.89800000000000002</v>
      </c>
      <c r="TX14" s="17">
        <v>1.4</v>
      </c>
      <c r="TY14" s="17">
        <v>0.45200000000000001</v>
      </c>
      <c r="TZ14" s="17">
        <v>0.45200000000000001</v>
      </c>
      <c r="UA14" s="17">
        <v>0.94799999999999995</v>
      </c>
      <c r="UB14" s="17">
        <v>20.9</v>
      </c>
      <c r="UC14" s="17">
        <v>21</v>
      </c>
      <c r="UD14" s="17">
        <v>21</v>
      </c>
      <c r="UE14" s="17">
        <v>-0.1</v>
      </c>
      <c r="UF14" s="17">
        <v>7.5</v>
      </c>
      <c r="UG14" s="17">
        <v>7</v>
      </c>
      <c r="UH14" s="17">
        <v>7</v>
      </c>
      <c r="UI14" s="17">
        <v>0.5</v>
      </c>
      <c r="UJ14" s="17">
        <v>8.3000000000000007</v>
      </c>
      <c r="UK14" s="17">
        <v>7.2</v>
      </c>
      <c r="UL14" s="17">
        <v>7.2</v>
      </c>
      <c r="UM14" s="17">
        <v>1.1000000000000001</v>
      </c>
      <c r="UN14" s="17">
        <v>18.5</v>
      </c>
      <c r="UO14" s="17">
        <v>20</v>
      </c>
      <c r="UP14" s="17">
        <v>9.9029100000000003</v>
      </c>
      <c r="UQ14" s="17">
        <v>8.5970899999999997</v>
      </c>
      <c r="UR14" s="17">
        <v>19.3</v>
      </c>
      <c r="US14" s="17">
        <v>20</v>
      </c>
      <c r="UT14" s="17">
        <v>9.9029100000000003</v>
      </c>
      <c r="UU14" s="17">
        <v>9.3970900000000004</v>
      </c>
      <c r="UV14" s="17">
        <v>19.3</v>
      </c>
      <c r="UW14" s="17">
        <v>20</v>
      </c>
      <c r="UX14" s="17">
        <v>10</v>
      </c>
      <c r="UY14" s="17">
        <v>9.3000000000000007</v>
      </c>
      <c r="UZ14" s="17">
        <v>0</v>
      </c>
      <c r="VA14" s="17">
        <v>1.0009999999999999</v>
      </c>
      <c r="VB14" s="17">
        <v>1.0009999999999999</v>
      </c>
      <c r="VC14" s="17">
        <v>-1.0009999999999999</v>
      </c>
      <c r="VD14" s="17"/>
      <c r="VE14" s="17"/>
      <c r="VF14" s="17"/>
      <c r="VG14" s="17">
        <v>0</v>
      </c>
      <c r="VH14" s="17">
        <v>0</v>
      </c>
      <c r="VI14" s="17"/>
      <c r="VJ14" s="17"/>
      <c r="VK14" s="17">
        <v>0</v>
      </c>
      <c r="VL14" s="17">
        <v>0</v>
      </c>
      <c r="VM14" s="17"/>
      <c r="VN14" s="17"/>
      <c r="VO14" s="17">
        <v>0</v>
      </c>
      <c r="VP14" s="17">
        <v>0.6</v>
      </c>
      <c r="VQ14" s="17">
        <v>0.6</v>
      </c>
      <c r="VR14" s="17">
        <v>0.6</v>
      </c>
      <c r="VS14" s="17">
        <v>0</v>
      </c>
      <c r="VT14" s="17">
        <v>0</v>
      </c>
      <c r="VU14" s="17">
        <v>14.461</v>
      </c>
      <c r="VV14" s="17">
        <v>14.461</v>
      </c>
      <c r="VW14" s="17">
        <v>-14.461</v>
      </c>
      <c r="VX14" s="17">
        <v>3.2</v>
      </c>
      <c r="VY14" s="17">
        <v>14.519</v>
      </c>
      <c r="VZ14" s="17">
        <v>14.519</v>
      </c>
      <c r="WA14" s="17">
        <v>-11.319000000000001</v>
      </c>
      <c r="WB14" s="17">
        <v>0</v>
      </c>
      <c r="WC14" s="17"/>
      <c r="WD14" s="17"/>
      <c r="WE14" s="17">
        <v>0</v>
      </c>
      <c r="WF14" s="17">
        <v>1.1000000000000001</v>
      </c>
      <c r="WG14" s="17">
        <v>1.4490000000000001</v>
      </c>
      <c r="WH14" s="17">
        <v>1.4490000000000001</v>
      </c>
      <c r="WI14" s="17">
        <v>-0.34899999999999998</v>
      </c>
      <c r="WJ14" s="17"/>
      <c r="WK14" s="17"/>
      <c r="WL14" s="17"/>
      <c r="WM14" s="17">
        <v>0</v>
      </c>
      <c r="WN14" s="17">
        <v>1.8</v>
      </c>
      <c r="WO14" s="17">
        <v>2.4</v>
      </c>
      <c r="WP14" s="17">
        <v>2.4</v>
      </c>
      <c r="WQ14" s="17">
        <v>-0.6</v>
      </c>
      <c r="WR14" s="17">
        <v>1</v>
      </c>
      <c r="WS14" s="17">
        <v>1.4</v>
      </c>
      <c r="WT14" s="17">
        <v>1.4</v>
      </c>
      <c r="WU14" s="17">
        <v>-0.4</v>
      </c>
      <c r="WV14" s="17">
        <v>0</v>
      </c>
      <c r="WW14" s="17"/>
      <c r="WX14" s="17"/>
      <c r="WY14" s="17">
        <v>0</v>
      </c>
      <c r="WZ14" s="17">
        <v>6.1</v>
      </c>
      <c r="XA14" s="17">
        <v>6.2</v>
      </c>
      <c r="XB14" s="17">
        <v>6.2</v>
      </c>
      <c r="XC14" s="17">
        <v>-0.1</v>
      </c>
      <c r="XD14" s="17">
        <v>18.8</v>
      </c>
      <c r="XE14" s="17">
        <v>18.4466</v>
      </c>
      <c r="XF14" s="17">
        <v>18.4466</v>
      </c>
      <c r="XG14" s="17">
        <v>0.35339999999999999</v>
      </c>
      <c r="XH14" s="17">
        <v>9</v>
      </c>
      <c r="XI14" s="17">
        <v>10.8</v>
      </c>
      <c r="XJ14" s="17">
        <v>10.8</v>
      </c>
      <c r="XK14" s="17">
        <v>-1.8</v>
      </c>
      <c r="XL14" s="17">
        <v>26.6</v>
      </c>
      <c r="XM14" s="17">
        <v>29</v>
      </c>
      <c r="XN14" s="17">
        <v>29</v>
      </c>
      <c r="XO14" s="17">
        <v>-2.4</v>
      </c>
      <c r="XP14" s="17">
        <v>32.200000000000003</v>
      </c>
      <c r="XQ14" s="17">
        <v>29</v>
      </c>
      <c r="XR14" s="17">
        <v>29</v>
      </c>
      <c r="XS14" s="17">
        <v>3.2</v>
      </c>
      <c r="XT14" s="17">
        <v>15.5</v>
      </c>
      <c r="XU14" s="17">
        <v>14</v>
      </c>
      <c r="XV14" s="17">
        <v>14</v>
      </c>
      <c r="XW14" s="17">
        <v>1.5</v>
      </c>
      <c r="XX14" s="17">
        <v>0</v>
      </c>
      <c r="XY14" s="17">
        <v>19</v>
      </c>
      <c r="XZ14" s="17">
        <v>19</v>
      </c>
      <c r="YA14" s="17">
        <v>-19</v>
      </c>
      <c r="YB14" s="17">
        <v>7.1</v>
      </c>
      <c r="YC14" s="17">
        <v>7.43</v>
      </c>
      <c r="YD14" s="17">
        <v>7.43</v>
      </c>
      <c r="YE14" s="17">
        <v>-0.33</v>
      </c>
      <c r="YF14" s="17">
        <v>10.8</v>
      </c>
      <c r="YG14" s="17">
        <v>11</v>
      </c>
      <c r="YH14" s="17">
        <v>11</v>
      </c>
      <c r="YI14" s="17">
        <v>-0.2</v>
      </c>
    </row>
    <row r="15" spans="1:659" ht="24" customHeight="1" x14ac:dyDescent="0.35">
      <c r="A15" s="1"/>
      <c r="B15" s="16" t="s">
        <v>47</v>
      </c>
      <c r="C15" s="16" t="s">
        <v>830</v>
      </c>
      <c r="D15" s="17">
        <v>204.6</v>
      </c>
      <c r="E15" s="17">
        <v>203.20388</v>
      </c>
      <c r="F15" s="17">
        <v>203.20388</v>
      </c>
      <c r="G15" s="17">
        <v>1.39612</v>
      </c>
      <c r="H15" s="17">
        <v>624.9</v>
      </c>
      <c r="I15" s="17">
        <v>635.02589999999998</v>
      </c>
      <c r="J15" s="17">
        <v>635.02589999999998</v>
      </c>
      <c r="K15" s="17">
        <v>-10.1259</v>
      </c>
      <c r="L15" s="17">
        <v>214</v>
      </c>
      <c r="M15" s="17">
        <v>206.58520999999999</v>
      </c>
      <c r="N15" s="17">
        <v>206.58520999999999</v>
      </c>
      <c r="O15" s="17">
        <v>7.41479</v>
      </c>
      <c r="P15" s="17"/>
      <c r="Q15" s="17"/>
      <c r="R15" s="17"/>
      <c r="S15" s="17">
        <v>0</v>
      </c>
      <c r="T15" s="17"/>
      <c r="U15" s="17"/>
      <c r="V15" s="17"/>
      <c r="W15" s="17">
        <v>0</v>
      </c>
      <c r="X15" s="17">
        <v>90.1</v>
      </c>
      <c r="Y15" s="17">
        <v>91.778639999999996</v>
      </c>
      <c r="Z15" s="17">
        <v>91.778639999999996</v>
      </c>
      <c r="AA15" s="17">
        <v>-1.6786399999999999</v>
      </c>
      <c r="AB15" s="17">
        <v>210.5</v>
      </c>
      <c r="AC15" s="17">
        <v>199.94659999999999</v>
      </c>
      <c r="AD15" s="17">
        <v>199.94659999999999</v>
      </c>
      <c r="AE15" s="17">
        <v>10.5534</v>
      </c>
      <c r="AF15" s="17"/>
      <c r="AG15" s="17"/>
      <c r="AH15" s="17"/>
      <c r="AI15" s="17">
        <v>0</v>
      </c>
      <c r="AJ15" s="17"/>
      <c r="AK15" s="17"/>
      <c r="AL15" s="17"/>
      <c r="AM15" s="17">
        <v>0</v>
      </c>
      <c r="AN15" s="17">
        <v>125.6</v>
      </c>
      <c r="AO15" s="17">
        <v>135.58384000000001</v>
      </c>
      <c r="AP15" s="17">
        <v>172.87241</v>
      </c>
      <c r="AQ15" s="17">
        <v>-47.272410000000001</v>
      </c>
      <c r="AR15" s="17">
        <v>126.1</v>
      </c>
      <c r="AS15" s="17">
        <v>135.58384000000001</v>
      </c>
      <c r="AT15" s="17">
        <v>172.87241</v>
      </c>
      <c r="AU15" s="17">
        <v>-46.772410000000001</v>
      </c>
      <c r="AV15" s="17">
        <v>125.7</v>
      </c>
      <c r="AW15" s="17">
        <v>135.58384000000001</v>
      </c>
      <c r="AX15" s="17">
        <v>172.87241</v>
      </c>
      <c r="AY15" s="17">
        <v>-47.172409999999999</v>
      </c>
      <c r="AZ15" s="17">
        <v>225.9</v>
      </c>
      <c r="BA15" s="17">
        <v>203.98649</v>
      </c>
      <c r="BB15" s="17">
        <v>260.08731999999998</v>
      </c>
      <c r="BC15" s="17">
        <v>-34.18732</v>
      </c>
      <c r="BD15" s="17">
        <v>0</v>
      </c>
      <c r="BE15" s="17"/>
      <c r="BF15" s="17"/>
      <c r="BG15" s="17">
        <v>0</v>
      </c>
      <c r="BH15" s="17"/>
      <c r="BI15" s="17"/>
      <c r="BJ15" s="17"/>
      <c r="BK15" s="17">
        <v>0</v>
      </c>
      <c r="BL15" s="17">
        <v>360.4</v>
      </c>
      <c r="BM15" s="17">
        <v>368.40096999999997</v>
      </c>
      <c r="BN15" s="17">
        <v>308.60883000000001</v>
      </c>
      <c r="BO15" s="17">
        <v>51.791170000000001</v>
      </c>
      <c r="BP15" s="17">
        <v>5.8</v>
      </c>
      <c r="BQ15" s="17">
        <v>5.4625000000000004</v>
      </c>
      <c r="BR15" s="17">
        <v>5.4625000000000004</v>
      </c>
      <c r="BS15" s="17">
        <v>0.33750000000000002</v>
      </c>
      <c r="BT15" s="17"/>
      <c r="BU15" s="17"/>
      <c r="BV15" s="17"/>
      <c r="BW15" s="17">
        <v>0</v>
      </c>
      <c r="BX15" s="17"/>
      <c r="BY15" s="17"/>
      <c r="BZ15" s="17"/>
      <c r="CA15" s="17">
        <v>0</v>
      </c>
      <c r="CB15" s="17"/>
      <c r="CC15" s="17"/>
      <c r="CD15" s="17"/>
      <c r="CE15" s="17">
        <v>0</v>
      </c>
      <c r="CF15" s="17"/>
      <c r="CG15" s="17"/>
      <c r="CH15" s="17"/>
      <c r="CI15" s="17">
        <v>0</v>
      </c>
      <c r="CJ15" s="17">
        <v>145.80000000000001</v>
      </c>
      <c r="CK15" s="17">
        <v>155.39837</v>
      </c>
      <c r="CL15" s="17">
        <v>155.39837</v>
      </c>
      <c r="CM15" s="17">
        <v>-9.5983699999999992</v>
      </c>
      <c r="CN15" s="17">
        <v>7.4</v>
      </c>
      <c r="CO15" s="17">
        <v>5.1333399999999996</v>
      </c>
      <c r="CP15" s="17">
        <v>5.1333399999999996</v>
      </c>
      <c r="CQ15" s="17">
        <v>2.2666599999999999</v>
      </c>
      <c r="CR15" s="17">
        <v>6</v>
      </c>
      <c r="CS15" s="17">
        <v>2.8177599999999998</v>
      </c>
      <c r="CT15" s="17">
        <v>2.8177599999999998</v>
      </c>
      <c r="CU15" s="17">
        <v>3.1822400000000002</v>
      </c>
      <c r="CV15" s="17">
        <v>5.6</v>
      </c>
      <c r="CW15" s="17">
        <v>5.6</v>
      </c>
      <c r="CX15" s="17">
        <v>5.6</v>
      </c>
      <c r="CY15" s="17">
        <v>0</v>
      </c>
      <c r="CZ15" s="17">
        <v>6.9</v>
      </c>
      <c r="DA15" s="17">
        <v>6.8787000000000003</v>
      </c>
      <c r="DB15" s="17">
        <v>6.8787000000000003</v>
      </c>
      <c r="DC15" s="17">
        <v>2.1299999999999999E-2</v>
      </c>
      <c r="DD15" s="17">
        <v>12.3</v>
      </c>
      <c r="DE15" s="17">
        <v>14.919420000000001</v>
      </c>
      <c r="DF15" s="17">
        <v>14.919420000000001</v>
      </c>
      <c r="DG15" s="17">
        <v>-2.6194199999999999</v>
      </c>
      <c r="DH15" s="17">
        <v>70.3</v>
      </c>
      <c r="DI15" s="17">
        <v>84.760159999999999</v>
      </c>
      <c r="DJ15" s="17">
        <v>83.355580000000003</v>
      </c>
      <c r="DK15" s="17">
        <v>-13.055580000000001</v>
      </c>
      <c r="DL15" s="17"/>
      <c r="DM15" s="17"/>
      <c r="DN15" s="17"/>
      <c r="DO15" s="17">
        <v>0</v>
      </c>
      <c r="DP15" s="17"/>
      <c r="DQ15" s="17"/>
      <c r="DR15" s="17"/>
      <c r="DS15" s="17">
        <v>0</v>
      </c>
      <c r="DT15" s="17"/>
      <c r="DU15" s="17"/>
      <c r="DV15" s="17"/>
      <c r="DW15" s="17">
        <v>0</v>
      </c>
      <c r="DX15" s="17"/>
      <c r="DY15" s="17"/>
      <c r="DZ15" s="17"/>
      <c r="EA15" s="17">
        <v>0</v>
      </c>
      <c r="EB15" s="17">
        <v>110.5</v>
      </c>
      <c r="EC15" s="17">
        <v>112.35728</v>
      </c>
      <c r="ED15" s="17">
        <v>30</v>
      </c>
      <c r="EE15" s="17">
        <v>80.5</v>
      </c>
      <c r="EF15" s="17">
        <v>51.1</v>
      </c>
      <c r="EG15" s="17">
        <v>41.237119999999997</v>
      </c>
      <c r="EH15" s="17"/>
      <c r="EI15" s="17">
        <v>51.1</v>
      </c>
      <c r="EJ15" s="17"/>
      <c r="EK15" s="17"/>
      <c r="EL15" s="17"/>
      <c r="EM15" s="17">
        <v>0</v>
      </c>
      <c r="EN15" s="17"/>
      <c r="EO15" s="17"/>
      <c r="EP15" s="17"/>
      <c r="EQ15" s="17">
        <v>0</v>
      </c>
      <c r="ER15" s="17"/>
      <c r="ES15" s="17"/>
      <c r="ET15" s="17"/>
      <c r="EU15" s="17">
        <v>0</v>
      </c>
      <c r="EV15" s="17">
        <v>6.4</v>
      </c>
      <c r="EW15" s="17">
        <v>6.39</v>
      </c>
      <c r="EX15" s="17">
        <v>6.39</v>
      </c>
      <c r="EY15" s="17">
        <v>0.01</v>
      </c>
      <c r="EZ15" s="17">
        <v>183</v>
      </c>
      <c r="FA15" s="17">
        <v>173.16914</v>
      </c>
      <c r="FB15" s="17"/>
      <c r="FC15" s="17">
        <v>183</v>
      </c>
      <c r="FD15" s="17">
        <v>52.3</v>
      </c>
      <c r="FE15" s="17">
        <v>57.493119999999998</v>
      </c>
      <c r="FF15" s="17">
        <v>55.050609999999999</v>
      </c>
      <c r="FG15" s="17">
        <v>-2.75061</v>
      </c>
      <c r="FH15" s="17">
        <v>66</v>
      </c>
      <c r="FI15" s="17">
        <v>97.938149999999993</v>
      </c>
      <c r="FJ15" s="17">
        <v>151.21556000000001</v>
      </c>
      <c r="FK15" s="17">
        <v>-85.215559999999996</v>
      </c>
      <c r="FL15" s="17">
        <v>27.7</v>
      </c>
      <c r="FM15" s="17">
        <v>28.205829999999999</v>
      </c>
      <c r="FN15" s="17">
        <v>26.417369999999998</v>
      </c>
      <c r="FO15" s="17">
        <v>1.2826299999999999</v>
      </c>
      <c r="FP15" s="17">
        <v>18.399999999999999</v>
      </c>
      <c r="FQ15" s="17">
        <v>14.57657</v>
      </c>
      <c r="FR15" s="17">
        <v>14.752190000000001</v>
      </c>
      <c r="FS15" s="17">
        <v>3.6478100000000002</v>
      </c>
      <c r="FT15" s="17">
        <v>18.8</v>
      </c>
      <c r="FU15" s="17">
        <v>17.961169999999999</v>
      </c>
      <c r="FV15" s="17">
        <v>17.961169999999999</v>
      </c>
      <c r="FW15" s="17">
        <v>0.83882999999999996</v>
      </c>
      <c r="FX15" s="17">
        <v>79.900000000000006</v>
      </c>
      <c r="FY15" s="17">
        <v>84.915509999999998</v>
      </c>
      <c r="FZ15" s="17">
        <v>84.915509999999998</v>
      </c>
      <c r="GA15" s="17">
        <v>-5.0155099999999999</v>
      </c>
      <c r="GB15" s="17"/>
      <c r="GC15" s="17"/>
      <c r="GD15" s="17"/>
      <c r="GE15" s="17">
        <v>0</v>
      </c>
      <c r="GF15" s="17"/>
      <c r="GG15" s="17"/>
      <c r="GH15" s="17"/>
      <c r="GI15" s="17">
        <v>0</v>
      </c>
      <c r="GJ15" s="17"/>
      <c r="GK15" s="17"/>
      <c r="GL15" s="17"/>
      <c r="GM15" s="17">
        <v>0</v>
      </c>
      <c r="GN15" s="17">
        <v>108.2</v>
      </c>
      <c r="GO15" s="17">
        <v>110.37475999999999</v>
      </c>
      <c r="GP15" s="17">
        <v>78.483320000000006</v>
      </c>
      <c r="GQ15" s="17">
        <v>29.71668</v>
      </c>
      <c r="GR15" s="17">
        <v>7.5</v>
      </c>
      <c r="GS15" s="17">
        <v>6.5736800000000004</v>
      </c>
      <c r="GT15" s="17">
        <v>6.5736800000000004</v>
      </c>
      <c r="GU15" s="17">
        <v>0.92632000000000003</v>
      </c>
      <c r="GV15" s="17">
        <v>6</v>
      </c>
      <c r="GW15" s="17">
        <v>6.6261000000000001</v>
      </c>
      <c r="GX15" s="17">
        <v>6.6261000000000001</v>
      </c>
      <c r="GY15" s="17">
        <v>-0.62609999999999999</v>
      </c>
      <c r="GZ15" s="17">
        <v>3.1</v>
      </c>
      <c r="HA15" s="17">
        <v>4.12371</v>
      </c>
      <c r="HB15" s="17">
        <v>35.371740000000003</v>
      </c>
      <c r="HC15" s="17">
        <v>-32.271740000000001</v>
      </c>
      <c r="HD15" s="17">
        <v>44</v>
      </c>
      <c r="HE15" s="17">
        <v>35.708640000000003</v>
      </c>
      <c r="HF15" s="17">
        <v>35.708640000000003</v>
      </c>
      <c r="HG15" s="17">
        <v>8.2913599999999992</v>
      </c>
      <c r="HH15" s="17">
        <v>2</v>
      </c>
      <c r="HI15" s="17">
        <v>1.97359</v>
      </c>
      <c r="HJ15" s="17">
        <v>1.97359</v>
      </c>
      <c r="HK15" s="17">
        <v>2.6409999999999999E-2</v>
      </c>
      <c r="HL15" s="17">
        <v>12</v>
      </c>
      <c r="HM15" s="17">
        <v>13.33126</v>
      </c>
      <c r="HN15" s="17">
        <v>13.33126</v>
      </c>
      <c r="HO15" s="17">
        <v>-1.3312600000000001</v>
      </c>
      <c r="HP15" s="17">
        <v>67.400000000000006</v>
      </c>
      <c r="HQ15" s="17">
        <v>70.635409999999993</v>
      </c>
      <c r="HR15" s="17">
        <v>76.882469999999998</v>
      </c>
      <c r="HS15" s="17">
        <v>-9.4824699999999993</v>
      </c>
      <c r="HT15" s="17"/>
      <c r="HU15" s="17"/>
      <c r="HV15" s="17"/>
      <c r="HW15" s="17">
        <v>0</v>
      </c>
      <c r="HX15" s="17"/>
      <c r="HY15" s="17"/>
      <c r="HZ15" s="17"/>
      <c r="IA15" s="17">
        <v>0</v>
      </c>
      <c r="IB15" s="17">
        <v>41.8</v>
      </c>
      <c r="IC15" s="17">
        <v>4.6391799999999996</v>
      </c>
      <c r="ID15" s="17">
        <v>48.345260000000003</v>
      </c>
      <c r="IE15" s="17">
        <v>-6.5452599999999999</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84.1</v>
      </c>
      <c r="JE15" s="17">
        <v>88.649879999999996</v>
      </c>
      <c r="JF15" s="17">
        <v>58.971649999999997</v>
      </c>
      <c r="JG15" s="17">
        <v>25.128350000000001</v>
      </c>
      <c r="JH15" s="17">
        <v>120.5</v>
      </c>
      <c r="JI15" s="17">
        <v>128.87986000000001</v>
      </c>
      <c r="JJ15" s="17">
        <v>185.37448000000001</v>
      </c>
      <c r="JK15" s="17">
        <v>-64.874480000000005</v>
      </c>
      <c r="JL15" s="17">
        <v>120.6</v>
      </c>
      <c r="JM15" s="17">
        <v>128.87986000000001</v>
      </c>
      <c r="JN15" s="17">
        <v>185.37448000000001</v>
      </c>
      <c r="JO15" s="17">
        <v>-64.774479999999997</v>
      </c>
      <c r="JP15" s="17">
        <v>121.2</v>
      </c>
      <c r="JQ15" s="17">
        <v>128.87986000000001</v>
      </c>
      <c r="JR15" s="17">
        <v>185.37448000000001</v>
      </c>
      <c r="JS15" s="17">
        <v>-64.174480000000003</v>
      </c>
      <c r="JT15" s="17">
        <v>208.9</v>
      </c>
      <c r="JU15" s="17">
        <v>193.90033</v>
      </c>
      <c r="JV15" s="17">
        <v>278.89674000000002</v>
      </c>
      <c r="JW15" s="17">
        <v>-69.996740000000003</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3.9</v>
      </c>
      <c r="LE15" s="17">
        <v>3.1205099999999999</v>
      </c>
      <c r="LF15" s="17">
        <v>3.1205099999999999</v>
      </c>
      <c r="LG15" s="17">
        <v>0.77949000000000002</v>
      </c>
      <c r="LH15" s="17">
        <v>159</v>
      </c>
      <c r="LI15" s="17">
        <v>179.13566</v>
      </c>
      <c r="LJ15" s="17">
        <v>147.87924000000001</v>
      </c>
      <c r="LK15" s="17">
        <v>11.120760000000001</v>
      </c>
      <c r="LL15" s="17">
        <v>69.900000000000006</v>
      </c>
      <c r="LM15" s="17">
        <v>36.574289999999998</v>
      </c>
      <c r="LN15" s="17">
        <v>53.398060000000001</v>
      </c>
      <c r="LO15" s="17">
        <v>16.501940000000001</v>
      </c>
      <c r="LP15" s="17">
        <v>64</v>
      </c>
      <c r="LQ15" s="17">
        <v>67.133979999999994</v>
      </c>
      <c r="LR15" s="17">
        <v>67.133979999999994</v>
      </c>
      <c r="LS15" s="17">
        <v>-3.1339800000000002</v>
      </c>
      <c r="LT15" s="17">
        <v>47</v>
      </c>
      <c r="LU15" s="17">
        <v>48.413229999999999</v>
      </c>
      <c r="LV15" s="17">
        <v>48.413229999999999</v>
      </c>
      <c r="LW15" s="17">
        <v>-1.41323</v>
      </c>
      <c r="LX15" s="17">
        <v>29.9</v>
      </c>
      <c r="LY15" s="17">
        <v>29.951460000000001</v>
      </c>
      <c r="LZ15" s="17">
        <v>29.951460000000001</v>
      </c>
      <c r="MA15" s="17">
        <v>-5.1459999999999999E-2</v>
      </c>
      <c r="MB15" s="17"/>
      <c r="MC15" s="17"/>
      <c r="MD15" s="17"/>
      <c r="ME15" s="17">
        <v>0</v>
      </c>
      <c r="MF15" s="17"/>
      <c r="MG15" s="17"/>
      <c r="MH15" s="17"/>
      <c r="MI15" s="17">
        <v>0</v>
      </c>
      <c r="MJ15" s="17"/>
      <c r="MK15" s="17"/>
      <c r="ML15" s="17"/>
      <c r="MM15" s="17">
        <v>0</v>
      </c>
      <c r="MN15" s="17">
        <v>146.69999999999999</v>
      </c>
      <c r="MO15" s="17">
        <v>151.08876000000001</v>
      </c>
      <c r="MP15" s="17">
        <v>151.08876000000001</v>
      </c>
      <c r="MQ15" s="17">
        <v>-4.3887600000000004</v>
      </c>
      <c r="MR15" s="17">
        <v>148.30000000000001</v>
      </c>
      <c r="MS15" s="17">
        <v>151.08876000000001</v>
      </c>
      <c r="MT15" s="17">
        <v>151.08876000000001</v>
      </c>
      <c r="MU15" s="17">
        <v>-2.7887599999999999</v>
      </c>
      <c r="MV15" s="17">
        <v>149.4</v>
      </c>
      <c r="MW15" s="17">
        <v>151.54248000000001</v>
      </c>
      <c r="MX15" s="17">
        <v>151.54248000000001</v>
      </c>
      <c r="MY15" s="17">
        <v>-2.1424799999999999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215.7</v>
      </c>
      <c r="NU15" s="17">
        <v>206.29038</v>
      </c>
      <c r="NV15" s="17">
        <v>206.29038</v>
      </c>
      <c r="NW15" s="17">
        <v>9.4096200000000003</v>
      </c>
      <c r="NX15" s="17">
        <v>103.5</v>
      </c>
      <c r="NY15" s="17">
        <v>103.45493</v>
      </c>
      <c r="NZ15" s="17">
        <v>103.45493</v>
      </c>
      <c r="OA15" s="17">
        <v>4.5069999999999999E-2</v>
      </c>
      <c r="OB15" s="17">
        <v>0</v>
      </c>
      <c r="OC15" s="17"/>
      <c r="OD15" s="17"/>
      <c r="OE15" s="17">
        <v>0</v>
      </c>
      <c r="OF15" s="17">
        <v>96</v>
      </c>
      <c r="OG15" s="17">
        <v>65.400000000000006</v>
      </c>
      <c r="OH15" s="17">
        <v>65.424000000000007</v>
      </c>
      <c r="OI15" s="17">
        <v>30.576000000000001</v>
      </c>
      <c r="OJ15" s="17">
        <v>0</v>
      </c>
      <c r="OK15" s="17"/>
      <c r="OL15" s="17"/>
      <c r="OM15" s="17">
        <v>0</v>
      </c>
      <c r="ON15" s="17">
        <v>0</v>
      </c>
      <c r="OO15" s="17">
        <v>2.3439999999999999</v>
      </c>
      <c r="OP15" s="17">
        <v>2.3439999999999999</v>
      </c>
      <c r="OQ15" s="17">
        <v>-2.3439999999999999</v>
      </c>
      <c r="OR15" s="17">
        <v>0</v>
      </c>
      <c r="OS15" s="17"/>
      <c r="OT15" s="17"/>
      <c r="OU15" s="17">
        <v>0</v>
      </c>
      <c r="OV15" s="17">
        <v>20.100000000000001</v>
      </c>
      <c r="OW15" s="17">
        <v>17.475729999999999</v>
      </c>
      <c r="OX15" s="17">
        <v>17.475729999999999</v>
      </c>
      <c r="OY15" s="17">
        <v>2.6242700000000001</v>
      </c>
      <c r="OZ15" s="17">
        <v>20.7</v>
      </c>
      <c r="PA15" s="17">
        <v>19.417480000000001</v>
      </c>
      <c r="PB15" s="17">
        <v>19.417480000000001</v>
      </c>
      <c r="PC15" s="17">
        <v>1.2825200000000001</v>
      </c>
      <c r="PD15" s="17"/>
      <c r="PE15" s="17"/>
      <c r="PF15" s="17"/>
      <c r="PG15" s="17">
        <v>0</v>
      </c>
      <c r="PH15" s="17"/>
      <c r="PI15" s="17"/>
      <c r="PJ15" s="17"/>
      <c r="PK15" s="17">
        <v>0</v>
      </c>
      <c r="PL15" s="17"/>
      <c r="PM15" s="17"/>
      <c r="PN15" s="17"/>
      <c r="PO15" s="17">
        <v>0</v>
      </c>
      <c r="PP15" s="17">
        <v>1</v>
      </c>
      <c r="PQ15" s="17">
        <v>1</v>
      </c>
      <c r="PR15" s="17">
        <v>1</v>
      </c>
      <c r="PS15" s="17">
        <v>0</v>
      </c>
      <c r="PT15" s="17">
        <v>3.3</v>
      </c>
      <c r="PU15" s="17">
        <v>2.5</v>
      </c>
      <c r="PV15" s="17">
        <v>2.5</v>
      </c>
      <c r="PW15" s="17">
        <v>0.8</v>
      </c>
      <c r="PX15" s="17">
        <v>2.9</v>
      </c>
      <c r="PY15" s="17">
        <v>2.8</v>
      </c>
      <c r="PZ15" s="17">
        <v>2.8</v>
      </c>
      <c r="QA15" s="17">
        <v>0.1</v>
      </c>
      <c r="QB15" s="17"/>
      <c r="QC15" s="17"/>
      <c r="QD15" s="17"/>
      <c r="QE15" s="17">
        <v>0</v>
      </c>
      <c r="QF15" s="17">
        <v>20</v>
      </c>
      <c r="QG15" s="17">
        <v>19.417480000000001</v>
      </c>
      <c r="QH15" s="17">
        <v>19.417480000000001</v>
      </c>
      <c r="QI15" s="17">
        <v>0.58252000000000004</v>
      </c>
      <c r="QJ15" s="17">
        <v>18.899999999999999</v>
      </c>
      <c r="QK15" s="17">
        <v>19</v>
      </c>
      <c r="QL15" s="17">
        <v>17.475729999999999</v>
      </c>
      <c r="QM15" s="17">
        <v>1.4242699999999999</v>
      </c>
      <c r="QN15" s="17">
        <v>3.5</v>
      </c>
      <c r="QO15" s="17">
        <v>3.4</v>
      </c>
      <c r="QP15" s="17">
        <v>3.4</v>
      </c>
      <c r="QQ15" s="17">
        <v>0.1</v>
      </c>
      <c r="QR15" s="17">
        <v>18.600000000000001</v>
      </c>
      <c r="QS15" s="17">
        <v>17.961169999999999</v>
      </c>
      <c r="QT15" s="17">
        <v>17.961169999999999</v>
      </c>
      <c r="QU15" s="17">
        <v>0.63883000000000001</v>
      </c>
      <c r="QV15" s="17">
        <v>0</v>
      </c>
      <c r="QW15" s="17"/>
      <c r="QX15" s="17"/>
      <c r="QY15" s="17">
        <v>0</v>
      </c>
      <c r="QZ15" s="17">
        <v>0</v>
      </c>
      <c r="RA15" s="17"/>
      <c r="RB15" s="17"/>
      <c r="RC15" s="17">
        <v>0</v>
      </c>
      <c r="RD15" s="17">
        <v>23.5</v>
      </c>
      <c r="RE15" s="17">
        <v>14.004</v>
      </c>
      <c r="RF15" s="17">
        <v>14.004</v>
      </c>
      <c r="RG15" s="17">
        <v>9.4960000000000004</v>
      </c>
      <c r="RH15" s="17">
        <v>56</v>
      </c>
      <c r="RI15" s="17">
        <v>35.200000000000003</v>
      </c>
      <c r="RJ15" s="17">
        <v>35.173000000000002</v>
      </c>
      <c r="RK15" s="17">
        <v>20.827000000000002</v>
      </c>
      <c r="RL15" s="17">
        <v>0</v>
      </c>
      <c r="RM15" s="17"/>
      <c r="RN15" s="17"/>
      <c r="RO15" s="17">
        <v>0</v>
      </c>
      <c r="RP15" s="17">
        <v>2.9</v>
      </c>
      <c r="RQ15" s="17">
        <v>3.399</v>
      </c>
      <c r="RR15" s="17">
        <v>3.399</v>
      </c>
      <c r="RS15" s="17">
        <v>-0.499</v>
      </c>
      <c r="RT15" s="17">
        <v>12.5</v>
      </c>
      <c r="RU15" s="17"/>
      <c r="RV15" s="17">
        <v>11.18263</v>
      </c>
      <c r="RW15" s="17">
        <v>1.3173699999999999</v>
      </c>
      <c r="RX15" s="17">
        <v>3</v>
      </c>
      <c r="RY15" s="17">
        <v>2</v>
      </c>
      <c r="RZ15" s="17">
        <v>2</v>
      </c>
      <c r="SA15" s="17">
        <v>1</v>
      </c>
      <c r="SB15" s="17"/>
      <c r="SC15" s="17"/>
      <c r="SD15" s="17"/>
      <c r="SE15" s="17">
        <v>0</v>
      </c>
      <c r="SF15" s="17">
        <v>10.6</v>
      </c>
      <c r="SG15" s="17">
        <v>12.03884</v>
      </c>
      <c r="SH15" s="17">
        <v>12.03884</v>
      </c>
      <c r="SI15" s="17">
        <v>-1.4388399999999999</v>
      </c>
      <c r="SJ15" s="17">
        <v>9.1999999999999993</v>
      </c>
      <c r="SK15" s="17">
        <v>6.7</v>
      </c>
      <c r="SL15" s="17">
        <v>6.7</v>
      </c>
      <c r="SM15" s="17">
        <v>2.5</v>
      </c>
      <c r="SN15" s="17">
        <v>10.3</v>
      </c>
      <c r="SO15" s="17">
        <v>12.621359999999999</v>
      </c>
      <c r="SP15" s="17">
        <v>12.621359999999999</v>
      </c>
      <c r="SQ15" s="17">
        <v>-2.3213599999999999</v>
      </c>
      <c r="SR15" s="17">
        <v>14.1</v>
      </c>
      <c r="SS15" s="17">
        <v>16.504850000000001</v>
      </c>
      <c r="ST15" s="17">
        <v>16.504850000000001</v>
      </c>
      <c r="SU15" s="17">
        <v>-2.4048500000000002</v>
      </c>
      <c r="SV15" s="17">
        <v>15.7</v>
      </c>
      <c r="SW15" s="17">
        <v>16.310680000000001</v>
      </c>
      <c r="SX15" s="17">
        <v>16.310680000000001</v>
      </c>
      <c r="SY15" s="17">
        <v>-0.61068</v>
      </c>
      <c r="SZ15" s="17">
        <v>14.3</v>
      </c>
      <c r="TA15" s="17">
        <v>18.907</v>
      </c>
      <c r="TB15" s="17">
        <v>18.907</v>
      </c>
      <c r="TC15" s="17">
        <v>-4.6070000000000002</v>
      </c>
      <c r="TD15" s="17">
        <v>32</v>
      </c>
      <c r="TE15" s="17">
        <v>27.1</v>
      </c>
      <c r="TF15" s="17">
        <v>27.067</v>
      </c>
      <c r="TG15" s="17">
        <v>4.9329999999999998</v>
      </c>
      <c r="TH15" s="17">
        <v>0</v>
      </c>
      <c r="TI15" s="17"/>
      <c r="TJ15" s="17"/>
      <c r="TK15" s="17">
        <v>0</v>
      </c>
      <c r="TL15" s="17">
        <v>39</v>
      </c>
      <c r="TM15" s="17">
        <v>32.299999999999997</v>
      </c>
      <c r="TN15" s="17">
        <v>13.961</v>
      </c>
      <c r="TO15" s="17">
        <v>25.039000000000001</v>
      </c>
      <c r="TP15" s="17">
        <v>57.4</v>
      </c>
      <c r="TQ15" s="17">
        <v>33.299999999999997</v>
      </c>
      <c r="TR15" s="17">
        <v>33.273000000000003</v>
      </c>
      <c r="TS15" s="17">
        <v>24.126999999999999</v>
      </c>
      <c r="TT15" s="17">
        <v>2.5</v>
      </c>
      <c r="TU15" s="17">
        <v>0.35399999999999998</v>
      </c>
      <c r="TV15" s="17">
        <v>0.35399999999999998</v>
      </c>
      <c r="TW15" s="17">
        <v>2.1459999999999999</v>
      </c>
      <c r="TX15" s="17">
        <v>0.6</v>
      </c>
      <c r="TY15" s="17">
        <v>0.39500000000000002</v>
      </c>
      <c r="TZ15" s="17">
        <v>0.39500000000000002</v>
      </c>
      <c r="UA15" s="17">
        <v>0.20499999999999999</v>
      </c>
      <c r="UB15" s="17">
        <v>20.9</v>
      </c>
      <c r="UC15" s="17">
        <v>21</v>
      </c>
      <c r="UD15" s="17">
        <v>21</v>
      </c>
      <c r="UE15" s="17">
        <v>-0.1</v>
      </c>
      <c r="UF15" s="17">
        <v>7.5</v>
      </c>
      <c r="UG15" s="17">
        <v>7</v>
      </c>
      <c r="UH15" s="17">
        <v>7</v>
      </c>
      <c r="UI15" s="17">
        <v>0.5</v>
      </c>
      <c r="UJ15" s="17">
        <v>8.1</v>
      </c>
      <c r="UK15" s="17">
        <v>7.2</v>
      </c>
      <c r="UL15" s="17">
        <v>7.2</v>
      </c>
      <c r="UM15" s="17">
        <v>0.9</v>
      </c>
      <c r="UN15" s="17">
        <v>18.5</v>
      </c>
      <c r="UO15" s="17">
        <v>20</v>
      </c>
      <c r="UP15" s="17">
        <v>9.9029100000000003</v>
      </c>
      <c r="UQ15" s="17">
        <v>8.5970899999999997</v>
      </c>
      <c r="UR15" s="17">
        <v>19.3</v>
      </c>
      <c r="US15" s="17">
        <v>20</v>
      </c>
      <c r="UT15" s="17">
        <v>9.9029100000000003</v>
      </c>
      <c r="UU15" s="17">
        <v>9.3970900000000004</v>
      </c>
      <c r="UV15" s="17">
        <v>19.3</v>
      </c>
      <c r="UW15" s="17">
        <v>20</v>
      </c>
      <c r="UX15" s="17">
        <v>10</v>
      </c>
      <c r="UY15" s="17">
        <v>9.3000000000000007</v>
      </c>
      <c r="UZ15" s="17">
        <v>0</v>
      </c>
      <c r="VA15" s="17">
        <v>1.2869999999999999</v>
      </c>
      <c r="VB15" s="17">
        <v>1.2869999999999999</v>
      </c>
      <c r="VC15" s="17">
        <v>-1.2869999999999999</v>
      </c>
      <c r="VD15" s="17"/>
      <c r="VE15" s="17"/>
      <c r="VF15" s="17"/>
      <c r="VG15" s="17">
        <v>0</v>
      </c>
      <c r="VH15" s="17">
        <v>0</v>
      </c>
      <c r="VI15" s="17"/>
      <c r="VJ15" s="17"/>
      <c r="VK15" s="17">
        <v>0</v>
      </c>
      <c r="VL15" s="17">
        <v>0</v>
      </c>
      <c r="VM15" s="17"/>
      <c r="VN15" s="17"/>
      <c r="VO15" s="17">
        <v>0</v>
      </c>
      <c r="VP15" s="17">
        <v>0.6</v>
      </c>
      <c r="VQ15" s="17">
        <v>0.6</v>
      </c>
      <c r="VR15" s="17">
        <v>0.6</v>
      </c>
      <c r="VS15" s="17">
        <v>0</v>
      </c>
      <c r="VT15" s="17">
        <v>0</v>
      </c>
      <c r="VU15" s="17">
        <v>13.3</v>
      </c>
      <c r="VV15" s="17">
        <v>17.315999999999999</v>
      </c>
      <c r="VW15" s="17">
        <v>-17.315999999999999</v>
      </c>
      <c r="VX15" s="17">
        <v>4.2</v>
      </c>
      <c r="VY15" s="17">
        <v>2.9</v>
      </c>
      <c r="VZ15" s="17">
        <v>17.059000000000001</v>
      </c>
      <c r="WA15" s="17">
        <v>-12.859</v>
      </c>
      <c r="WB15" s="17">
        <v>0</v>
      </c>
      <c r="WC15" s="17"/>
      <c r="WD15" s="17"/>
      <c r="WE15" s="17">
        <v>0</v>
      </c>
      <c r="WF15" s="17">
        <v>1.1000000000000001</v>
      </c>
      <c r="WG15" s="17">
        <v>1.4490000000000001</v>
      </c>
      <c r="WH15" s="17">
        <v>1.4490000000000001</v>
      </c>
      <c r="WI15" s="17">
        <v>-0.34899999999999998</v>
      </c>
      <c r="WJ15" s="17"/>
      <c r="WK15" s="17"/>
      <c r="WL15" s="17"/>
      <c r="WM15" s="17">
        <v>0</v>
      </c>
      <c r="WN15" s="17">
        <v>1.8</v>
      </c>
      <c r="WO15" s="17">
        <v>2.4</v>
      </c>
      <c r="WP15" s="17">
        <v>2.4</v>
      </c>
      <c r="WQ15" s="17">
        <v>-0.6</v>
      </c>
      <c r="WR15" s="17">
        <v>1</v>
      </c>
      <c r="WS15" s="17">
        <v>1.4</v>
      </c>
      <c r="WT15" s="17">
        <v>1.4</v>
      </c>
      <c r="WU15" s="17">
        <v>-0.4</v>
      </c>
      <c r="WV15" s="17">
        <v>0</v>
      </c>
      <c r="WW15" s="17"/>
      <c r="WX15" s="17"/>
      <c r="WY15" s="17">
        <v>0</v>
      </c>
      <c r="WZ15" s="17">
        <v>6.2</v>
      </c>
      <c r="XA15" s="17">
        <v>6.2</v>
      </c>
      <c r="XB15" s="17">
        <v>6.2</v>
      </c>
      <c r="XC15" s="17">
        <v>0</v>
      </c>
      <c r="XD15" s="17">
        <v>18.7</v>
      </c>
      <c r="XE15" s="17">
        <v>18.4466</v>
      </c>
      <c r="XF15" s="17">
        <v>18.4466</v>
      </c>
      <c r="XG15" s="17">
        <v>0.25340000000000001</v>
      </c>
      <c r="XH15" s="17">
        <v>9.4</v>
      </c>
      <c r="XI15" s="17">
        <v>10.8</v>
      </c>
      <c r="XJ15" s="17">
        <v>10.8</v>
      </c>
      <c r="XK15" s="17">
        <v>-1.4</v>
      </c>
      <c r="XL15" s="17">
        <v>26.7</v>
      </c>
      <c r="XM15" s="17">
        <v>30</v>
      </c>
      <c r="XN15" s="17">
        <v>29</v>
      </c>
      <c r="XO15" s="17">
        <v>-2.2999999999999998</v>
      </c>
      <c r="XP15" s="17">
        <v>32.1</v>
      </c>
      <c r="XQ15" s="17">
        <v>30</v>
      </c>
      <c r="XR15" s="17">
        <v>29</v>
      </c>
      <c r="XS15" s="17">
        <v>3.1</v>
      </c>
      <c r="XT15" s="17">
        <v>15.5</v>
      </c>
      <c r="XU15" s="17">
        <v>14</v>
      </c>
      <c r="XV15" s="17">
        <v>14</v>
      </c>
      <c r="XW15" s="17">
        <v>1.5</v>
      </c>
      <c r="XX15" s="17">
        <v>0</v>
      </c>
      <c r="XY15" s="17">
        <v>19</v>
      </c>
      <c r="XZ15" s="17">
        <v>19</v>
      </c>
      <c r="YA15" s="17">
        <v>-19</v>
      </c>
      <c r="YB15" s="17">
        <v>7.9</v>
      </c>
      <c r="YC15" s="17">
        <v>7.43</v>
      </c>
      <c r="YD15" s="17">
        <v>7.43</v>
      </c>
      <c r="YE15" s="17">
        <v>0.47</v>
      </c>
      <c r="YF15" s="17">
        <v>11</v>
      </c>
      <c r="YG15" s="17">
        <v>11</v>
      </c>
      <c r="YH15" s="17">
        <v>11</v>
      </c>
      <c r="YI15" s="17">
        <v>0</v>
      </c>
    </row>
    <row r="16" spans="1:659" ht="24" customHeight="1" x14ac:dyDescent="0.35">
      <c r="A16" s="1"/>
      <c r="B16" s="18" t="s">
        <v>47</v>
      </c>
      <c r="C16" s="18" t="s">
        <v>831</v>
      </c>
      <c r="D16" s="19">
        <v>202</v>
      </c>
      <c r="E16" s="19">
        <v>203.20388</v>
      </c>
      <c r="F16" s="19">
        <v>203.20388</v>
      </c>
      <c r="G16" s="19">
        <v>-1.2038800000000001</v>
      </c>
      <c r="H16" s="19">
        <v>626.20000000000005</v>
      </c>
      <c r="I16" s="19">
        <v>635.02589999999998</v>
      </c>
      <c r="J16" s="19">
        <v>635.02589999999998</v>
      </c>
      <c r="K16" s="19">
        <v>-8.8259000000000007</v>
      </c>
      <c r="L16" s="19">
        <v>214.5</v>
      </c>
      <c r="M16" s="19">
        <v>206.58520999999999</v>
      </c>
      <c r="N16" s="19">
        <v>206.58520999999999</v>
      </c>
      <c r="O16" s="19">
        <v>7.91479</v>
      </c>
      <c r="P16" s="19"/>
      <c r="Q16" s="19"/>
      <c r="R16" s="19"/>
      <c r="S16" s="19">
        <v>0</v>
      </c>
      <c r="T16" s="19"/>
      <c r="U16" s="19"/>
      <c r="V16" s="19"/>
      <c r="W16" s="19">
        <v>0</v>
      </c>
      <c r="X16" s="19">
        <v>89.5</v>
      </c>
      <c r="Y16" s="19">
        <v>91.778639999999996</v>
      </c>
      <c r="Z16" s="19">
        <v>91.778639999999996</v>
      </c>
      <c r="AA16" s="19">
        <v>-2.2786400000000002</v>
      </c>
      <c r="AB16" s="19">
        <v>211.3</v>
      </c>
      <c r="AC16" s="19">
        <v>199.94659999999999</v>
      </c>
      <c r="AD16" s="19">
        <v>199.94659999999999</v>
      </c>
      <c r="AE16" s="19">
        <v>11.353400000000001</v>
      </c>
      <c r="AF16" s="19"/>
      <c r="AG16" s="19"/>
      <c r="AH16" s="19"/>
      <c r="AI16" s="19">
        <v>0</v>
      </c>
      <c r="AJ16" s="19"/>
      <c r="AK16" s="19"/>
      <c r="AL16" s="19"/>
      <c r="AM16" s="19">
        <v>0</v>
      </c>
      <c r="AN16" s="19">
        <v>121.8</v>
      </c>
      <c r="AO16" s="19">
        <v>135.58384000000001</v>
      </c>
      <c r="AP16" s="19">
        <v>182.02006</v>
      </c>
      <c r="AQ16" s="19">
        <v>-60.220059999999997</v>
      </c>
      <c r="AR16" s="19">
        <v>122.2</v>
      </c>
      <c r="AS16" s="19">
        <v>135.58384000000001</v>
      </c>
      <c r="AT16" s="19">
        <v>182.02006</v>
      </c>
      <c r="AU16" s="19">
        <v>-59.820059999999998</v>
      </c>
      <c r="AV16" s="19">
        <v>122.4</v>
      </c>
      <c r="AW16" s="19">
        <v>135.58384000000001</v>
      </c>
      <c r="AX16" s="19">
        <v>182.02006</v>
      </c>
      <c r="AY16" s="19">
        <v>-59.620060000000002</v>
      </c>
      <c r="AZ16" s="19">
        <v>220.4</v>
      </c>
      <c r="BA16" s="19">
        <v>203.98649</v>
      </c>
      <c r="BB16" s="19">
        <v>273.85000000000002</v>
      </c>
      <c r="BC16" s="19">
        <v>-53.45</v>
      </c>
      <c r="BD16" s="19">
        <v>0</v>
      </c>
      <c r="BE16" s="19"/>
      <c r="BF16" s="19"/>
      <c r="BG16" s="19">
        <v>0</v>
      </c>
      <c r="BH16" s="19"/>
      <c r="BI16" s="19"/>
      <c r="BJ16" s="19"/>
      <c r="BK16" s="19">
        <v>0</v>
      </c>
      <c r="BL16" s="19">
        <v>362.3</v>
      </c>
      <c r="BM16" s="19">
        <v>362.04372000000001</v>
      </c>
      <c r="BN16" s="19">
        <v>232.76479</v>
      </c>
      <c r="BO16" s="19">
        <v>129.53521000000001</v>
      </c>
      <c r="BP16" s="19">
        <v>5.8</v>
      </c>
      <c r="BQ16" s="19">
        <v>5.4625000000000004</v>
      </c>
      <c r="BR16" s="19">
        <v>5.4625000000000004</v>
      </c>
      <c r="BS16" s="19">
        <v>0.33750000000000002</v>
      </c>
      <c r="BT16" s="19"/>
      <c r="BU16" s="19"/>
      <c r="BV16" s="19"/>
      <c r="BW16" s="19">
        <v>0</v>
      </c>
      <c r="BX16" s="19"/>
      <c r="BY16" s="19"/>
      <c r="BZ16" s="19"/>
      <c r="CA16" s="19">
        <v>0</v>
      </c>
      <c r="CB16" s="19"/>
      <c r="CC16" s="19"/>
      <c r="CD16" s="19"/>
      <c r="CE16" s="19">
        <v>0</v>
      </c>
      <c r="CF16" s="19"/>
      <c r="CG16" s="19"/>
      <c r="CH16" s="19"/>
      <c r="CI16" s="19">
        <v>0</v>
      </c>
      <c r="CJ16" s="19">
        <v>147.80000000000001</v>
      </c>
      <c r="CK16" s="19">
        <v>155.39837</v>
      </c>
      <c r="CL16" s="19">
        <v>155.39837</v>
      </c>
      <c r="CM16" s="19">
        <v>-7.5983700000000001</v>
      </c>
      <c r="CN16" s="19">
        <v>7.4</v>
      </c>
      <c r="CO16" s="19">
        <v>5.1333399999999996</v>
      </c>
      <c r="CP16" s="19">
        <v>5.1333399999999996</v>
      </c>
      <c r="CQ16" s="19">
        <v>2.2666599999999999</v>
      </c>
      <c r="CR16" s="19">
        <v>5.8</v>
      </c>
      <c r="CS16" s="19">
        <v>2.8177599999999998</v>
      </c>
      <c r="CT16" s="19">
        <v>2.8177599999999998</v>
      </c>
      <c r="CU16" s="19">
        <v>2.98224</v>
      </c>
      <c r="CV16" s="19">
        <v>5.6</v>
      </c>
      <c r="CW16" s="19">
        <v>5.6</v>
      </c>
      <c r="CX16" s="19">
        <v>5.6</v>
      </c>
      <c r="CY16" s="19">
        <v>0</v>
      </c>
      <c r="CZ16" s="19">
        <v>6.9</v>
      </c>
      <c r="DA16" s="19">
        <v>6.8787000000000003</v>
      </c>
      <c r="DB16" s="19">
        <v>6.8787000000000003</v>
      </c>
      <c r="DC16" s="19">
        <v>2.1299999999999999E-2</v>
      </c>
      <c r="DD16" s="19">
        <v>12.3</v>
      </c>
      <c r="DE16" s="19">
        <v>14.919420000000001</v>
      </c>
      <c r="DF16" s="19">
        <v>14.919420000000001</v>
      </c>
      <c r="DG16" s="19">
        <v>-2.6194199999999999</v>
      </c>
      <c r="DH16" s="19">
        <v>70.3</v>
      </c>
      <c r="DI16" s="19">
        <v>83.519990000000007</v>
      </c>
      <c r="DJ16" s="19">
        <v>81.708960000000005</v>
      </c>
      <c r="DK16" s="19">
        <v>-11.40896</v>
      </c>
      <c r="DL16" s="19"/>
      <c r="DM16" s="19"/>
      <c r="DN16" s="19"/>
      <c r="DO16" s="19">
        <v>0</v>
      </c>
      <c r="DP16" s="19"/>
      <c r="DQ16" s="19"/>
      <c r="DR16" s="19"/>
      <c r="DS16" s="19">
        <v>0</v>
      </c>
      <c r="DT16" s="19"/>
      <c r="DU16" s="19"/>
      <c r="DV16" s="19"/>
      <c r="DW16" s="19">
        <v>0</v>
      </c>
      <c r="DX16" s="19"/>
      <c r="DY16" s="19"/>
      <c r="DZ16" s="19"/>
      <c r="EA16" s="19">
        <v>0</v>
      </c>
      <c r="EB16" s="19">
        <v>110.7</v>
      </c>
      <c r="EC16" s="19">
        <v>112.35728</v>
      </c>
      <c r="ED16" s="19">
        <v>30</v>
      </c>
      <c r="EE16" s="19">
        <v>80.7</v>
      </c>
      <c r="EF16" s="19">
        <v>51.5</v>
      </c>
      <c r="EG16" s="19">
        <v>59.794719999999998</v>
      </c>
      <c r="EH16" s="19"/>
      <c r="EI16" s="19">
        <v>51.5</v>
      </c>
      <c r="EJ16" s="19"/>
      <c r="EK16" s="19"/>
      <c r="EL16" s="19"/>
      <c r="EM16" s="19">
        <v>0</v>
      </c>
      <c r="EN16" s="19"/>
      <c r="EO16" s="19"/>
      <c r="EP16" s="19"/>
      <c r="EQ16" s="19">
        <v>0</v>
      </c>
      <c r="ER16" s="19"/>
      <c r="ES16" s="19"/>
      <c r="ET16" s="19"/>
      <c r="EU16" s="19">
        <v>0</v>
      </c>
      <c r="EV16" s="19">
        <v>6.4</v>
      </c>
      <c r="EW16" s="19">
        <v>6.39</v>
      </c>
      <c r="EX16" s="19">
        <v>6.39</v>
      </c>
      <c r="EY16" s="19">
        <v>0.01</v>
      </c>
      <c r="EZ16" s="19">
        <v>184.8</v>
      </c>
      <c r="FA16" s="19">
        <v>169.56979000000001</v>
      </c>
      <c r="FB16" s="19">
        <v>144.32990000000001</v>
      </c>
      <c r="FC16" s="19">
        <v>40.470100000000002</v>
      </c>
      <c r="FD16" s="19">
        <v>52.2</v>
      </c>
      <c r="FE16" s="19">
        <v>57.493119999999998</v>
      </c>
      <c r="FF16" s="19">
        <v>55.050609999999999</v>
      </c>
      <c r="FG16" s="19">
        <v>-2.8506100000000001</v>
      </c>
      <c r="FH16" s="19">
        <v>76.400000000000006</v>
      </c>
      <c r="FI16" s="19">
        <v>97.938149999999993</v>
      </c>
      <c r="FJ16" s="19">
        <v>151.21556000000001</v>
      </c>
      <c r="FK16" s="19">
        <v>-74.815560000000005</v>
      </c>
      <c r="FL16" s="19">
        <v>27.5</v>
      </c>
      <c r="FM16" s="19">
        <v>28.205829999999999</v>
      </c>
      <c r="FN16" s="19">
        <v>26.417369999999998</v>
      </c>
      <c r="FO16" s="19">
        <v>1.08263</v>
      </c>
      <c r="FP16" s="19">
        <v>18.399999999999999</v>
      </c>
      <c r="FQ16" s="19">
        <v>14.57657</v>
      </c>
      <c r="FR16" s="19">
        <v>14.752190000000001</v>
      </c>
      <c r="FS16" s="19">
        <v>3.6478100000000002</v>
      </c>
      <c r="FT16" s="19">
        <v>18.8</v>
      </c>
      <c r="FU16" s="19">
        <v>17.961169999999999</v>
      </c>
      <c r="FV16" s="19">
        <v>17.961169999999999</v>
      </c>
      <c r="FW16" s="19">
        <v>0.83882999999999996</v>
      </c>
      <c r="FX16" s="19">
        <v>73.8</v>
      </c>
      <c r="FY16" s="19">
        <v>84.915509999999998</v>
      </c>
      <c r="FZ16" s="19">
        <v>84.915509999999998</v>
      </c>
      <c r="GA16" s="19">
        <v>-11.11551</v>
      </c>
      <c r="GB16" s="19"/>
      <c r="GC16" s="19"/>
      <c r="GD16" s="19"/>
      <c r="GE16" s="19">
        <v>0</v>
      </c>
      <c r="GF16" s="19"/>
      <c r="GG16" s="19"/>
      <c r="GH16" s="19"/>
      <c r="GI16" s="19">
        <v>0</v>
      </c>
      <c r="GJ16" s="19"/>
      <c r="GK16" s="19"/>
      <c r="GL16" s="19"/>
      <c r="GM16" s="19">
        <v>0</v>
      </c>
      <c r="GN16" s="19">
        <v>107.7</v>
      </c>
      <c r="GO16" s="19">
        <v>110.37475999999999</v>
      </c>
      <c r="GP16" s="19">
        <v>43.57282</v>
      </c>
      <c r="GQ16" s="19">
        <v>64.127179999999996</v>
      </c>
      <c r="GR16" s="19">
        <v>7.5</v>
      </c>
      <c r="GS16" s="19">
        <v>6.5736800000000004</v>
      </c>
      <c r="GT16" s="19">
        <v>6.5736800000000004</v>
      </c>
      <c r="GU16" s="19">
        <v>0.92632000000000003</v>
      </c>
      <c r="GV16" s="19">
        <v>6</v>
      </c>
      <c r="GW16" s="19">
        <v>6.6261000000000001</v>
      </c>
      <c r="GX16" s="19">
        <v>6.6261000000000001</v>
      </c>
      <c r="GY16" s="19">
        <v>-0.62609999999999999</v>
      </c>
      <c r="GZ16" s="19">
        <v>2.9</v>
      </c>
      <c r="HA16" s="19">
        <v>4.12371</v>
      </c>
      <c r="HB16" s="19">
        <v>35.371740000000003</v>
      </c>
      <c r="HC16" s="19">
        <v>-32.471739999999997</v>
      </c>
      <c r="HD16" s="19">
        <v>43.8</v>
      </c>
      <c r="HE16" s="19">
        <v>35.708640000000003</v>
      </c>
      <c r="HF16" s="19">
        <v>35.708640000000003</v>
      </c>
      <c r="HG16" s="19">
        <v>8.0913599999999999</v>
      </c>
      <c r="HH16" s="19">
        <v>2</v>
      </c>
      <c r="HI16" s="19">
        <v>1.97359</v>
      </c>
      <c r="HJ16" s="19">
        <v>1.97359</v>
      </c>
      <c r="HK16" s="19">
        <v>2.6409999999999999E-2</v>
      </c>
      <c r="HL16" s="19">
        <v>11.9</v>
      </c>
      <c r="HM16" s="19">
        <v>13.33126</v>
      </c>
      <c r="HN16" s="19">
        <v>13.33126</v>
      </c>
      <c r="HO16" s="19">
        <v>-1.43126</v>
      </c>
      <c r="HP16" s="19">
        <v>67.5</v>
      </c>
      <c r="HQ16" s="19">
        <v>70.054280000000006</v>
      </c>
      <c r="HR16" s="19">
        <v>76.591909999999999</v>
      </c>
      <c r="HS16" s="19">
        <v>-9.0919100000000004</v>
      </c>
      <c r="HT16" s="19"/>
      <c r="HU16" s="19"/>
      <c r="HV16" s="19"/>
      <c r="HW16" s="19">
        <v>0</v>
      </c>
      <c r="HX16" s="19"/>
      <c r="HY16" s="19"/>
      <c r="HZ16" s="19"/>
      <c r="IA16" s="19">
        <v>0</v>
      </c>
      <c r="IB16" s="19">
        <v>41.6</v>
      </c>
      <c r="IC16" s="19">
        <v>69.676950000000005</v>
      </c>
      <c r="ID16" s="19">
        <v>25.478259999999999</v>
      </c>
      <c r="IE16" s="19">
        <v>16.121739999999999</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84.1</v>
      </c>
      <c r="JE16" s="19">
        <v>88.649879999999996</v>
      </c>
      <c r="JF16" s="19">
        <v>16.49485</v>
      </c>
      <c r="JG16" s="19">
        <v>67.605149999999995</v>
      </c>
      <c r="JH16" s="19">
        <v>127.2</v>
      </c>
      <c r="JI16" s="19">
        <v>110.5227</v>
      </c>
      <c r="JJ16" s="19">
        <v>185.36338000000001</v>
      </c>
      <c r="JK16" s="19">
        <v>-58.163379999999997</v>
      </c>
      <c r="JL16" s="19">
        <v>127.4</v>
      </c>
      <c r="JM16" s="19">
        <v>110.5227</v>
      </c>
      <c r="JN16" s="19">
        <v>185.36338000000001</v>
      </c>
      <c r="JO16" s="19">
        <v>-57.963380000000001</v>
      </c>
      <c r="JP16" s="19">
        <v>127.1</v>
      </c>
      <c r="JQ16" s="19">
        <v>110.5227</v>
      </c>
      <c r="JR16" s="19">
        <v>185.36338000000001</v>
      </c>
      <c r="JS16" s="19">
        <v>-58.263379999999998</v>
      </c>
      <c r="JT16" s="19">
        <v>209.9</v>
      </c>
      <c r="JU16" s="19">
        <v>166.28189</v>
      </c>
      <c r="JV16" s="19">
        <v>278.88004000000001</v>
      </c>
      <c r="JW16" s="19">
        <v>-68.980040000000002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3.9</v>
      </c>
      <c r="LE16" s="19">
        <v>3.1205099999999999</v>
      </c>
      <c r="LF16" s="19">
        <v>3.1205099999999999</v>
      </c>
      <c r="LG16" s="19">
        <v>0.77949000000000002</v>
      </c>
      <c r="LH16" s="19">
        <v>96.2</v>
      </c>
      <c r="LI16" s="19">
        <v>179.13566</v>
      </c>
      <c r="LJ16" s="19">
        <v>113.69902999999999</v>
      </c>
      <c r="LK16" s="19">
        <v>-17.499030000000001</v>
      </c>
      <c r="LL16" s="19">
        <v>74.2</v>
      </c>
      <c r="LM16" s="19">
        <v>31.768509999999999</v>
      </c>
      <c r="LN16" s="19">
        <v>87.111999999999995</v>
      </c>
      <c r="LO16" s="19">
        <v>-12.912000000000001</v>
      </c>
      <c r="LP16" s="19">
        <v>63.9</v>
      </c>
      <c r="LQ16" s="19">
        <v>67.133979999999994</v>
      </c>
      <c r="LR16" s="19">
        <v>67.133979999999994</v>
      </c>
      <c r="LS16" s="19">
        <v>-3.2339799999999999</v>
      </c>
      <c r="LT16" s="19">
        <v>47</v>
      </c>
      <c r="LU16" s="19">
        <v>48.413229999999999</v>
      </c>
      <c r="LV16" s="19">
        <v>48.413229999999999</v>
      </c>
      <c r="LW16" s="19">
        <v>-1.41323</v>
      </c>
      <c r="LX16" s="19">
        <v>29.9</v>
      </c>
      <c r="LY16" s="19">
        <v>29.951460000000001</v>
      </c>
      <c r="LZ16" s="19">
        <v>29.951460000000001</v>
      </c>
      <c r="MA16" s="19">
        <v>-5.1459999999999999E-2</v>
      </c>
      <c r="MB16" s="19"/>
      <c r="MC16" s="19"/>
      <c r="MD16" s="19"/>
      <c r="ME16" s="19">
        <v>0</v>
      </c>
      <c r="MF16" s="19"/>
      <c r="MG16" s="19"/>
      <c r="MH16" s="19"/>
      <c r="MI16" s="19">
        <v>0</v>
      </c>
      <c r="MJ16" s="19"/>
      <c r="MK16" s="19"/>
      <c r="ML16" s="19"/>
      <c r="MM16" s="19">
        <v>0</v>
      </c>
      <c r="MN16" s="19">
        <v>147</v>
      </c>
      <c r="MO16" s="19">
        <v>151.08876000000001</v>
      </c>
      <c r="MP16" s="19">
        <v>151.08876000000001</v>
      </c>
      <c r="MQ16" s="19">
        <v>-4.0887599999999997</v>
      </c>
      <c r="MR16" s="19">
        <v>148.6</v>
      </c>
      <c r="MS16" s="19">
        <v>151.08876000000001</v>
      </c>
      <c r="MT16" s="19">
        <v>151.08876000000001</v>
      </c>
      <c r="MU16" s="19">
        <v>-2.4887600000000001</v>
      </c>
      <c r="MV16" s="19">
        <v>149.6</v>
      </c>
      <c r="MW16" s="19">
        <v>151.54248000000001</v>
      </c>
      <c r="MX16" s="19">
        <v>151.54248000000001</v>
      </c>
      <c r="MY16" s="19">
        <v>-1.94248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216</v>
      </c>
      <c r="NU16" s="19">
        <v>206.29038</v>
      </c>
      <c r="NV16" s="19">
        <v>206.29038</v>
      </c>
      <c r="NW16" s="19">
        <v>9.7096199999999993</v>
      </c>
      <c r="NX16" s="19">
        <v>103.6</v>
      </c>
      <c r="NY16" s="19">
        <v>103.45493</v>
      </c>
      <c r="NZ16" s="19">
        <v>103.45493</v>
      </c>
      <c r="OA16" s="19">
        <v>0.14507</v>
      </c>
      <c r="OB16" s="19">
        <v>0</v>
      </c>
      <c r="OC16" s="19"/>
      <c r="OD16" s="19"/>
      <c r="OE16" s="19">
        <v>0</v>
      </c>
      <c r="OF16" s="19">
        <v>79.599999999999994</v>
      </c>
      <c r="OG16" s="19">
        <v>67.099999999999994</v>
      </c>
      <c r="OH16" s="19">
        <v>67.05</v>
      </c>
      <c r="OI16" s="19">
        <v>12.55</v>
      </c>
      <c r="OJ16" s="19">
        <v>0</v>
      </c>
      <c r="OK16" s="19"/>
      <c r="OL16" s="19"/>
      <c r="OM16" s="19">
        <v>0</v>
      </c>
      <c r="ON16" s="19">
        <v>0</v>
      </c>
      <c r="OO16" s="19">
        <v>3.2890000000000001</v>
      </c>
      <c r="OP16" s="19">
        <v>3.2890000000000001</v>
      </c>
      <c r="OQ16" s="19">
        <v>-3.2890000000000001</v>
      </c>
      <c r="OR16" s="19">
        <v>0</v>
      </c>
      <c r="OS16" s="19"/>
      <c r="OT16" s="19"/>
      <c r="OU16" s="19">
        <v>0</v>
      </c>
      <c r="OV16" s="19">
        <v>20.2</v>
      </c>
      <c r="OW16" s="19">
        <v>17.475729999999999</v>
      </c>
      <c r="OX16" s="19">
        <v>17.475729999999999</v>
      </c>
      <c r="OY16" s="19">
        <v>2.7242700000000002</v>
      </c>
      <c r="OZ16" s="19">
        <v>20.7</v>
      </c>
      <c r="PA16" s="19">
        <v>19.417480000000001</v>
      </c>
      <c r="PB16" s="19">
        <v>19.417480000000001</v>
      </c>
      <c r="PC16" s="19">
        <v>1.2825200000000001</v>
      </c>
      <c r="PD16" s="19"/>
      <c r="PE16" s="19"/>
      <c r="PF16" s="19"/>
      <c r="PG16" s="19">
        <v>0</v>
      </c>
      <c r="PH16" s="19"/>
      <c r="PI16" s="19"/>
      <c r="PJ16" s="19"/>
      <c r="PK16" s="19">
        <v>0</v>
      </c>
      <c r="PL16" s="19"/>
      <c r="PM16" s="19"/>
      <c r="PN16" s="19"/>
      <c r="PO16" s="19">
        <v>0</v>
      </c>
      <c r="PP16" s="19">
        <v>1</v>
      </c>
      <c r="PQ16" s="19">
        <v>1</v>
      </c>
      <c r="PR16" s="19">
        <v>1</v>
      </c>
      <c r="PS16" s="19">
        <v>0</v>
      </c>
      <c r="PT16" s="19">
        <v>3.3</v>
      </c>
      <c r="PU16" s="19">
        <v>2.5</v>
      </c>
      <c r="PV16" s="19">
        <v>2.5</v>
      </c>
      <c r="PW16" s="19">
        <v>0.8</v>
      </c>
      <c r="PX16" s="19">
        <v>2.8</v>
      </c>
      <c r="PY16" s="19">
        <v>2.8</v>
      </c>
      <c r="PZ16" s="19">
        <v>2.8</v>
      </c>
      <c r="QA16" s="19">
        <v>0</v>
      </c>
      <c r="QB16" s="19"/>
      <c r="QC16" s="19"/>
      <c r="QD16" s="19"/>
      <c r="QE16" s="19">
        <v>0</v>
      </c>
      <c r="QF16" s="19">
        <v>20</v>
      </c>
      <c r="QG16" s="19">
        <v>19.417480000000001</v>
      </c>
      <c r="QH16" s="19">
        <v>19.417480000000001</v>
      </c>
      <c r="QI16" s="19">
        <v>0.58252000000000004</v>
      </c>
      <c r="QJ16" s="19">
        <v>18.8</v>
      </c>
      <c r="QK16" s="19">
        <v>19</v>
      </c>
      <c r="QL16" s="19">
        <v>17.475729999999999</v>
      </c>
      <c r="QM16" s="19">
        <v>1.3242700000000001</v>
      </c>
      <c r="QN16" s="19">
        <v>3.5</v>
      </c>
      <c r="QO16" s="19">
        <v>3.4</v>
      </c>
      <c r="QP16" s="19">
        <v>3.4</v>
      </c>
      <c r="QQ16" s="19">
        <v>0.1</v>
      </c>
      <c r="QR16" s="19">
        <v>18.600000000000001</v>
      </c>
      <c r="QS16" s="19">
        <v>17.961169999999999</v>
      </c>
      <c r="QT16" s="19">
        <v>17.961169999999999</v>
      </c>
      <c r="QU16" s="19">
        <v>0.63883000000000001</v>
      </c>
      <c r="QV16" s="19">
        <v>0</v>
      </c>
      <c r="QW16" s="19"/>
      <c r="QX16" s="19"/>
      <c r="QY16" s="19">
        <v>0</v>
      </c>
      <c r="QZ16" s="19">
        <v>0</v>
      </c>
      <c r="RA16" s="19"/>
      <c r="RB16" s="19"/>
      <c r="RC16" s="19">
        <v>0</v>
      </c>
      <c r="RD16" s="19">
        <v>21.5</v>
      </c>
      <c r="RE16" s="19">
        <v>14.734999999999999</v>
      </c>
      <c r="RF16" s="19">
        <v>14.734999999999999</v>
      </c>
      <c r="RG16" s="19">
        <v>6.7649999999999997</v>
      </c>
      <c r="RH16" s="19">
        <v>51.9</v>
      </c>
      <c r="RI16" s="19">
        <v>37.200000000000003</v>
      </c>
      <c r="RJ16" s="19">
        <v>37.244</v>
      </c>
      <c r="RK16" s="19">
        <v>14.656000000000001</v>
      </c>
      <c r="RL16" s="19">
        <v>0</v>
      </c>
      <c r="RM16" s="19"/>
      <c r="RN16" s="19"/>
      <c r="RO16" s="19">
        <v>0</v>
      </c>
      <c r="RP16" s="19">
        <v>3.1</v>
      </c>
      <c r="RQ16" s="19">
        <v>3.399</v>
      </c>
      <c r="RR16" s="19">
        <v>3.399</v>
      </c>
      <c r="RS16" s="19">
        <v>-0.29899999999999999</v>
      </c>
      <c r="RT16" s="19">
        <v>9.9</v>
      </c>
      <c r="RU16" s="19">
        <v>16.116820000000001</v>
      </c>
      <c r="RV16" s="19">
        <v>5.8933200000000001</v>
      </c>
      <c r="RW16" s="19">
        <v>4.0066800000000002</v>
      </c>
      <c r="RX16" s="19">
        <v>2.9</v>
      </c>
      <c r="RY16" s="19">
        <v>2</v>
      </c>
      <c r="RZ16" s="19">
        <v>2</v>
      </c>
      <c r="SA16" s="19">
        <v>0.9</v>
      </c>
      <c r="SB16" s="19"/>
      <c r="SC16" s="19"/>
      <c r="SD16" s="19"/>
      <c r="SE16" s="19">
        <v>0</v>
      </c>
      <c r="SF16" s="19">
        <v>10.6</v>
      </c>
      <c r="SG16" s="19">
        <v>12.03884</v>
      </c>
      <c r="SH16" s="19">
        <v>12.03884</v>
      </c>
      <c r="SI16" s="19">
        <v>-1.4388399999999999</v>
      </c>
      <c r="SJ16" s="19">
        <v>9.1999999999999993</v>
      </c>
      <c r="SK16" s="19">
        <v>6.7</v>
      </c>
      <c r="SL16" s="19">
        <v>6.7</v>
      </c>
      <c r="SM16" s="19">
        <v>2.5</v>
      </c>
      <c r="SN16" s="19">
        <v>10.4</v>
      </c>
      <c r="SO16" s="19">
        <v>12.621359999999999</v>
      </c>
      <c r="SP16" s="19">
        <v>12.621359999999999</v>
      </c>
      <c r="SQ16" s="19">
        <v>-2.2213599999999998</v>
      </c>
      <c r="SR16" s="19">
        <v>14</v>
      </c>
      <c r="SS16" s="19">
        <v>16.504850000000001</v>
      </c>
      <c r="ST16" s="19">
        <v>16.504850000000001</v>
      </c>
      <c r="SU16" s="19">
        <v>-2.5048499999999998</v>
      </c>
      <c r="SV16" s="19">
        <v>15.8</v>
      </c>
      <c r="SW16" s="19">
        <v>16.310680000000001</v>
      </c>
      <c r="SX16" s="19">
        <v>16.310680000000001</v>
      </c>
      <c r="SY16" s="19">
        <v>-0.51068000000000002</v>
      </c>
      <c r="SZ16" s="19">
        <v>15.3</v>
      </c>
      <c r="TA16" s="19">
        <v>19.053000000000001</v>
      </c>
      <c r="TB16" s="19">
        <v>19.053000000000001</v>
      </c>
      <c r="TC16" s="19">
        <v>-3.7530000000000001</v>
      </c>
      <c r="TD16" s="19">
        <v>38.799999999999997</v>
      </c>
      <c r="TE16" s="19">
        <v>25.1</v>
      </c>
      <c r="TF16" s="19">
        <v>25.079000000000001</v>
      </c>
      <c r="TG16" s="19">
        <v>13.721</v>
      </c>
      <c r="TH16" s="19">
        <v>0</v>
      </c>
      <c r="TI16" s="19"/>
      <c r="TJ16" s="19"/>
      <c r="TK16" s="19">
        <v>0</v>
      </c>
      <c r="TL16" s="19">
        <v>64.3</v>
      </c>
      <c r="TM16" s="19">
        <v>30.5</v>
      </c>
      <c r="TN16" s="19">
        <v>12.085000000000001</v>
      </c>
      <c r="TO16" s="19">
        <v>52.215000000000003</v>
      </c>
      <c r="TP16" s="19">
        <v>94.9</v>
      </c>
      <c r="TQ16" s="19">
        <v>30.7</v>
      </c>
      <c r="TR16" s="19">
        <v>30.66</v>
      </c>
      <c r="TS16" s="19">
        <v>64.239999999999995</v>
      </c>
      <c r="TT16" s="19">
        <v>4.9000000000000004</v>
      </c>
      <c r="TU16" s="19">
        <v>0.314</v>
      </c>
      <c r="TV16" s="19">
        <v>0.314</v>
      </c>
      <c r="TW16" s="19">
        <v>4.5860000000000003</v>
      </c>
      <c r="TX16" s="19">
        <v>2.9</v>
      </c>
      <c r="TY16" s="19">
        <v>0.35599999999999998</v>
      </c>
      <c r="TZ16" s="19">
        <v>0.35599999999999998</v>
      </c>
      <c r="UA16" s="19">
        <v>2.544</v>
      </c>
      <c r="UB16" s="19">
        <v>20.9</v>
      </c>
      <c r="UC16" s="19">
        <v>21</v>
      </c>
      <c r="UD16" s="19">
        <v>21</v>
      </c>
      <c r="UE16" s="19">
        <v>-0.1</v>
      </c>
      <c r="UF16" s="19">
        <v>7.5</v>
      </c>
      <c r="UG16" s="19">
        <v>7</v>
      </c>
      <c r="UH16" s="19">
        <v>7</v>
      </c>
      <c r="UI16" s="19">
        <v>0.5</v>
      </c>
      <c r="UJ16" s="19">
        <v>8.1</v>
      </c>
      <c r="UK16" s="19">
        <v>7.2</v>
      </c>
      <c r="UL16" s="19">
        <v>7.2</v>
      </c>
      <c r="UM16" s="19">
        <v>0.9</v>
      </c>
      <c r="UN16" s="19">
        <v>18.5</v>
      </c>
      <c r="UO16" s="19">
        <v>20</v>
      </c>
      <c r="UP16" s="19">
        <v>9.9029100000000003</v>
      </c>
      <c r="UQ16" s="19">
        <v>8.5970899999999997</v>
      </c>
      <c r="UR16" s="19">
        <v>19.3</v>
      </c>
      <c r="US16" s="19">
        <v>20</v>
      </c>
      <c r="UT16" s="19">
        <v>9.9029100000000003</v>
      </c>
      <c r="UU16" s="19">
        <v>9.3970900000000004</v>
      </c>
      <c r="UV16" s="19">
        <v>19.3</v>
      </c>
      <c r="UW16" s="19">
        <v>20</v>
      </c>
      <c r="UX16" s="19">
        <v>10</v>
      </c>
      <c r="UY16" s="19">
        <v>9.3000000000000007</v>
      </c>
      <c r="UZ16" s="19">
        <v>0</v>
      </c>
      <c r="VA16" s="19">
        <v>1.627</v>
      </c>
      <c r="VB16" s="19">
        <v>1.627</v>
      </c>
      <c r="VC16" s="19">
        <v>-1.627</v>
      </c>
      <c r="VD16" s="19"/>
      <c r="VE16" s="19"/>
      <c r="VF16" s="19"/>
      <c r="VG16" s="19">
        <v>0</v>
      </c>
      <c r="VH16" s="19">
        <v>0</v>
      </c>
      <c r="VI16" s="19"/>
      <c r="VJ16" s="19"/>
      <c r="VK16" s="19">
        <v>0</v>
      </c>
      <c r="VL16" s="19">
        <v>0</v>
      </c>
      <c r="VM16" s="19"/>
      <c r="VN16" s="19"/>
      <c r="VO16" s="19">
        <v>0</v>
      </c>
      <c r="VP16" s="19">
        <v>0.6</v>
      </c>
      <c r="VQ16" s="19">
        <v>0.6</v>
      </c>
      <c r="VR16" s="19">
        <v>0.6</v>
      </c>
      <c r="VS16" s="19">
        <v>0</v>
      </c>
      <c r="VT16" s="19">
        <v>0</v>
      </c>
      <c r="VU16" s="19">
        <v>18.7</v>
      </c>
      <c r="VV16" s="19">
        <v>21.283999999999999</v>
      </c>
      <c r="VW16" s="19">
        <v>-21.283999999999999</v>
      </c>
      <c r="VX16" s="19">
        <v>0</v>
      </c>
      <c r="VY16" s="19">
        <v>8.3000000000000007</v>
      </c>
      <c r="VZ16" s="19">
        <v>21.082000000000001</v>
      </c>
      <c r="WA16" s="19">
        <v>-21.082000000000001</v>
      </c>
      <c r="WB16" s="19">
        <v>0</v>
      </c>
      <c r="WC16" s="19"/>
      <c r="WD16" s="19"/>
      <c r="WE16" s="19">
        <v>0</v>
      </c>
      <c r="WF16" s="19">
        <v>1.1000000000000001</v>
      </c>
      <c r="WG16" s="19">
        <v>1.4490000000000001</v>
      </c>
      <c r="WH16" s="19">
        <v>1.4490000000000001</v>
      </c>
      <c r="WI16" s="19">
        <v>-0.34899999999999998</v>
      </c>
      <c r="WJ16" s="19"/>
      <c r="WK16" s="19"/>
      <c r="WL16" s="19"/>
      <c r="WM16" s="19">
        <v>0</v>
      </c>
      <c r="WN16" s="19">
        <v>1.8</v>
      </c>
      <c r="WO16" s="19">
        <v>2.4</v>
      </c>
      <c r="WP16" s="19">
        <v>2.4</v>
      </c>
      <c r="WQ16" s="19">
        <v>-0.6</v>
      </c>
      <c r="WR16" s="19">
        <v>1</v>
      </c>
      <c r="WS16" s="19">
        <v>1.4</v>
      </c>
      <c r="WT16" s="19">
        <v>1.4</v>
      </c>
      <c r="WU16" s="19">
        <v>-0.4</v>
      </c>
      <c r="WV16" s="19">
        <v>0</v>
      </c>
      <c r="WW16" s="19"/>
      <c r="WX16" s="19"/>
      <c r="WY16" s="19">
        <v>0</v>
      </c>
      <c r="WZ16" s="19">
        <v>6.1</v>
      </c>
      <c r="XA16" s="19">
        <v>6.2</v>
      </c>
      <c r="XB16" s="19">
        <v>6.2</v>
      </c>
      <c r="XC16" s="19">
        <v>-0.1</v>
      </c>
      <c r="XD16" s="19">
        <v>18.7</v>
      </c>
      <c r="XE16" s="19">
        <v>18.4466</v>
      </c>
      <c r="XF16" s="19">
        <v>18.4466</v>
      </c>
      <c r="XG16" s="19">
        <v>0.25340000000000001</v>
      </c>
      <c r="XH16" s="19">
        <v>9.1999999999999993</v>
      </c>
      <c r="XI16" s="19">
        <v>10.8</v>
      </c>
      <c r="XJ16" s="19">
        <v>10.8</v>
      </c>
      <c r="XK16" s="19">
        <v>-1.6</v>
      </c>
      <c r="XL16" s="19">
        <v>27</v>
      </c>
      <c r="XM16" s="19">
        <v>30</v>
      </c>
      <c r="XN16" s="19">
        <v>29</v>
      </c>
      <c r="XO16" s="19">
        <v>-2</v>
      </c>
      <c r="XP16" s="19">
        <v>31.8</v>
      </c>
      <c r="XQ16" s="19">
        <v>30</v>
      </c>
      <c r="XR16" s="19">
        <v>29</v>
      </c>
      <c r="XS16" s="19">
        <v>2.8</v>
      </c>
      <c r="XT16" s="19">
        <v>15.5</v>
      </c>
      <c r="XU16" s="19">
        <v>14</v>
      </c>
      <c r="XV16" s="19">
        <v>14</v>
      </c>
      <c r="XW16" s="19">
        <v>1.5</v>
      </c>
      <c r="XX16" s="19">
        <v>0</v>
      </c>
      <c r="XY16" s="19">
        <v>19</v>
      </c>
      <c r="XZ16" s="19">
        <v>19</v>
      </c>
      <c r="YA16" s="19">
        <v>-19</v>
      </c>
      <c r="YB16" s="19">
        <v>6.7</v>
      </c>
      <c r="YC16" s="19">
        <v>7.43</v>
      </c>
      <c r="YD16" s="19">
        <v>7.43</v>
      </c>
      <c r="YE16" s="19">
        <v>-0.73</v>
      </c>
      <c r="YF16" s="19">
        <v>11</v>
      </c>
      <c r="YG16" s="19">
        <v>11</v>
      </c>
      <c r="YH16" s="19">
        <v>11</v>
      </c>
      <c r="YI16" s="19">
        <v>0</v>
      </c>
    </row>
    <row r="17" spans="1:659" ht="24" customHeight="1" x14ac:dyDescent="0.35">
      <c r="A17" s="1"/>
      <c r="B17" s="13" t="s">
        <v>47</v>
      </c>
      <c r="C17" s="13" t="s">
        <v>832</v>
      </c>
      <c r="D17" s="14">
        <v>205.7</v>
      </c>
      <c r="E17" s="14">
        <v>203.20388</v>
      </c>
      <c r="F17" s="14">
        <v>203.20388</v>
      </c>
      <c r="G17" s="14">
        <v>2.4961199999999999</v>
      </c>
      <c r="H17" s="14">
        <v>635.20000000000005</v>
      </c>
      <c r="I17" s="14">
        <v>635.02589999999998</v>
      </c>
      <c r="J17" s="14">
        <v>635.02589999999998</v>
      </c>
      <c r="K17" s="14">
        <v>0.1741</v>
      </c>
      <c r="L17" s="14">
        <v>216.3</v>
      </c>
      <c r="M17" s="14">
        <v>206.58520999999999</v>
      </c>
      <c r="N17" s="14">
        <v>206.58520999999999</v>
      </c>
      <c r="O17" s="14">
        <v>9.7147900000000007</v>
      </c>
      <c r="P17" s="14"/>
      <c r="Q17" s="14"/>
      <c r="R17" s="14"/>
      <c r="S17" s="14">
        <v>0</v>
      </c>
      <c r="T17" s="14"/>
      <c r="U17" s="14"/>
      <c r="V17" s="14"/>
      <c r="W17" s="14">
        <v>0</v>
      </c>
      <c r="X17" s="14">
        <v>91</v>
      </c>
      <c r="Y17" s="14">
        <v>91.778639999999996</v>
      </c>
      <c r="Z17" s="14">
        <v>91.778639999999996</v>
      </c>
      <c r="AA17" s="14">
        <v>-0.77864</v>
      </c>
      <c r="AB17" s="14">
        <v>213.2</v>
      </c>
      <c r="AC17" s="14">
        <v>199.94659999999999</v>
      </c>
      <c r="AD17" s="14">
        <v>199.94659999999999</v>
      </c>
      <c r="AE17" s="14">
        <v>13.253399999999999</v>
      </c>
      <c r="AF17" s="14"/>
      <c r="AG17" s="14"/>
      <c r="AH17" s="14"/>
      <c r="AI17" s="14">
        <v>0</v>
      </c>
      <c r="AJ17" s="14"/>
      <c r="AK17" s="14"/>
      <c r="AL17" s="14"/>
      <c r="AM17" s="14">
        <v>0</v>
      </c>
      <c r="AN17" s="14">
        <v>117.4</v>
      </c>
      <c r="AO17" s="14">
        <v>135.58384000000001</v>
      </c>
      <c r="AP17" s="14">
        <v>182.02006</v>
      </c>
      <c r="AQ17" s="14">
        <v>-64.620059999999995</v>
      </c>
      <c r="AR17" s="14">
        <v>117.6</v>
      </c>
      <c r="AS17" s="14">
        <v>135.58384000000001</v>
      </c>
      <c r="AT17" s="14">
        <v>182.02006</v>
      </c>
      <c r="AU17" s="14">
        <v>-64.420060000000007</v>
      </c>
      <c r="AV17" s="14">
        <v>117.9</v>
      </c>
      <c r="AW17" s="14">
        <v>135.58384000000001</v>
      </c>
      <c r="AX17" s="14">
        <v>182.02006</v>
      </c>
      <c r="AY17" s="14">
        <v>-64.120059999999995</v>
      </c>
      <c r="AZ17" s="14">
        <v>216.6</v>
      </c>
      <c r="BA17" s="14">
        <v>203.98649</v>
      </c>
      <c r="BB17" s="14">
        <v>273.85000000000002</v>
      </c>
      <c r="BC17" s="14">
        <v>-57.25</v>
      </c>
      <c r="BD17" s="14">
        <v>0</v>
      </c>
      <c r="BE17" s="14"/>
      <c r="BF17" s="14"/>
      <c r="BG17" s="14">
        <v>0</v>
      </c>
      <c r="BH17" s="14"/>
      <c r="BI17" s="14"/>
      <c r="BJ17" s="14"/>
      <c r="BK17" s="14">
        <v>0</v>
      </c>
      <c r="BL17" s="14">
        <v>371.5</v>
      </c>
      <c r="BM17" s="14">
        <v>363.89148</v>
      </c>
      <c r="BN17" s="14">
        <v>226.21006</v>
      </c>
      <c r="BO17" s="14">
        <v>145.28994</v>
      </c>
      <c r="BP17" s="14">
        <v>5.8</v>
      </c>
      <c r="BQ17" s="14">
        <v>5.4625000000000004</v>
      </c>
      <c r="BR17" s="14">
        <v>5.4625000000000004</v>
      </c>
      <c r="BS17" s="14">
        <v>0.33750000000000002</v>
      </c>
      <c r="BT17" s="14"/>
      <c r="BU17" s="14"/>
      <c r="BV17" s="14"/>
      <c r="BW17" s="14">
        <v>0</v>
      </c>
      <c r="BX17" s="14"/>
      <c r="BY17" s="14"/>
      <c r="BZ17" s="14"/>
      <c r="CA17" s="14">
        <v>0</v>
      </c>
      <c r="CB17" s="14"/>
      <c r="CC17" s="14"/>
      <c r="CD17" s="14"/>
      <c r="CE17" s="14">
        <v>0</v>
      </c>
      <c r="CF17" s="14"/>
      <c r="CG17" s="14"/>
      <c r="CH17" s="14"/>
      <c r="CI17" s="14">
        <v>0</v>
      </c>
      <c r="CJ17" s="14">
        <v>148.5</v>
      </c>
      <c r="CK17" s="14">
        <v>155.39837</v>
      </c>
      <c r="CL17" s="14">
        <v>155.39837</v>
      </c>
      <c r="CM17" s="14">
        <v>-6.8983699999999999</v>
      </c>
      <c r="CN17" s="14">
        <v>8.1999999999999993</v>
      </c>
      <c r="CO17" s="14">
        <v>5.1333399999999996</v>
      </c>
      <c r="CP17" s="14">
        <v>5.1333399999999996</v>
      </c>
      <c r="CQ17" s="14">
        <v>3.0666600000000002</v>
      </c>
      <c r="CR17" s="14">
        <v>5.9</v>
      </c>
      <c r="CS17" s="14">
        <v>2.8177599999999998</v>
      </c>
      <c r="CT17" s="14">
        <v>2.8177599999999998</v>
      </c>
      <c r="CU17" s="14">
        <v>3.0822400000000001</v>
      </c>
      <c r="CV17" s="14">
        <v>5.7</v>
      </c>
      <c r="CW17" s="14">
        <v>5.6</v>
      </c>
      <c r="CX17" s="14">
        <v>5.6</v>
      </c>
      <c r="CY17" s="14">
        <v>0.1</v>
      </c>
      <c r="CZ17" s="14">
        <v>6.9</v>
      </c>
      <c r="DA17" s="14">
        <v>6.8787000000000003</v>
      </c>
      <c r="DB17" s="14">
        <v>6.8787000000000003</v>
      </c>
      <c r="DC17" s="14">
        <v>2.1299999999999999E-2</v>
      </c>
      <c r="DD17" s="14">
        <v>12.4</v>
      </c>
      <c r="DE17" s="14">
        <v>14.919420000000001</v>
      </c>
      <c r="DF17" s="14">
        <v>14.919420000000001</v>
      </c>
      <c r="DG17" s="14">
        <v>-2.5194200000000002</v>
      </c>
      <c r="DH17" s="14">
        <v>71.599999999999994</v>
      </c>
      <c r="DI17" s="14">
        <v>79.751919999999998</v>
      </c>
      <c r="DJ17" s="14">
        <v>80.669979999999995</v>
      </c>
      <c r="DK17" s="14">
        <v>-9.0699799999999993</v>
      </c>
      <c r="DL17" s="14"/>
      <c r="DM17" s="14"/>
      <c r="DN17" s="14"/>
      <c r="DO17" s="14">
        <v>0</v>
      </c>
      <c r="DP17" s="14"/>
      <c r="DQ17" s="14"/>
      <c r="DR17" s="14"/>
      <c r="DS17" s="14">
        <v>0</v>
      </c>
      <c r="DT17" s="14"/>
      <c r="DU17" s="14"/>
      <c r="DV17" s="14"/>
      <c r="DW17" s="14">
        <v>0</v>
      </c>
      <c r="DX17" s="14"/>
      <c r="DY17" s="14"/>
      <c r="DZ17" s="14"/>
      <c r="EA17" s="14">
        <v>0</v>
      </c>
      <c r="EB17" s="14">
        <v>110.4</v>
      </c>
      <c r="EC17" s="14">
        <v>112.35728</v>
      </c>
      <c r="ED17" s="14">
        <v>50</v>
      </c>
      <c r="EE17" s="14">
        <v>60.4</v>
      </c>
      <c r="EF17" s="14">
        <v>52.4</v>
      </c>
      <c r="EG17" s="14">
        <v>48.848759999999999</v>
      </c>
      <c r="EH17" s="14"/>
      <c r="EI17" s="14">
        <v>52.4</v>
      </c>
      <c r="EJ17" s="14"/>
      <c r="EK17" s="14"/>
      <c r="EL17" s="14"/>
      <c r="EM17" s="14">
        <v>0</v>
      </c>
      <c r="EN17" s="14"/>
      <c r="EO17" s="14"/>
      <c r="EP17" s="14"/>
      <c r="EQ17" s="14">
        <v>0</v>
      </c>
      <c r="ER17" s="14"/>
      <c r="ES17" s="14"/>
      <c r="ET17" s="14"/>
      <c r="EU17" s="14">
        <v>0</v>
      </c>
      <c r="EV17" s="14">
        <v>6.4</v>
      </c>
      <c r="EW17" s="14">
        <v>6.39</v>
      </c>
      <c r="EX17" s="14">
        <v>6.39</v>
      </c>
      <c r="EY17" s="14">
        <v>0.01</v>
      </c>
      <c r="EZ17" s="14">
        <v>184.3</v>
      </c>
      <c r="FA17" s="14">
        <v>168.69941</v>
      </c>
      <c r="FB17" s="14">
        <v>144.32990000000001</v>
      </c>
      <c r="FC17" s="14">
        <v>39.970100000000002</v>
      </c>
      <c r="FD17" s="14">
        <v>52.2</v>
      </c>
      <c r="FE17" s="14">
        <v>57.493119999999998</v>
      </c>
      <c r="FF17" s="14">
        <v>55.050609999999999</v>
      </c>
      <c r="FG17" s="14">
        <v>-2.8506100000000001</v>
      </c>
      <c r="FH17" s="14">
        <v>77.5</v>
      </c>
      <c r="FI17" s="14">
        <v>97.938149999999993</v>
      </c>
      <c r="FJ17" s="14">
        <v>151.21556000000001</v>
      </c>
      <c r="FK17" s="14">
        <v>-73.715559999999996</v>
      </c>
      <c r="FL17" s="14">
        <v>28.7</v>
      </c>
      <c r="FM17" s="14">
        <v>28.205829999999999</v>
      </c>
      <c r="FN17" s="14">
        <v>26.417369999999998</v>
      </c>
      <c r="FO17" s="14">
        <v>2.2826300000000002</v>
      </c>
      <c r="FP17" s="14">
        <v>18.600000000000001</v>
      </c>
      <c r="FQ17" s="14">
        <v>14.57657</v>
      </c>
      <c r="FR17" s="14">
        <v>14.752190000000001</v>
      </c>
      <c r="FS17" s="14">
        <v>3.84781</v>
      </c>
      <c r="FT17" s="14">
        <v>18.8</v>
      </c>
      <c r="FU17" s="14">
        <v>17.961169999999999</v>
      </c>
      <c r="FV17" s="14">
        <v>17.961169999999999</v>
      </c>
      <c r="FW17" s="14">
        <v>0.83882999999999996</v>
      </c>
      <c r="FX17" s="14">
        <v>72.900000000000006</v>
      </c>
      <c r="FY17" s="14">
        <v>84.915509999999998</v>
      </c>
      <c r="FZ17" s="14">
        <v>84.915509999999998</v>
      </c>
      <c r="GA17" s="14">
        <v>-12.015510000000001</v>
      </c>
      <c r="GB17" s="14"/>
      <c r="GC17" s="14"/>
      <c r="GD17" s="14"/>
      <c r="GE17" s="14">
        <v>0</v>
      </c>
      <c r="GF17" s="14"/>
      <c r="GG17" s="14"/>
      <c r="GH17" s="14"/>
      <c r="GI17" s="14">
        <v>0</v>
      </c>
      <c r="GJ17" s="14"/>
      <c r="GK17" s="14"/>
      <c r="GL17" s="14"/>
      <c r="GM17" s="14">
        <v>0</v>
      </c>
      <c r="GN17" s="14">
        <v>111</v>
      </c>
      <c r="GO17" s="14">
        <v>110.37475999999999</v>
      </c>
      <c r="GP17" s="14">
        <v>43.57282</v>
      </c>
      <c r="GQ17" s="14">
        <v>67.427180000000007</v>
      </c>
      <c r="GR17" s="14">
        <v>7.5</v>
      </c>
      <c r="GS17" s="14">
        <v>6.5736800000000004</v>
      </c>
      <c r="GT17" s="14">
        <v>6.5736800000000004</v>
      </c>
      <c r="GU17" s="14">
        <v>0.92632000000000003</v>
      </c>
      <c r="GV17" s="14">
        <v>6.2</v>
      </c>
      <c r="GW17" s="14">
        <v>6.6261000000000001</v>
      </c>
      <c r="GX17" s="14">
        <v>6.6261000000000001</v>
      </c>
      <c r="GY17" s="14">
        <v>-0.42609999999999998</v>
      </c>
      <c r="GZ17" s="14">
        <v>4.2</v>
      </c>
      <c r="HA17" s="14">
        <v>4.12371</v>
      </c>
      <c r="HB17" s="14">
        <v>35.371740000000003</v>
      </c>
      <c r="HC17" s="14">
        <v>-31.17174</v>
      </c>
      <c r="HD17" s="14">
        <v>45.3</v>
      </c>
      <c r="HE17" s="14">
        <v>35.708640000000003</v>
      </c>
      <c r="HF17" s="14">
        <v>35.708640000000003</v>
      </c>
      <c r="HG17" s="14">
        <v>9.5913599999999999</v>
      </c>
      <c r="HH17" s="14">
        <v>2</v>
      </c>
      <c r="HI17" s="14">
        <v>1.97359</v>
      </c>
      <c r="HJ17" s="14">
        <v>1.97359</v>
      </c>
      <c r="HK17" s="14">
        <v>2.6409999999999999E-2</v>
      </c>
      <c r="HL17" s="14">
        <v>12.3</v>
      </c>
      <c r="HM17" s="14">
        <v>13.33126</v>
      </c>
      <c r="HN17" s="14">
        <v>13.33126</v>
      </c>
      <c r="HO17" s="14">
        <v>-1.0312600000000001</v>
      </c>
      <c r="HP17" s="14">
        <v>72.2</v>
      </c>
      <c r="HQ17" s="14">
        <v>70.344840000000005</v>
      </c>
      <c r="HR17" s="14">
        <v>76.882469999999998</v>
      </c>
      <c r="HS17" s="14">
        <v>-4.6824700000000004</v>
      </c>
      <c r="HT17" s="14"/>
      <c r="HU17" s="14"/>
      <c r="HV17" s="14"/>
      <c r="HW17" s="14">
        <v>0</v>
      </c>
      <c r="HX17" s="14"/>
      <c r="HY17" s="14"/>
      <c r="HZ17" s="14"/>
      <c r="IA17" s="14">
        <v>0</v>
      </c>
      <c r="IB17" s="14">
        <v>43.8</v>
      </c>
      <c r="IC17" s="14">
        <v>69.96396</v>
      </c>
      <c r="ID17" s="14">
        <v>27.6</v>
      </c>
      <c r="IE17" s="14">
        <v>16.2</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84.8</v>
      </c>
      <c r="JE17" s="14">
        <v>88.649879999999996</v>
      </c>
      <c r="JF17" s="14">
        <v>16.49485</v>
      </c>
      <c r="JG17" s="14">
        <v>68.305149999999998</v>
      </c>
      <c r="JH17" s="14">
        <v>125.5</v>
      </c>
      <c r="JI17" s="14">
        <v>120.38319</v>
      </c>
      <c r="JJ17" s="14">
        <v>185.36338000000001</v>
      </c>
      <c r="JK17" s="14">
        <v>-59.863379999999999</v>
      </c>
      <c r="JL17" s="14">
        <v>125.4</v>
      </c>
      <c r="JM17" s="14">
        <v>120.38319</v>
      </c>
      <c r="JN17" s="14">
        <v>185.36338000000001</v>
      </c>
      <c r="JO17" s="14">
        <v>-59.963380000000001</v>
      </c>
      <c r="JP17" s="14">
        <v>124.2</v>
      </c>
      <c r="JQ17" s="14">
        <v>120.38319</v>
      </c>
      <c r="JR17" s="14">
        <v>185.36338000000001</v>
      </c>
      <c r="JS17" s="14">
        <v>-61.163379999999997</v>
      </c>
      <c r="JT17" s="14">
        <v>210.8</v>
      </c>
      <c r="JU17" s="14">
        <v>181.11704</v>
      </c>
      <c r="JV17" s="14">
        <v>278.88004000000001</v>
      </c>
      <c r="JW17" s="14">
        <v>-68.080039999999997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3.7</v>
      </c>
      <c r="LE17" s="14">
        <v>3.1205099999999999</v>
      </c>
      <c r="LF17" s="14">
        <v>3.1205099999999999</v>
      </c>
      <c r="LG17" s="14">
        <v>0.57948999999999995</v>
      </c>
      <c r="LH17" s="14">
        <v>112.5</v>
      </c>
      <c r="LI17" s="14">
        <v>134.97476</v>
      </c>
      <c r="LJ17" s="14">
        <v>113.69902999999999</v>
      </c>
      <c r="LK17" s="14">
        <v>-1.19903</v>
      </c>
      <c r="LL17" s="14">
        <v>101.9</v>
      </c>
      <c r="LM17" s="14">
        <v>66.472239999999999</v>
      </c>
      <c r="LN17" s="14">
        <v>87.111969999999999</v>
      </c>
      <c r="LO17" s="14">
        <v>14.788029999999999</v>
      </c>
      <c r="LP17" s="14">
        <v>65.2</v>
      </c>
      <c r="LQ17" s="14">
        <v>67.133979999999994</v>
      </c>
      <c r="LR17" s="14">
        <v>67.133979999999994</v>
      </c>
      <c r="LS17" s="14">
        <v>-1.93398</v>
      </c>
      <c r="LT17" s="14">
        <v>47.1</v>
      </c>
      <c r="LU17" s="14">
        <v>48.413229999999999</v>
      </c>
      <c r="LV17" s="14">
        <v>48.413229999999999</v>
      </c>
      <c r="LW17" s="14">
        <v>-1.3132299999999999</v>
      </c>
      <c r="LX17" s="14">
        <v>30.6</v>
      </c>
      <c r="LY17" s="14">
        <v>29.951460000000001</v>
      </c>
      <c r="LZ17" s="14">
        <v>29.951460000000001</v>
      </c>
      <c r="MA17" s="14">
        <v>0.64854000000000001</v>
      </c>
      <c r="MB17" s="14"/>
      <c r="MC17" s="14"/>
      <c r="MD17" s="14"/>
      <c r="ME17" s="14">
        <v>0</v>
      </c>
      <c r="MF17" s="14"/>
      <c r="MG17" s="14"/>
      <c r="MH17" s="14"/>
      <c r="MI17" s="14">
        <v>0</v>
      </c>
      <c r="MJ17" s="14"/>
      <c r="MK17" s="14"/>
      <c r="ML17" s="14"/>
      <c r="MM17" s="14">
        <v>0</v>
      </c>
      <c r="MN17" s="14">
        <v>147.30000000000001</v>
      </c>
      <c r="MO17" s="14">
        <v>151.08876000000001</v>
      </c>
      <c r="MP17" s="14">
        <v>151.08876000000001</v>
      </c>
      <c r="MQ17" s="14">
        <v>-3.7887599999999999</v>
      </c>
      <c r="MR17" s="14">
        <v>148.6</v>
      </c>
      <c r="MS17" s="14">
        <v>151.08876000000001</v>
      </c>
      <c r="MT17" s="14">
        <v>151.08876000000001</v>
      </c>
      <c r="MU17" s="14">
        <v>-2.4887600000000001</v>
      </c>
      <c r="MV17" s="14">
        <v>149.80000000000001</v>
      </c>
      <c r="MW17" s="14">
        <v>151.54248000000001</v>
      </c>
      <c r="MX17" s="14">
        <v>151.54248000000001</v>
      </c>
      <c r="MY17" s="14">
        <v>-1.74248</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216.2</v>
      </c>
      <c r="NU17" s="14">
        <v>206.29038</v>
      </c>
      <c r="NV17" s="14">
        <v>206.29038</v>
      </c>
      <c r="NW17" s="14">
        <v>9.9096200000000003</v>
      </c>
      <c r="NX17" s="14">
        <v>103.5</v>
      </c>
      <c r="NY17" s="14">
        <v>103.45493</v>
      </c>
      <c r="NZ17" s="14">
        <v>103.45493</v>
      </c>
      <c r="OA17" s="14">
        <v>4.5069999999999999E-2</v>
      </c>
      <c r="OB17" s="14">
        <v>0</v>
      </c>
      <c r="OC17" s="14"/>
      <c r="OD17" s="14"/>
      <c r="OE17" s="14">
        <v>0</v>
      </c>
      <c r="OF17" s="14">
        <v>96.6</v>
      </c>
      <c r="OG17" s="14">
        <v>69.099999999999994</v>
      </c>
      <c r="OH17" s="14">
        <v>69.135999999999996</v>
      </c>
      <c r="OI17" s="14">
        <v>27.463999999999999</v>
      </c>
      <c r="OJ17" s="14">
        <v>0</v>
      </c>
      <c r="OK17" s="14"/>
      <c r="OL17" s="14"/>
      <c r="OM17" s="14">
        <v>0</v>
      </c>
      <c r="ON17" s="14">
        <v>0</v>
      </c>
      <c r="OO17" s="14">
        <v>4.3259999999999996</v>
      </c>
      <c r="OP17" s="14">
        <v>4.3259999999999996</v>
      </c>
      <c r="OQ17" s="14">
        <v>-4.3259999999999996</v>
      </c>
      <c r="OR17" s="14">
        <v>0</v>
      </c>
      <c r="OS17" s="14"/>
      <c r="OT17" s="14"/>
      <c r="OU17" s="14">
        <v>0</v>
      </c>
      <c r="OV17" s="14">
        <v>20.2</v>
      </c>
      <c r="OW17" s="14">
        <v>17.475729999999999</v>
      </c>
      <c r="OX17" s="14">
        <v>17.475729999999999</v>
      </c>
      <c r="OY17" s="14">
        <v>2.7242700000000002</v>
      </c>
      <c r="OZ17" s="14">
        <v>21</v>
      </c>
      <c r="PA17" s="14">
        <v>19.417480000000001</v>
      </c>
      <c r="PB17" s="14">
        <v>19.417480000000001</v>
      </c>
      <c r="PC17" s="14">
        <v>1.5825199999999999</v>
      </c>
      <c r="PD17" s="14"/>
      <c r="PE17" s="14"/>
      <c r="PF17" s="14"/>
      <c r="PG17" s="14">
        <v>0</v>
      </c>
      <c r="PH17" s="14"/>
      <c r="PI17" s="14"/>
      <c r="PJ17" s="14"/>
      <c r="PK17" s="14">
        <v>0</v>
      </c>
      <c r="PL17" s="14"/>
      <c r="PM17" s="14"/>
      <c r="PN17" s="14"/>
      <c r="PO17" s="14">
        <v>0</v>
      </c>
      <c r="PP17" s="14">
        <v>1</v>
      </c>
      <c r="PQ17" s="14">
        <v>1</v>
      </c>
      <c r="PR17" s="14">
        <v>1</v>
      </c>
      <c r="PS17" s="14">
        <v>0</v>
      </c>
      <c r="PT17" s="14">
        <v>3.3</v>
      </c>
      <c r="PU17" s="14">
        <v>2.5</v>
      </c>
      <c r="PV17" s="14">
        <v>2.5</v>
      </c>
      <c r="PW17" s="14">
        <v>0.8</v>
      </c>
      <c r="PX17" s="14">
        <v>2.8</v>
      </c>
      <c r="PY17" s="14">
        <v>2.8</v>
      </c>
      <c r="PZ17" s="14">
        <v>2.8</v>
      </c>
      <c r="QA17" s="14">
        <v>0</v>
      </c>
      <c r="QB17" s="14"/>
      <c r="QC17" s="14"/>
      <c r="QD17" s="14"/>
      <c r="QE17" s="14">
        <v>0</v>
      </c>
      <c r="QF17" s="14">
        <v>20</v>
      </c>
      <c r="QG17" s="14">
        <v>19.417480000000001</v>
      </c>
      <c r="QH17" s="14">
        <v>19.417480000000001</v>
      </c>
      <c r="QI17" s="14">
        <v>0.58252000000000004</v>
      </c>
      <c r="QJ17" s="14">
        <v>18.899999999999999</v>
      </c>
      <c r="QK17" s="14">
        <v>19</v>
      </c>
      <c r="QL17" s="14">
        <v>17.475729999999999</v>
      </c>
      <c r="QM17" s="14">
        <v>1.4242699999999999</v>
      </c>
      <c r="QN17" s="14">
        <v>3.5</v>
      </c>
      <c r="QO17" s="14">
        <v>3.4</v>
      </c>
      <c r="QP17" s="14">
        <v>3.4</v>
      </c>
      <c r="QQ17" s="14">
        <v>0.1</v>
      </c>
      <c r="QR17" s="14">
        <v>18.600000000000001</v>
      </c>
      <c r="QS17" s="14">
        <v>17.961169999999999</v>
      </c>
      <c r="QT17" s="14">
        <v>17.961169999999999</v>
      </c>
      <c r="QU17" s="14">
        <v>0.63883000000000001</v>
      </c>
      <c r="QV17" s="14">
        <v>0</v>
      </c>
      <c r="QW17" s="14"/>
      <c r="QX17" s="14"/>
      <c r="QY17" s="14">
        <v>0</v>
      </c>
      <c r="QZ17" s="14">
        <v>0</v>
      </c>
      <c r="RA17" s="14"/>
      <c r="RB17" s="14"/>
      <c r="RC17" s="14">
        <v>0</v>
      </c>
      <c r="RD17" s="14">
        <v>26.2</v>
      </c>
      <c r="RE17" s="14">
        <v>15.167999999999999</v>
      </c>
      <c r="RF17" s="14">
        <v>15.167999999999999</v>
      </c>
      <c r="RG17" s="14">
        <v>11.032</v>
      </c>
      <c r="RH17" s="14">
        <v>58.6</v>
      </c>
      <c r="RI17" s="14">
        <v>37.799999999999997</v>
      </c>
      <c r="RJ17" s="14">
        <v>37.805</v>
      </c>
      <c r="RK17" s="14">
        <v>20.795000000000002</v>
      </c>
      <c r="RL17" s="14">
        <v>0</v>
      </c>
      <c r="RM17" s="14"/>
      <c r="RN17" s="14"/>
      <c r="RO17" s="14">
        <v>0</v>
      </c>
      <c r="RP17" s="14">
        <v>2.9</v>
      </c>
      <c r="RQ17" s="14">
        <v>3.399</v>
      </c>
      <c r="RR17" s="14">
        <v>3.399</v>
      </c>
      <c r="RS17" s="14">
        <v>-0.499</v>
      </c>
      <c r="RT17" s="14">
        <v>9.8000000000000007</v>
      </c>
      <c r="RU17" s="14">
        <v>16.183209999999999</v>
      </c>
      <c r="RV17" s="14">
        <v>6.3841000000000001</v>
      </c>
      <c r="RW17" s="14">
        <v>3.4159000000000002</v>
      </c>
      <c r="RX17" s="14">
        <v>2.9</v>
      </c>
      <c r="RY17" s="14">
        <v>2</v>
      </c>
      <c r="RZ17" s="14">
        <v>2</v>
      </c>
      <c r="SA17" s="14">
        <v>0.9</v>
      </c>
      <c r="SB17" s="14"/>
      <c r="SC17" s="14"/>
      <c r="SD17" s="14"/>
      <c r="SE17" s="14">
        <v>0</v>
      </c>
      <c r="SF17" s="14">
        <v>10.6</v>
      </c>
      <c r="SG17" s="14">
        <v>12.03884</v>
      </c>
      <c r="SH17" s="14">
        <v>12.03884</v>
      </c>
      <c r="SI17" s="14">
        <v>-1.4388399999999999</v>
      </c>
      <c r="SJ17" s="14">
        <v>9.1999999999999993</v>
      </c>
      <c r="SK17" s="14">
        <v>6.7</v>
      </c>
      <c r="SL17" s="14">
        <v>6.7</v>
      </c>
      <c r="SM17" s="14">
        <v>2.5</v>
      </c>
      <c r="SN17" s="14">
        <v>10.9</v>
      </c>
      <c r="SO17" s="14">
        <v>12.621359999999999</v>
      </c>
      <c r="SP17" s="14">
        <v>12.621359999999999</v>
      </c>
      <c r="SQ17" s="14">
        <v>-1.72136</v>
      </c>
      <c r="SR17" s="14">
        <v>14.4</v>
      </c>
      <c r="SS17" s="14">
        <v>16.504850000000001</v>
      </c>
      <c r="ST17" s="14">
        <v>16.504850000000001</v>
      </c>
      <c r="SU17" s="14">
        <v>-2.1048499999999999</v>
      </c>
      <c r="SV17" s="14">
        <v>15.6</v>
      </c>
      <c r="SW17" s="14">
        <v>16.310680000000001</v>
      </c>
      <c r="SX17" s="14">
        <v>16.310680000000001</v>
      </c>
      <c r="SY17" s="14">
        <v>-0.71067999999999998</v>
      </c>
      <c r="SZ17" s="14">
        <v>18</v>
      </c>
      <c r="TA17" s="14">
        <v>18.920999999999999</v>
      </c>
      <c r="TB17" s="14">
        <v>18.920999999999999</v>
      </c>
      <c r="TC17" s="14">
        <v>-0.92100000000000004</v>
      </c>
      <c r="TD17" s="14">
        <v>39</v>
      </c>
      <c r="TE17" s="14">
        <v>24.8</v>
      </c>
      <c r="TF17" s="14">
        <v>24.83</v>
      </c>
      <c r="TG17" s="14">
        <v>14.17</v>
      </c>
      <c r="TH17" s="14">
        <v>0</v>
      </c>
      <c r="TI17" s="14"/>
      <c r="TJ17" s="14"/>
      <c r="TK17" s="14">
        <v>0</v>
      </c>
      <c r="TL17" s="14">
        <v>63.3</v>
      </c>
      <c r="TM17" s="14">
        <v>36.1</v>
      </c>
      <c r="TN17" s="14">
        <v>13.695</v>
      </c>
      <c r="TO17" s="14">
        <v>49.604999999999997</v>
      </c>
      <c r="TP17" s="14">
        <v>96.7</v>
      </c>
      <c r="TQ17" s="14">
        <v>34</v>
      </c>
      <c r="TR17" s="14">
        <v>33.954000000000001</v>
      </c>
      <c r="TS17" s="14">
        <v>62.746000000000002</v>
      </c>
      <c r="TT17" s="14">
        <v>5.3</v>
      </c>
      <c r="TU17" s="14">
        <v>0.38300000000000001</v>
      </c>
      <c r="TV17" s="14">
        <v>0.38300000000000001</v>
      </c>
      <c r="TW17" s="14">
        <v>4.9169999999999998</v>
      </c>
      <c r="TX17" s="14">
        <v>1.9</v>
      </c>
      <c r="TY17" s="14">
        <v>0.40500000000000003</v>
      </c>
      <c r="TZ17" s="14">
        <v>0.40500000000000003</v>
      </c>
      <c r="UA17" s="14">
        <v>1.4950000000000001</v>
      </c>
      <c r="UB17" s="14">
        <v>20.9</v>
      </c>
      <c r="UC17" s="14">
        <v>21</v>
      </c>
      <c r="UD17" s="14">
        <v>21</v>
      </c>
      <c r="UE17" s="14">
        <v>-0.1</v>
      </c>
      <c r="UF17" s="14">
        <v>7.4</v>
      </c>
      <c r="UG17" s="14">
        <v>7</v>
      </c>
      <c r="UH17" s="14">
        <v>7</v>
      </c>
      <c r="UI17" s="14">
        <v>0.4</v>
      </c>
      <c r="UJ17" s="14">
        <v>7.6</v>
      </c>
      <c r="UK17" s="14">
        <v>7.2</v>
      </c>
      <c r="UL17" s="14">
        <v>7.2</v>
      </c>
      <c r="UM17" s="14">
        <v>0.4</v>
      </c>
      <c r="UN17" s="14">
        <v>18.5</v>
      </c>
      <c r="UO17" s="14">
        <v>20</v>
      </c>
      <c r="UP17" s="14">
        <v>9.9029100000000003</v>
      </c>
      <c r="UQ17" s="14">
        <v>8.5970899999999997</v>
      </c>
      <c r="UR17" s="14">
        <v>19.3</v>
      </c>
      <c r="US17" s="14">
        <v>20</v>
      </c>
      <c r="UT17" s="14">
        <v>9.9029100000000003</v>
      </c>
      <c r="UU17" s="14">
        <v>9.3970900000000004</v>
      </c>
      <c r="UV17" s="14">
        <v>19.3</v>
      </c>
      <c r="UW17" s="14">
        <v>20</v>
      </c>
      <c r="UX17" s="14">
        <v>10</v>
      </c>
      <c r="UY17" s="14">
        <v>9.3000000000000007</v>
      </c>
      <c r="UZ17" s="14">
        <v>0</v>
      </c>
      <c r="VA17" s="14">
        <v>2.1800000000000002</v>
      </c>
      <c r="VB17" s="14">
        <v>2.1800000000000002</v>
      </c>
      <c r="VC17" s="14">
        <v>-2.1800000000000002</v>
      </c>
      <c r="VD17" s="14"/>
      <c r="VE17" s="14"/>
      <c r="VF17" s="14"/>
      <c r="VG17" s="14">
        <v>0</v>
      </c>
      <c r="VH17" s="14">
        <v>0</v>
      </c>
      <c r="VI17" s="14"/>
      <c r="VJ17" s="14"/>
      <c r="VK17" s="14">
        <v>0</v>
      </c>
      <c r="VL17" s="14">
        <v>0</v>
      </c>
      <c r="VM17" s="14"/>
      <c r="VN17" s="14"/>
      <c r="VO17" s="14">
        <v>0</v>
      </c>
      <c r="VP17" s="14">
        <v>0.6</v>
      </c>
      <c r="VQ17" s="14">
        <v>0.6</v>
      </c>
      <c r="VR17" s="14">
        <v>0.6</v>
      </c>
      <c r="VS17" s="14">
        <v>0</v>
      </c>
      <c r="VT17" s="14">
        <v>0</v>
      </c>
      <c r="VU17" s="14">
        <v>28.5</v>
      </c>
      <c r="VV17" s="14">
        <v>32.698</v>
      </c>
      <c r="VW17" s="14">
        <v>-32.698</v>
      </c>
      <c r="VX17" s="14">
        <v>0.3</v>
      </c>
      <c r="VY17" s="14">
        <v>8.5</v>
      </c>
      <c r="VZ17" s="14">
        <v>29.41</v>
      </c>
      <c r="WA17" s="14">
        <v>-29.11</v>
      </c>
      <c r="WB17" s="14">
        <v>0</v>
      </c>
      <c r="WC17" s="14"/>
      <c r="WD17" s="14"/>
      <c r="WE17" s="14">
        <v>0</v>
      </c>
      <c r="WF17" s="14">
        <v>1.1000000000000001</v>
      </c>
      <c r="WG17" s="14">
        <v>1.4490000000000001</v>
      </c>
      <c r="WH17" s="14">
        <v>1.4490000000000001</v>
      </c>
      <c r="WI17" s="14">
        <v>-0.34899999999999998</v>
      </c>
      <c r="WJ17" s="14"/>
      <c r="WK17" s="14"/>
      <c r="WL17" s="14"/>
      <c r="WM17" s="14">
        <v>0</v>
      </c>
      <c r="WN17" s="14">
        <v>1.8</v>
      </c>
      <c r="WO17" s="14">
        <v>2.4</v>
      </c>
      <c r="WP17" s="14">
        <v>2.4</v>
      </c>
      <c r="WQ17" s="14">
        <v>-0.6</v>
      </c>
      <c r="WR17" s="14">
        <v>1</v>
      </c>
      <c r="WS17" s="14">
        <v>1.4</v>
      </c>
      <c r="WT17" s="14">
        <v>1.4</v>
      </c>
      <c r="WU17" s="14">
        <v>-0.4</v>
      </c>
      <c r="WV17" s="14">
        <v>0</v>
      </c>
      <c r="WW17" s="14"/>
      <c r="WX17" s="14"/>
      <c r="WY17" s="14">
        <v>0</v>
      </c>
      <c r="WZ17" s="14">
        <v>6.1</v>
      </c>
      <c r="XA17" s="14">
        <v>6.2</v>
      </c>
      <c r="XB17" s="14">
        <v>6.2</v>
      </c>
      <c r="XC17" s="14">
        <v>-0.1</v>
      </c>
      <c r="XD17" s="14">
        <v>18.7</v>
      </c>
      <c r="XE17" s="14">
        <v>18.4466</v>
      </c>
      <c r="XF17" s="14">
        <v>18.4466</v>
      </c>
      <c r="XG17" s="14">
        <v>0.25340000000000001</v>
      </c>
      <c r="XH17" s="14">
        <v>8.8000000000000007</v>
      </c>
      <c r="XI17" s="14">
        <v>10.8</v>
      </c>
      <c r="XJ17" s="14">
        <v>10.8</v>
      </c>
      <c r="XK17" s="14">
        <v>-2</v>
      </c>
      <c r="XL17" s="14">
        <v>26.5</v>
      </c>
      <c r="XM17" s="14">
        <v>30</v>
      </c>
      <c r="XN17" s="14">
        <v>29</v>
      </c>
      <c r="XO17" s="14">
        <v>-2.5</v>
      </c>
      <c r="XP17" s="14">
        <v>32</v>
      </c>
      <c r="XQ17" s="14">
        <v>30</v>
      </c>
      <c r="XR17" s="14">
        <v>29</v>
      </c>
      <c r="XS17" s="14">
        <v>3</v>
      </c>
      <c r="XT17" s="14">
        <v>15</v>
      </c>
      <c r="XU17" s="14">
        <v>14</v>
      </c>
      <c r="XV17" s="14">
        <v>14</v>
      </c>
      <c r="XW17" s="14">
        <v>1</v>
      </c>
      <c r="XX17" s="14">
        <v>0</v>
      </c>
      <c r="XY17" s="14">
        <v>19</v>
      </c>
      <c r="XZ17" s="14">
        <v>19</v>
      </c>
      <c r="YA17" s="14">
        <v>-19</v>
      </c>
      <c r="YB17" s="14">
        <v>5.5</v>
      </c>
      <c r="YC17" s="14">
        <v>7.43</v>
      </c>
      <c r="YD17" s="14">
        <v>7.43</v>
      </c>
      <c r="YE17" s="14">
        <v>-1.93</v>
      </c>
      <c r="YF17" s="14">
        <v>11</v>
      </c>
      <c r="YG17" s="14">
        <v>11</v>
      </c>
      <c r="YH17" s="14">
        <v>11</v>
      </c>
      <c r="YI17" s="14">
        <v>0</v>
      </c>
    </row>
    <row r="18" spans="1:659" ht="24" customHeight="1" x14ac:dyDescent="0.35">
      <c r="A18" s="1"/>
      <c r="B18" s="16" t="s">
        <v>47</v>
      </c>
      <c r="C18" s="16" t="s">
        <v>833</v>
      </c>
      <c r="D18" s="17">
        <v>202.9</v>
      </c>
      <c r="E18" s="17">
        <v>203.20388</v>
      </c>
      <c r="F18" s="17">
        <v>203.20388</v>
      </c>
      <c r="G18" s="17">
        <v>-0.30387999999999998</v>
      </c>
      <c r="H18" s="17">
        <v>625.70000000000005</v>
      </c>
      <c r="I18" s="17">
        <v>635.02589999999998</v>
      </c>
      <c r="J18" s="17">
        <v>635.02589999999998</v>
      </c>
      <c r="K18" s="17">
        <v>-9.3259000000000007</v>
      </c>
      <c r="L18" s="17">
        <v>214.2</v>
      </c>
      <c r="M18" s="17">
        <v>206.58520999999999</v>
      </c>
      <c r="N18" s="17">
        <v>206.58520999999999</v>
      </c>
      <c r="O18" s="17">
        <v>7.6147900000000002</v>
      </c>
      <c r="P18" s="17"/>
      <c r="Q18" s="17"/>
      <c r="R18" s="17"/>
      <c r="S18" s="17">
        <v>0</v>
      </c>
      <c r="T18" s="17"/>
      <c r="U18" s="17"/>
      <c r="V18" s="17"/>
      <c r="W18" s="17">
        <v>0</v>
      </c>
      <c r="X18" s="17">
        <v>90.2</v>
      </c>
      <c r="Y18" s="17">
        <v>91.778639999999996</v>
      </c>
      <c r="Z18" s="17">
        <v>91.778639999999996</v>
      </c>
      <c r="AA18" s="17">
        <v>-1.57864</v>
      </c>
      <c r="AB18" s="17">
        <v>211</v>
      </c>
      <c r="AC18" s="17">
        <v>199.94659999999999</v>
      </c>
      <c r="AD18" s="17">
        <v>199.94659999999999</v>
      </c>
      <c r="AE18" s="17">
        <v>11.0534</v>
      </c>
      <c r="AF18" s="17"/>
      <c r="AG18" s="17"/>
      <c r="AH18" s="17"/>
      <c r="AI18" s="17">
        <v>0</v>
      </c>
      <c r="AJ18" s="17"/>
      <c r="AK18" s="17"/>
      <c r="AL18" s="17"/>
      <c r="AM18" s="17">
        <v>0</v>
      </c>
      <c r="AN18" s="17">
        <v>126.2</v>
      </c>
      <c r="AO18" s="17">
        <v>137.41800000000001</v>
      </c>
      <c r="AP18" s="17">
        <v>182.02006</v>
      </c>
      <c r="AQ18" s="17">
        <v>-55.820059999999998</v>
      </c>
      <c r="AR18" s="17">
        <v>126.1</v>
      </c>
      <c r="AS18" s="17">
        <v>137.41800000000001</v>
      </c>
      <c r="AT18" s="17">
        <v>182.02006</v>
      </c>
      <c r="AU18" s="17">
        <v>-55.920059999999999</v>
      </c>
      <c r="AV18" s="17">
        <v>125.9</v>
      </c>
      <c r="AW18" s="17">
        <v>137.41800000000001</v>
      </c>
      <c r="AX18" s="17">
        <v>182.02006</v>
      </c>
      <c r="AY18" s="17">
        <v>-56.120060000000002</v>
      </c>
      <c r="AZ18" s="17">
        <v>224.5</v>
      </c>
      <c r="BA18" s="17">
        <v>206.74600000000001</v>
      </c>
      <c r="BB18" s="17">
        <v>273.85000000000002</v>
      </c>
      <c r="BC18" s="17">
        <v>-49.35</v>
      </c>
      <c r="BD18" s="17">
        <v>0</v>
      </c>
      <c r="BE18" s="17"/>
      <c r="BF18" s="17"/>
      <c r="BG18" s="17">
        <v>0</v>
      </c>
      <c r="BH18" s="17"/>
      <c r="BI18" s="17"/>
      <c r="BJ18" s="17"/>
      <c r="BK18" s="17">
        <v>0</v>
      </c>
      <c r="BL18" s="17">
        <v>360.9</v>
      </c>
      <c r="BM18" s="17">
        <v>368.40096999999997</v>
      </c>
      <c r="BN18" s="17">
        <v>240.62376</v>
      </c>
      <c r="BO18" s="17">
        <v>120.27624</v>
      </c>
      <c r="BP18" s="17">
        <v>5.8</v>
      </c>
      <c r="BQ18" s="17">
        <v>5.4625000000000004</v>
      </c>
      <c r="BR18" s="17">
        <v>5.4625000000000004</v>
      </c>
      <c r="BS18" s="17">
        <v>0.33750000000000002</v>
      </c>
      <c r="BT18" s="17"/>
      <c r="BU18" s="17"/>
      <c r="BV18" s="17"/>
      <c r="BW18" s="17">
        <v>0</v>
      </c>
      <c r="BX18" s="17"/>
      <c r="BY18" s="17"/>
      <c r="BZ18" s="17"/>
      <c r="CA18" s="17">
        <v>0</v>
      </c>
      <c r="CB18" s="17"/>
      <c r="CC18" s="17"/>
      <c r="CD18" s="17"/>
      <c r="CE18" s="17">
        <v>0</v>
      </c>
      <c r="CF18" s="17"/>
      <c r="CG18" s="17"/>
      <c r="CH18" s="17"/>
      <c r="CI18" s="17">
        <v>0</v>
      </c>
      <c r="CJ18" s="17">
        <v>145.9</v>
      </c>
      <c r="CK18" s="17">
        <v>155.39837</v>
      </c>
      <c r="CL18" s="17">
        <v>155.39837</v>
      </c>
      <c r="CM18" s="17">
        <v>-9.4983699999999995</v>
      </c>
      <c r="CN18" s="17">
        <v>7.7</v>
      </c>
      <c r="CO18" s="17">
        <v>5.1333399999999996</v>
      </c>
      <c r="CP18" s="17">
        <v>5.1333399999999996</v>
      </c>
      <c r="CQ18" s="17">
        <v>2.5666600000000002</v>
      </c>
      <c r="CR18" s="17">
        <v>5.7</v>
      </c>
      <c r="CS18" s="17">
        <v>2.8177599999999998</v>
      </c>
      <c r="CT18" s="17">
        <v>2.8177599999999998</v>
      </c>
      <c r="CU18" s="17">
        <v>2.8822399999999999</v>
      </c>
      <c r="CV18" s="17">
        <v>5.7</v>
      </c>
      <c r="CW18" s="17">
        <v>5.6</v>
      </c>
      <c r="CX18" s="17">
        <v>5.6</v>
      </c>
      <c r="CY18" s="17">
        <v>0.1</v>
      </c>
      <c r="CZ18" s="17">
        <v>6.9</v>
      </c>
      <c r="DA18" s="17">
        <v>6.8787000000000003</v>
      </c>
      <c r="DB18" s="17">
        <v>6.8787000000000003</v>
      </c>
      <c r="DC18" s="17">
        <v>2.1299999999999999E-2</v>
      </c>
      <c r="DD18" s="17">
        <v>12.4</v>
      </c>
      <c r="DE18" s="17">
        <v>14.919420000000001</v>
      </c>
      <c r="DF18" s="17">
        <v>14.919420000000001</v>
      </c>
      <c r="DG18" s="17">
        <v>-2.5194200000000002</v>
      </c>
      <c r="DH18" s="17">
        <v>70.3</v>
      </c>
      <c r="DI18" s="17">
        <v>83.665999999999997</v>
      </c>
      <c r="DJ18" s="17">
        <v>82.747950000000003</v>
      </c>
      <c r="DK18" s="17">
        <v>-12.447950000000001</v>
      </c>
      <c r="DL18" s="17"/>
      <c r="DM18" s="17"/>
      <c r="DN18" s="17"/>
      <c r="DO18" s="17">
        <v>0</v>
      </c>
      <c r="DP18" s="17"/>
      <c r="DQ18" s="17"/>
      <c r="DR18" s="17"/>
      <c r="DS18" s="17">
        <v>0</v>
      </c>
      <c r="DT18" s="17"/>
      <c r="DU18" s="17"/>
      <c r="DV18" s="17"/>
      <c r="DW18" s="17">
        <v>0</v>
      </c>
      <c r="DX18" s="17"/>
      <c r="DY18" s="17"/>
      <c r="DZ18" s="17"/>
      <c r="EA18" s="17">
        <v>0</v>
      </c>
      <c r="EB18" s="17">
        <v>110.5</v>
      </c>
      <c r="EC18" s="17">
        <v>112.35728</v>
      </c>
      <c r="ED18" s="17">
        <v>50</v>
      </c>
      <c r="EE18" s="17">
        <v>60.5</v>
      </c>
      <c r="EF18" s="17">
        <v>50.8</v>
      </c>
      <c r="EG18" s="17">
        <v>41.237119999999997</v>
      </c>
      <c r="EH18" s="17"/>
      <c r="EI18" s="17">
        <v>50.8</v>
      </c>
      <c r="EJ18" s="17"/>
      <c r="EK18" s="17"/>
      <c r="EL18" s="17"/>
      <c r="EM18" s="17">
        <v>0</v>
      </c>
      <c r="EN18" s="17"/>
      <c r="EO18" s="17"/>
      <c r="EP18" s="17"/>
      <c r="EQ18" s="17">
        <v>0</v>
      </c>
      <c r="ER18" s="17"/>
      <c r="ES18" s="17"/>
      <c r="ET18" s="17"/>
      <c r="EU18" s="17">
        <v>0</v>
      </c>
      <c r="EV18" s="17">
        <v>6.4</v>
      </c>
      <c r="EW18" s="17">
        <v>6.39</v>
      </c>
      <c r="EX18" s="17">
        <v>6.39</v>
      </c>
      <c r="EY18" s="17">
        <v>0.01</v>
      </c>
      <c r="EZ18" s="17">
        <v>183.3</v>
      </c>
      <c r="FA18" s="17">
        <v>174.04404</v>
      </c>
      <c r="FB18" s="17">
        <v>144.32990000000001</v>
      </c>
      <c r="FC18" s="17">
        <v>38.970100000000002</v>
      </c>
      <c r="FD18" s="17">
        <v>52.3</v>
      </c>
      <c r="FE18" s="17">
        <v>57.493119999999998</v>
      </c>
      <c r="FF18" s="17">
        <v>55.050609999999999</v>
      </c>
      <c r="FG18" s="17">
        <v>-2.75061</v>
      </c>
      <c r="FH18" s="17">
        <v>101.6</v>
      </c>
      <c r="FI18" s="17">
        <v>97.938149999999993</v>
      </c>
      <c r="FJ18" s="17">
        <v>151.21556000000001</v>
      </c>
      <c r="FK18" s="17">
        <v>-49.615560000000002</v>
      </c>
      <c r="FL18" s="17">
        <v>29.1</v>
      </c>
      <c r="FM18" s="17">
        <v>28.205829999999999</v>
      </c>
      <c r="FN18" s="17">
        <v>26.417369999999998</v>
      </c>
      <c r="FO18" s="17">
        <v>2.6826300000000001</v>
      </c>
      <c r="FP18" s="17">
        <v>18.2</v>
      </c>
      <c r="FQ18" s="17">
        <v>14.57657</v>
      </c>
      <c r="FR18" s="17">
        <v>14.752190000000001</v>
      </c>
      <c r="FS18" s="17">
        <v>3.44781</v>
      </c>
      <c r="FT18" s="17">
        <v>18.8</v>
      </c>
      <c r="FU18" s="17">
        <v>17.961169999999999</v>
      </c>
      <c r="FV18" s="17">
        <v>17.961169999999999</v>
      </c>
      <c r="FW18" s="17">
        <v>0.83882999999999996</v>
      </c>
      <c r="FX18" s="17">
        <v>80.5</v>
      </c>
      <c r="FY18" s="17">
        <v>84.915509999999998</v>
      </c>
      <c r="FZ18" s="17">
        <v>84.915509999999998</v>
      </c>
      <c r="GA18" s="17">
        <v>-4.4155100000000003</v>
      </c>
      <c r="GB18" s="17"/>
      <c r="GC18" s="17"/>
      <c r="GD18" s="17"/>
      <c r="GE18" s="17">
        <v>0</v>
      </c>
      <c r="GF18" s="17"/>
      <c r="GG18" s="17"/>
      <c r="GH18" s="17"/>
      <c r="GI18" s="17">
        <v>0</v>
      </c>
      <c r="GJ18" s="17"/>
      <c r="GK18" s="17"/>
      <c r="GL18" s="17"/>
      <c r="GM18" s="17">
        <v>0</v>
      </c>
      <c r="GN18" s="17">
        <v>108.7</v>
      </c>
      <c r="GO18" s="17">
        <v>110.37475999999999</v>
      </c>
      <c r="GP18" s="17">
        <v>43.57282</v>
      </c>
      <c r="GQ18" s="17">
        <v>65.127179999999996</v>
      </c>
      <c r="GR18" s="17">
        <v>7.5</v>
      </c>
      <c r="GS18" s="17">
        <v>6.5736800000000004</v>
      </c>
      <c r="GT18" s="17">
        <v>6.5736800000000004</v>
      </c>
      <c r="GU18" s="17">
        <v>0.92632000000000003</v>
      </c>
      <c r="GV18" s="17">
        <v>6</v>
      </c>
      <c r="GW18" s="17">
        <v>6.6261000000000001</v>
      </c>
      <c r="GX18" s="17">
        <v>6.6261000000000001</v>
      </c>
      <c r="GY18" s="17">
        <v>-0.62609999999999999</v>
      </c>
      <c r="GZ18" s="17">
        <v>3.2</v>
      </c>
      <c r="HA18" s="17">
        <v>4.12371</v>
      </c>
      <c r="HB18" s="17">
        <v>35.371740000000003</v>
      </c>
      <c r="HC18" s="17">
        <v>-32.17174</v>
      </c>
      <c r="HD18" s="17">
        <v>44.3</v>
      </c>
      <c r="HE18" s="17">
        <v>35.708640000000003</v>
      </c>
      <c r="HF18" s="17">
        <v>35.708640000000003</v>
      </c>
      <c r="HG18" s="17">
        <v>8.5913599999999999</v>
      </c>
      <c r="HH18" s="17">
        <v>2</v>
      </c>
      <c r="HI18" s="17">
        <v>1.97359</v>
      </c>
      <c r="HJ18" s="17">
        <v>1.97359</v>
      </c>
      <c r="HK18" s="17">
        <v>2.6409999999999999E-2</v>
      </c>
      <c r="HL18" s="17">
        <v>12.2</v>
      </c>
      <c r="HM18" s="17">
        <v>13.33126</v>
      </c>
      <c r="HN18" s="17">
        <v>13.33126</v>
      </c>
      <c r="HO18" s="17">
        <v>-1.1312599999999999</v>
      </c>
      <c r="HP18" s="17">
        <v>68.900000000000006</v>
      </c>
      <c r="HQ18" s="17">
        <v>70.344849999999994</v>
      </c>
      <c r="HR18" s="17">
        <v>76.882469999999998</v>
      </c>
      <c r="HS18" s="17">
        <v>-7.9824700000000002</v>
      </c>
      <c r="HT18" s="17"/>
      <c r="HU18" s="17"/>
      <c r="HV18" s="17"/>
      <c r="HW18" s="17">
        <v>0</v>
      </c>
      <c r="HX18" s="17"/>
      <c r="HY18" s="17"/>
      <c r="HZ18" s="17"/>
      <c r="IA18" s="17">
        <v>0</v>
      </c>
      <c r="IB18" s="17">
        <v>42</v>
      </c>
      <c r="IC18" s="17">
        <v>4.6391799999999996</v>
      </c>
      <c r="ID18" s="17">
        <v>35.070689999999999</v>
      </c>
      <c r="IE18" s="17">
        <v>6.9293100000000001</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84.2</v>
      </c>
      <c r="JE18" s="17">
        <v>88.649879999999996</v>
      </c>
      <c r="JF18" s="17">
        <v>16.49485</v>
      </c>
      <c r="JG18" s="17">
        <v>67.705150000000003</v>
      </c>
      <c r="JH18" s="17">
        <v>122</v>
      </c>
      <c r="JI18" s="17">
        <v>145.78151</v>
      </c>
      <c r="JJ18" s="17">
        <v>185.35228000000001</v>
      </c>
      <c r="JK18" s="17">
        <v>-63.35228</v>
      </c>
      <c r="JL18" s="17">
        <v>121.7</v>
      </c>
      <c r="JM18" s="17">
        <v>145.78151</v>
      </c>
      <c r="JN18" s="17">
        <v>185.35228000000001</v>
      </c>
      <c r="JO18" s="17">
        <v>-63.652279999999998</v>
      </c>
      <c r="JP18" s="17">
        <v>121.2</v>
      </c>
      <c r="JQ18" s="17">
        <v>145.78151</v>
      </c>
      <c r="JR18" s="17">
        <v>185.35228000000001</v>
      </c>
      <c r="JS18" s="17">
        <v>-64.152280000000005</v>
      </c>
      <c r="JT18" s="17">
        <v>209.3</v>
      </c>
      <c r="JU18" s="17">
        <v>219.32893999999999</v>
      </c>
      <c r="JV18" s="17">
        <v>278.86333000000002</v>
      </c>
      <c r="JW18" s="17">
        <v>-69.563329999999993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3.7</v>
      </c>
      <c r="LE18" s="17">
        <v>3.1205099999999999</v>
      </c>
      <c r="LF18" s="17">
        <v>3.1205099999999999</v>
      </c>
      <c r="LG18" s="17">
        <v>0.57948999999999995</v>
      </c>
      <c r="LH18" s="17">
        <v>74.400000000000006</v>
      </c>
      <c r="LI18" s="17">
        <v>104.56032999999999</v>
      </c>
      <c r="LJ18" s="17">
        <v>113.69902999999999</v>
      </c>
      <c r="LK18" s="17">
        <v>-39.299030000000002</v>
      </c>
      <c r="LL18" s="17">
        <v>78.3</v>
      </c>
      <c r="LM18" s="17">
        <v>90.610749999999996</v>
      </c>
      <c r="LN18" s="17">
        <v>87.111980000000003</v>
      </c>
      <c r="LO18" s="17">
        <v>-8.8119800000000001</v>
      </c>
      <c r="LP18" s="17">
        <v>64</v>
      </c>
      <c r="LQ18" s="17">
        <v>67.133979999999994</v>
      </c>
      <c r="LR18" s="17">
        <v>67.133979999999994</v>
      </c>
      <c r="LS18" s="17">
        <v>-3.1339800000000002</v>
      </c>
      <c r="LT18" s="17">
        <v>46.9</v>
      </c>
      <c r="LU18" s="17">
        <v>48.413229999999999</v>
      </c>
      <c r="LV18" s="17">
        <v>48.413229999999999</v>
      </c>
      <c r="LW18" s="17">
        <v>-1.5132300000000001</v>
      </c>
      <c r="LX18" s="17">
        <v>30.1</v>
      </c>
      <c r="LY18" s="17">
        <v>29.951460000000001</v>
      </c>
      <c r="LZ18" s="17">
        <v>29.951460000000001</v>
      </c>
      <c r="MA18" s="17">
        <v>0.14854000000000001</v>
      </c>
      <c r="MB18" s="17"/>
      <c r="MC18" s="17"/>
      <c r="MD18" s="17"/>
      <c r="ME18" s="17">
        <v>0</v>
      </c>
      <c r="MF18" s="17"/>
      <c r="MG18" s="17"/>
      <c r="MH18" s="17"/>
      <c r="MI18" s="17">
        <v>0</v>
      </c>
      <c r="MJ18" s="17"/>
      <c r="MK18" s="17"/>
      <c r="ML18" s="17"/>
      <c r="MM18" s="17">
        <v>0</v>
      </c>
      <c r="MN18" s="17">
        <v>146.6</v>
      </c>
      <c r="MO18" s="17">
        <v>151.08876000000001</v>
      </c>
      <c r="MP18" s="17">
        <v>151.08876000000001</v>
      </c>
      <c r="MQ18" s="17">
        <v>-4.4887600000000001</v>
      </c>
      <c r="MR18" s="17">
        <v>147.69999999999999</v>
      </c>
      <c r="MS18" s="17">
        <v>151.08876000000001</v>
      </c>
      <c r="MT18" s="17">
        <v>151.08876000000001</v>
      </c>
      <c r="MU18" s="17">
        <v>-3.38876</v>
      </c>
      <c r="MV18" s="17">
        <v>149.1</v>
      </c>
      <c r="MW18" s="17">
        <v>151.54248000000001</v>
      </c>
      <c r="MX18" s="17">
        <v>151.54248000000001</v>
      </c>
      <c r="MY18" s="17">
        <v>-2.4424800000000002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216</v>
      </c>
      <c r="NU18" s="17">
        <v>206.29038</v>
      </c>
      <c r="NV18" s="17">
        <v>206.29038</v>
      </c>
      <c r="NW18" s="17">
        <v>9.7096199999999993</v>
      </c>
      <c r="NX18" s="17">
        <v>103.6</v>
      </c>
      <c r="NY18" s="17">
        <v>103.45493</v>
      </c>
      <c r="NZ18" s="17">
        <v>103.45493</v>
      </c>
      <c r="OA18" s="17">
        <v>0.14507</v>
      </c>
      <c r="OB18" s="17">
        <v>0</v>
      </c>
      <c r="OC18" s="17"/>
      <c r="OD18" s="17"/>
      <c r="OE18" s="17">
        <v>0</v>
      </c>
      <c r="OF18" s="17">
        <v>106.7</v>
      </c>
      <c r="OG18" s="17">
        <v>71.400000000000006</v>
      </c>
      <c r="OH18" s="17">
        <v>71.375</v>
      </c>
      <c r="OI18" s="17">
        <v>35.325000000000003</v>
      </c>
      <c r="OJ18" s="17">
        <v>0</v>
      </c>
      <c r="OK18" s="17">
        <v>0.02</v>
      </c>
      <c r="OL18" s="17">
        <v>0.02</v>
      </c>
      <c r="OM18" s="17">
        <v>-0.02</v>
      </c>
      <c r="ON18" s="17">
        <v>0</v>
      </c>
      <c r="OO18" s="17">
        <v>5.3929999999999998</v>
      </c>
      <c r="OP18" s="17">
        <v>5.3929999999999998</v>
      </c>
      <c r="OQ18" s="17">
        <v>-5.3929999999999998</v>
      </c>
      <c r="OR18" s="17">
        <v>0</v>
      </c>
      <c r="OS18" s="17"/>
      <c r="OT18" s="17"/>
      <c r="OU18" s="17">
        <v>0</v>
      </c>
      <c r="OV18" s="17">
        <v>20.100000000000001</v>
      </c>
      <c r="OW18" s="17">
        <v>17.475729999999999</v>
      </c>
      <c r="OX18" s="17">
        <v>17.475729999999999</v>
      </c>
      <c r="OY18" s="17">
        <v>2.6242700000000001</v>
      </c>
      <c r="OZ18" s="17">
        <v>20.7</v>
      </c>
      <c r="PA18" s="17">
        <v>19.417480000000001</v>
      </c>
      <c r="PB18" s="17">
        <v>19.417480000000001</v>
      </c>
      <c r="PC18" s="17">
        <v>1.2825200000000001</v>
      </c>
      <c r="PD18" s="17"/>
      <c r="PE18" s="17"/>
      <c r="PF18" s="17"/>
      <c r="PG18" s="17">
        <v>0</v>
      </c>
      <c r="PH18" s="17"/>
      <c r="PI18" s="17"/>
      <c r="PJ18" s="17"/>
      <c r="PK18" s="17">
        <v>0</v>
      </c>
      <c r="PL18" s="17"/>
      <c r="PM18" s="17"/>
      <c r="PN18" s="17"/>
      <c r="PO18" s="17">
        <v>0</v>
      </c>
      <c r="PP18" s="17">
        <v>1</v>
      </c>
      <c r="PQ18" s="17">
        <v>1</v>
      </c>
      <c r="PR18" s="17">
        <v>1</v>
      </c>
      <c r="PS18" s="17">
        <v>0</v>
      </c>
      <c r="PT18" s="17">
        <v>3.3</v>
      </c>
      <c r="PU18" s="17">
        <v>2.5</v>
      </c>
      <c r="PV18" s="17">
        <v>2.5</v>
      </c>
      <c r="PW18" s="17">
        <v>0.8</v>
      </c>
      <c r="PX18" s="17">
        <v>2.9</v>
      </c>
      <c r="PY18" s="17">
        <v>2.8</v>
      </c>
      <c r="PZ18" s="17">
        <v>2.8</v>
      </c>
      <c r="QA18" s="17">
        <v>0.1</v>
      </c>
      <c r="QB18" s="17"/>
      <c r="QC18" s="17"/>
      <c r="QD18" s="17"/>
      <c r="QE18" s="17">
        <v>0</v>
      </c>
      <c r="QF18" s="17">
        <v>20</v>
      </c>
      <c r="QG18" s="17">
        <v>19.417480000000001</v>
      </c>
      <c r="QH18" s="17">
        <v>19.417480000000001</v>
      </c>
      <c r="QI18" s="17">
        <v>0.58252000000000004</v>
      </c>
      <c r="QJ18" s="17">
        <v>18.8</v>
      </c>
      <c r="QK18" s="17">
        <v>19</v>
      </c>
      <c r="QL18" s="17">
        <v>17.475729999999999</v>
      </c>
      <c r="QM18" s="17">
        <v>1.3242700000000001</v>
      </c>
      <c r="QN18" s="17">
        <v>3.5</v>
      </c>
      <c r="QO18" s="17">
        <v>3.4</v>
      </c>
      <c r="QP18" s="17">
        <v>3.4</v>
      </c>
      <c r="QQ18" s="17">
        <v>0.1</v>
      </c>
      <c r="QR18" s="17">
        <v>18.600000000000001</v>
      </c>
      <c r="QS18" s="17">
        <v>17.961169999999999</v>
      </c>
      <c r="QT18" s="17">
        <v>17.961169999999999</v>
      </c>
      <c r="QU18" s="17">
        <v>0.63883000000000001</v>
      </c>
      <c r="QV18" s="17">
        <v>0.4</v>
      </c>
      <c r="QW18" s="17"/>
      <c r="QX18" s="17"/>
      <c r="QY18" s="17">
        <v>0.4</v>
      </c>
      <c r="QZ18" s="17">
        <v>0.5</v>
      </c>
      <c r="RA18" s="17">
        <v>2.5000000000000001E-2</v>
      </c>
      <c r="RB18" s="17">
        <v>2.5000000000000001E-2</v>
      </c>
      <c r="RC18" s="17">
        <v>0.47499999999999998</v>
      </c>
      <c r="RD18" s="17">
        <v>28.8</v>
      </c>
      <c r="RE18" s="17">
        <v>15.500999999999999</v>
      </c>
      <c r="RF18" s="17">
        <v>15.500999999999999</v>
      </c>
      <c r="RG18" s="17">
        <v>13.298999999999999</v>
      </c>
      <c r="RH18" s="17">
        <v>68.400000000000006</v>
      </c>
      <c r="RI18" s="17">
        <v>37.9</v>
      </c>
      <c r="RJ18" s="17">
        <v>37.860999999999997</v>
      </c>
      <c r="RK18" s="17">
        <v>30.539000000000001</v>
      </c>
      <c r="RL18" s="17">
        <v>0.1</v>
      </c>
      <c r="RM18" s="17">
        <v>0.20100000000000001</v>
      </c>
      <c r="RN18" s="17">
        <v>0.20100000000000001</v>
      </c>
      <c r="RO18" s="17">
        <v>-0.10100000000000001</v>
      </c>
      <c r="RP18" s="17">
        <v>3</v>
      </c>
      <c r="RQ18" s="17">
        <v>3.399</v>
      </c>
      <c r="RR18" s="17">
        <v>3.399</v>
      </c>
      <c r="RS18" s="17">
        <v>-0.39900000000000002</v>
      </c>
      <c r="RT18" s="17">
        <v>10.4</v>
      </c>
      <c r="RU18" s="17"/>
      <c r="RV18" s="17">
        <v>8.1121200000000009</v>
      </c>
      <c r="RW18" s="17">
        <v>2.2878799999999999</v>
      </c>
      <c r="RX18" s="17">
        <v>2.9</v>
      </c>
      <c r="RY18" s="17">
        <v>2</v>
      </c>
      <c r="RZ18" s="17">
        <v>2</v>
      </c>
      <c r="SA18" s="17">
        <v>0.9</v>
      </c>
      <c r="SB18" s="17"/>
      <c r="SC18" s="17"/>
      <c r="SD18" s="17"/>
      <c r="SE18" s="17">
        <v>0</v>
      </c>
      <c r="SF18" s="17">
        <v>10.6</v>
      </c>
      <c r="SG18" s="17">
        <v>12.03884</v>
      </c>
      <c r="SH18" s="17">
        <v>12.03884</v>
      </c>
      <c r="SI18" s="17">
        <v>-1.4388399999999999</v>
      </c>
      <c r="SJ18" s="17">
        <v>9.1999999999999993</v>
      </c>
      <c r="SK18" s="17">
        <v>6.7</v>
      </c>
      <c r="SL18" s="17">
        <v>6.7</v>
      </c>
      <c r="SM18" s="17">
        <v>2.5</v>
      </c>
      <c r="SN18" s="17">
        <v>10.4</v>
      </c>
      <c r="SO18" s="17">
        <v>12.621359999999999</v>
      </c>
      <c r="SP18" s="17">
        <v>12.621359999999999</v>
      </c>
      <c r="SQ18" s="17">
        <v>-2.2213599999999998</v>
      </c>
      <c r="SR18" s="17">
        <v>14</v>
      </c>
      <c r="SS18" s="17">
        <v>16.504850000000001</v>
      </c>
      <c r="ST18" s="17">
        <v>16.504850000000001</v>
      </c>
      <c r="SU18" s="17">
        <v>-2.5048499999999998</v>
      </c>
      <c r="SV18" s="17">
        <v>15.5</v>
      </c>
      <c r="SW18" s="17">
        <v>16.310680000000001</v>
      </c>
      <c r="SX18" s="17">
        <v>16.310680000000001</v>
      </c>
      <c r="SY18" s="17">
        <v>-0.81067999999999996</v>
      </c>
      <c r="SZ18" s="17">
        <v>16.399999999999999</v>
      </c>
      <c r="TA18" s="17">
        <v>18.696000000000002</v>
      </c>
      <c r="TB18" s="17">
        <v>18.696000000000002</v>
      </c>
      <c r="TC18" s="17">
        <v>-2.2959999999999998</v>
      </c>
      <c r="TD18" s="17">
        <v>37.200000000000003</v>
      </c>
      <c r="TE18" s="17">
        <v>25.2</v>
      </c>
      <c r="TF18" s="17">
        <v>25.16</v>
      </c>
      <c r="TG18" s="17">
        <v>12.04</v>
      </c>
      <c r="TH18" s="17">
        <v>0</v>
      </c>
      <c r="TI18" s="17">
        <v>0.24199999999999999</v>
      </c>
      <c r="TJ18" s="17">
        <v>0.24199999999999999</v>
      </c>
      <c r="TK18" s="17">
        <v>-0.24199999999999999</v>
      </c>
      <c r="TL18" s="17">
        <v>58.6</v>
      </c>
      <c r="TM18" s="17">
        <v>36.1</v>
      </c>
      <c r="TN18" s="17">
        <v>16.466999999999999</v>
      </c>
      <c r="TO18" s="17">
        <v>42.133000000000003</v>
      </c>
      <c r="TP18" s="17">
        <v>88.7</v>
      </c>
      <c r="TQ18" s="17">
        <v>39.200000000000003</v>
      </c>
      <c r="TR18" s="17">
        <v>39.219000000000001</v>
      </c>
      <c r="TS18" s="17">
        <v>49.481000000000002</v>
      </c>
      <c r="TT18" s="17">
        <v>5.4</v>
      </c>
      <c r="TU18" s="17">
        <v>0.48899999999999999</v>
      </c>
      <c r="TV18" s="17">
        <v>0.48899999999999999</v>
      </c>
      <c r="TW18" s="17">
        <v>4.9109999999999996</v>
      </c>
      <c r="TX18" s="17">
        <v>1.5</v>
      </c>
      <c r="TY18" s="17">
        <v>0.48399999999999999</v>
      </c>
      <c r="TZ18" s="17">
        <v>0.48399999999999999</v>
      </c>
      <c r="UA18" s="17">
        <v>1.016</v>
      </c>
      <c r="UB18" s="17">
        <v>20.9</v>
      </c>
      <c r="UC18" s="17">
        <v>21</v>
      </c>
      <c r="UD18" s="17">
        <v>21</v>
      </c>
      <c r="UE18" s="17">
        <v>-0.1</v>
      </c>
      <c r="UF18" s="17">
        <v>7.4</v>
      </c>
      <c r="UG18" s="17">
        <v>7</v>
      </c>
      <c r="UH18" s="17">
        <v>7</v>
      </c>
      <c r="UI18" s="17">
        <v>0.4</v>
      </c>
      <c r="UJ18" s="17">
        <v>7.7</v>
      </c>
      <c r="UK18" s="17">
        <v>7.2</v>
      </c>
      <c r="UL18" s="17">
        <v>7.2</v>
      </c>
      <c r="UM18" s="17">
        <v>0.5</v>
      </c>
      <c r="UN18" s="17">
        <v>18.5</v>
      </c>
      <c r="UO18" s="17">
        <v>20</v>
      </c>
      <c r="UP18" s="17">
        <v>9.9029100000000003</v>
      </c>
      <c r="UQ18" s="17">
        <v>8.5970899999999997</v>
      </c>
      <c r="UR18" s="17">
        <v>19.3</v>
      </c>
      <c r="US18" s="17">
        <v>20</v>
      </c>
      <c r="UT18" s="17">
        <v>9.9029100000000003</v>
      </c>
      <c r="UU18" s="17">
        <v>9.3970900000000004</v>
      </c>
      <c r="UV18" s="17">
        <v>19.3</v>
      </c>
      <c r="UW18" s="17">
        <v>20</v>
      </c>
      <c r="UX18" s="17">
        <v>10</v>
      </c>
      <c r="UY18" s="17">
        <v>9.3000000000000007</v>
      </c>
      <c r="UZ18" s="17">
        <v>0</v>
      </c>
      <c r="VA18" s="17">
        <v>2.8039999999999998</v>
      </c>
      <c r="VB18" s="17">
        <v>2.8039999999999998</v>
      </c>
      <c r="VC18" s="17">
        <v>-2.8039999999999998</v>
      </c>
      <c r="VD18" s="17"/>
      <c r="VE18" s="17"/>
      <c r="VF18" s="17"/>
      <c r="VG18" s="17">
        <v>0</v>
      </c>
      <c r="VH18" s="17">
        <v>0</v>
      </c>
      <c r="VI18" s="17">
        <v>4.0000000000000001E-3</v>
      </c>
      <c r="VJ18" s="17">
        <v>4.0000000000000001E-3</v>
      </c>
      <c r="VK18" s="17">
        <v>-4.0000000000000001E-3</v>
      </c>
      <c r="VL18" s="17">
        <v>0</v>
      </c>
      <c r="VM18" s="17">
        <v>0.73099999999999998</v>
      </c>
      <c r="VN18" s="17">
        <v>0.73099999999999998</v>
      </c>
      <c r="VO18" s="17">
        <v>-0.73099999999999998</v>
      </c>
      <c r="VP18" s="17">
        <v>0.6</v>
      </c>
      <c r="VQ18" s="17">
        <v>0.6</v>
      </c>
      <c r="VR18" s="17">
        <v>0.6</v>
      </c>
      <c r="VS18" s="17">
        <v>0</v>
      </c>
      <c r="VT18" s="17">
        <v>0</v>
      </c>
      <c r="VU18" s="17">
        <v>33.5</v>
      </c>
      <c r="VV18" s="17">
        <v>46.594999999999999</v>
      </c>
      <c r="VW18" s="17">
        <v>-46.594999999999999</v>
      </c>
      <c r="VX18" s="17">
        <v>0</v>
      </c>
      <c r="VY18" s="17">
        <v>14.6</v>
      </c>
      <c r="VZ18" s="17">
        <v>39.173999999999999</v>
      </c>
      <c r="WA18" s="17">
        <v>-39.173999999999999</v>
      </c>
      <c r="WB18" s="17">
        <v>0.1</v>
      </c>
      <c r="WC18" s="17">
        <v>0.74199999999999999</v>
      </c>
      <c r="WD18" s="17">
        <v>0.74199999999999999</v>
      </c>
      <c r="WE18" s="17">
        <v>-0.64200000000000002</v>
      </c>
      <c r="WF18" s="17">
        <v>1.1000000000000001</v>
      </c>
      <c r="WG18" s="17">
        <v>1.4490000000000001</v>
      </c>
      <c r="WH18" s="17">
        <v>1.4490000000000001</v>
      </c>
      <c r="WI18" s="17">
        <v>-0.34899999999999998</v>
      </c>
      <c r="WJ18" s="17"/>
      <c r="WK18" s="17"/>
      <c r="WL18" s="17"/>
      <c r="WM18" s="17">
        <v>0</v>
      </c>
      <c r="WN18" s="17">
        <v>1.8</v>
      </c>
      <c r="WO18" s="17">
        <v>2.4</v>
      </c>
      <c r="WP18" s="17">
        <v>2.4</v>
      </c>
      <c r="WQ18" s="17">
        <v>-0.6</v>
      </c>
      <c r="WR18" s="17">
        <v>1</v>
      </c>
      <c r="WS18" s="17">
        <v>1.4</v>
      </c>
      <c r="WT18" s="17">
        <v>1.4</v>
      </c>
      <c r="WU18" s="17">
        <v>-0.4</v>
      </c>
      <c r="WV18" s="17">
        <v>0</v>
      </c>
      <c r="WW18" s="17">
        <v>6.0999999999999999E-2</v>
      </c>
      <c r="WX18" s="17">
        <v>6.0999999999999999E-2</v>
      </c>
      <c r="WY18" s="17">
        <v>-6.0999999999999999E-2</v>
      </c>
      <c r="WZ18" s="17">
        <v>6.1</v>
      </c>
      <c r="XA18" s="17">
        <v>6.2</v>
      </c>
      <c r="XB18" s="17">
        <v>6.2</v>
      </c>
      <c r="XC18" s="17">
        <v>-0.1</v>
      </c>
      <c r="XD18" s="17">
        <v>18.600000000000001</v>
      </c>
      <c r="XE18" s="17">
        <v>18.4466</v>
      </c>
      <c r="XF18" s="17">
        <v>18.4466</v>
      </c>
      <c r="XG18" s="17">
        <v>0.15340000000000001</v>
      </c>
      <c r="XH18" s="17">
        <v>9.1999999999999993</v>
      </c>
      <c r="XI18" s="17">
        <v>10.8</v>
      </c>
      <c r="XJ18" s="17">
        <v>10.8</v>
      </c>
      <c r="XK18" s="17">
        <v>-1.6</v>
      </c>
      <c r="XL18" s="17">
        <v>25.7</v>
      </c>
      <c r="XM18" s="17">
        <v>30</v>
      </c>
      <c r="XN18" s="17">
        <v>29</v>
      </c>
      <c r="XO18" s="17">
        <v>-3.3</v>
      </c>
      <c r="XP18" s="17">
        <v>31.9</v>
      </c>
      <c r="XQ18" s="17">
        <v>30</v>
      </c>
      <c r="XR18" s="17">
        <v>29</v>
      </c>
      <c r="XS18" s="17">
        <v>2.9</v>
      </c>
      <c r="XT18" s="17">
        <v>14.8</v>
      </c>
      <c r="XU18" s="17">
        <v>14</v>
      </c>
      <c r="XV18" s="17">
        <v>14</v>
      </c>
      <c r="XW18" s="17">
        <v>0.8</v>
      </c>
      <c r="XX18" s="17">
        <v>0</v>
      </c>
      <c r="XY18" s="17">
        <v>19</v>
      </c>
      <c r="XZ18" s="17">
        <v>19</v>
      </c>
      <c r="YA18" s="17">
        <v>-19</v>
      </c>
      <c r="YB18" s="17">
        <v>5.3</v>
      </c>
      <c r="YC18" s="17">
        <v>7.43</v>
      </c>
      <c r="YD18" s="17">
        <v>7.43</v>
      </c>
      <c r="YE18" s="17">
        <v>-2.13</v>
      </c>
      <c r="YF18" s="17">
        <v>11</v>
      </c>
      <c r="YG18" s="17">
        <v>11</v>
      </c>
      <c r="YH18" s="17">
        <v>11</v>
      </c>
      <c r="YI18" s="17">
        <v>0</v>
      </c>
    </row>
    <row r="19" spans="1:659" ht="24" customHeight="1" x14ac:dyDescent="0.35">
      <c r="A19" s="1"/>
      <c r="B19" s="16" t="s">
        <v>47</v>
      </c>
      <c r="C19" s="16" t="s">
        <v>834</v>
      </c>
      <c r="D19" s="17">
        <v>202.9</v>
      </c>
      <c r="E19" s="17">
        <v>203.20388</v>
      </c>
      <c r="F19" s="17">
        <v>203.20388</v>
      </c>
      <c r="G19" s="17">
        <v>-0.30387999999999998</v>
      </c>
      <c r="H19" s="17">
        <v>623.5</v>
      </c>
      <c r="I19" s="17">
        <v>635.02589999999998</v>
      </c>
      <c r="J19" s="17">
        <v>635.02589999999998</v>
      </c>
      <c r="K19" s="17">
        <v>-11.5259</v>
      </c>
      <c r="L19" s="17">
        <v>213</v>
      </c>
      <c r="M19" s="17">
        <v>206.58520999999999</v>
      </c>
      <c r="N19" s="17">
        <v>206.58520999999999</v>
      </c>
      <c r="O19" s="17">
        <v>6.41479</v>
      </c>
      <c r="P19" s="17"/>
      <c r="Q19" s="17"/>
      <c r="R19" s="17"/>
      <c r="S19" s="17">
        <v>0</v>
      </c>
      <c r="T19" s="17"/>
      <c r="U19" s="17"/>
      <c r="V19" s="17"/>
      <c r="W19" s="17">
        <v>0</v>
      </c>
      <c r="X19" s="17">
        <v>89.9</v>
      </c>
      <c r="Y19" s="17">
        <v>91.778639999999996</v>
      </c>
      <c r="Z19" s="17">
        <v>91.778639999999996</v>
      </c>
      <c r="AA19" s="17">
        <v>-1.8786400000000001</v>
      </c>
      <c r="AB19" s="17">
        <v>210.8</v>
      </c>
      <c r="AC19" s="17">
        <v>199.94659999999999</v>
      </c>
      <c r="AD19" s="17">
        <v>199.94659999999999</v>
      </c>
      <c r="AE19" s="17">
        <v>10.853400000000001</v>
      </c>
      <c r="AF19" s="17"/>
      <c r="AG19" s="17"/>
      <c r="AH19" s="17"/>
      <c r="AI19" s="17">
        <v>0</v>
      </c>
      <c r="AJ19" s="17"/>
      <c r="AK19" s="17"/>
      <c r="AL19" s="17"/>
      <c r="AM19" s="17">
        <v>0</v>
      </c>
      <c r="AN19" s="17">
        <v>139</v>
      </c>
      <c r="AO19" s="17">
        <v>135.58384000000001</v>
      </c>
      <c r="AP19" s="17">
        <v>182.02006</v>
      </c>
      <c r="AQ19" s="17">
        <v>-43.020060000000001</v>
      </c>
      <c r="AR19" s="17">
        <v>138.6</v>
      </c>
      <c r="AS19" s="17">
        <v>135.58384000000001</v>
      </c>
      <c r="AT19" s="17">
        <v>182.02006</v>
      </c>
      <c r="AU19" s="17">
        <v>-43.420059999999999</v>
      </c>
      <c r="AV19" s="17">
        <v>139</v>
      </c>
      <c r="AW19" s="17">
        <v>135.58384000000001</v>
      </c>
      <c r="AX19" s="17">
        <v>182.02006</v>
      </c>
      <c r="AY19" s="17">
        <v>-43.020060000000001</v>
      </c>
      <c r="AZ19" s="17">
        <v>235</v>
      </c>
      <c r="BA19" s="17">
        <v>203.98649</v>
      </c>
      <c r="BB19" s="17">
        <v>273.85000000000002</v>
      </c>
      <c r="BC19" s="17">
        <v>-38.85</v>
      </c>
      <c r="BD19" s="17">
        <v>0</v>
      </c>
      <c r="BE19" s="17"/>
      <c r="BF19" s="17"/>
      <c r="BG19" s="17">
        <v>0</v>
      </c>
      <c r="BH19" s="17"/>
      <c r="BI19" s="17"/>
      <c r="BJ19" s="17"/>
      <c r="BK19" s="17">
        <v>0</v>
      </c>
      <c r="BL19" s="17">
        <v>360.4</v>
      </c>
      <c r="BM19" s="17">
        <v>358.05703999999997</v>
      </c>
      <c r="BN19" s="17">
        <v>244.45490000000001</v>
      </c>
      <c r="BO19" s="17">
        <v>115.9451</v>
      </c>
      <c r="BP19" s="17">
        <v>5.8</v>
      </c>
      <c r="BQ19" s="17">
        <v>5.4625000000000004</v>
      </c>
      <c r="BR19" s="17">
        <v>5.4625000000000004</v>
      </c>
      <c r="BS19" s="17">
        <v>0.33750000000000002</v>
      </c>
      <c r="BT19" s="17"/>
      <c r="BU19" s="17"/>
      <c r="BV19" s="17"/>
      <c r="BW19" s="17">
        <v>0</v>
      </c>
      <c r="BX19" s="17"/>
      <c r="BY19" s="17"/>
      <c r="BZ19" s="17"/>
      <c r="CA19" s="17">
        <v>0</v>
      </c>
      <c r="CB19" s="17"/>
      <c r="CC19" s="17"/>
      <c r="CD19" s="17"/>
      <c r="CE19" s="17">
        <v>0</v>
      </c>
      <c r="CF19" s="17"/>
      <c r="CG19" s="17"/>
      <c r="CH19" s="17"/>
      <c r="CI19" s="17">
        <v>0</v>
      </c>
      <c r="CJ19" s="17">
        <v>147.30000000000001</v>
      </c>
      <c r="CK19" s="17">
        <v>155.39837</v>
      </c>
      <c r="CL19" s="17">
        <v>155.39837</v>
      </c>
      <c r="CM19" s="17">
        <v>-8.0983699999999992</v>
      </c>
      <c r="CN19" s="17">
        <v>7.3</v>
      </c>
      <c r="CO19" s="17">
        <v>5.1333399999999996</v>
      </c>
      <c r="CP19" s="17">
        <v>5.1333399999999996</v>
      </c>
      <c r="CQ19" s="17">
        <v>2.1666599999999998</v>
      </c>
      <c r="CR19" s="17">
        <v>5.7</v>
      </c>
      <c r="CS19" s="17">
        <v>2.8177599999999998</v>
      </c>
      <c r="CT19" s="17">
        <v>2.8177599999999998</v>
      </c>
      <c r="CU19" s="17">
        <v>2.8822399999999999</v>
      </c>
      <c r="CV19" s="17">
        <v>5.6</v>
      </c>
      <c r="CW19" s="17">
        <v>5.6</v>
      </c>
      <c r="CX19" s="17">
        <v>5.6</v>
      </c>
      <c r="CY19" s="17">
        <v>0</v>
      </c>
      <c r="CZ19" s="17">
        <v>6.9</v>
      </c>
      <c r="DA19" s="17">
        <v>6.8787000000000003</v>
      </c>
      <c r="DB19" s="17">
        <v>6.8787000000000003</v>
      </c>
      <c r="DC19" s="17">
        <v>2.1299999999999999E-2</v>
      </c>
      <c r="DD19" s="17">
        <v>11.9</v>
      </c>
      <c r="DE19" s="17">
        <v>14.919420000000001</v>
      </c>
      <c r="DF19" s="17">
        <v>14.919420000000001</v>
      </c>
      <c r="DG19" s="17">
        <v>-3.0194200000000002</v>
      </c>
      <c r="DH19" s="17">
        <v>70.400000000000006</v>
      </c>
      <c r="DI19" s="17">
        <v>81.708960000000005</v>
      </c>
      <c r="DJ19" s="17">
        <v>81.708960000000005</v>
      </c>
      <c r="DK19" s="17">
        <v>-11.308960000000001</v>
      </c>
      <c r="DL19" s="17"/>
      <c r="DM19" s="17"/>
      <c r="DN19" s="17"/>
      <c r="DO19" s="17">
        <v>0</v>
      </c>
      <c r="DP19" s="17"/>
      <c r="DQ19" s="17"/>
      <c r="DR19" s="17"/>
      <c r="DS19" s="17">
        <v>0</v>
      </c>
      <c r="DT19" s="17"/>
      <c r="DU19" s="17"/>
      <c r="DV19" s="17"/>
      <c r="DW19" s="17">
        <v>0</v>
      </c>
      <c r="DX19" s="17"/>
      <c r="DY19" s="17"/>
      <c r="DZ19" s="17"/>
      <c r="EA19" s="17">
        <v>0</v>
      </c>
      <c r="EB19" s="17">
        <v>110.3</v>
      </c>
      <c r="EC19" s="17">
        <v>112.35728</v>
      </c>
      <c r="ED19" s="17">
        <v>50</v>
      </c>
      <c r="EE19" s="17">
        <v>60.3</v>
      </c>
      <c r="EF19" s="17">
        <v>51.2</v>
      </c>
      <c r="EG19" s="17">
        <v>41.237119999999997</v>
      </c>
      <c r="EH19" s="17"/>
      <c r="EI19" s="17">
        <v>51.2</v>
      </c>
      <c r="EJ19" s="17"/>
      <c r="EK19" s="17"/>
      <c r="EL19" s="17"/>
      <c r="EM19" s="17">
        <v>0</v>
      </c>
      <c r="EN19" s="17"/>
      <c r="EO19" s="17"/>
      <c r="EP19" s="17"/>
      <c r="EQ19" s="17">
        <v>0</v>
      </c>
      <c r="ER19" s="17"/>
      <c r="ES19" s="17"/>
      <c r="ET19" s="17"/>
      <c r="EU19" s="17">
        <v>0</v>
      </c>
      <c r="EV19" s="17">
        <v>6.4</v>
      </c>
      <c r="EW19" s="17">
        <v>6.39</v>
      </c>
      <c r="EX19" s="17">
        <v>6.39</v>
      </c>
      <c r="EY19" s="17">
        <v>0.01</v>
      </c>
      <c r="EZ19" s="17">
        <v>182.9</v>
      </c>
      <c r="FA19" s="17">
        <v>175.34997999999999</v>
      </c>
      <c r="FB19" s="17">
        <v>144.32990000000001</v>
      </c>
      <c r="FC19" s="17">
        <v>38.570099999999996</v>
      </c>
      <c r="FD19" s="17">
        <v>53</v>
      </c>
      <c r="FE19" s="17">
        <v>57.493119999999998</v>
      </c>
      <c r="FF19" s="17">
        <v>55.050609999999999</v>
      </c>
      <c r="FG19" s="17">
        <v>-2.0506099999999998</v>
      </c>
      <c r="FH19" s="17">
        <v>142.80000000000001</v>
      </c>
      <c r="FI19" s="17">
        <v>97.938149999999993</v>
      </c>
      <c r="FJ19" s="17">
        <v>151.21556000000001</v>
      </c>
      <c r="FK19" s="17">
        <v>-8.4155599999999993</v>
      </c>
      <c r="FL19" s="17">
        <v>28.4</v>
      </c>
      <c r="FM19" s="17">
        <v>28.205829999999999</v>
      </c>
      <c r="FN19" s="17">
        <v>26.417369999999998</v>
      </c>
      <c r="FO19" s="17">
        <v>1.9826299999999999</v>
      </c>
      <c r="FP19" s="17">
        <v>18.600000000000001</v>
      </c>
      <c r="FQ19" s="17">
        <v>14.57657</v>
      </c>
      <c r="FR19" s="17">
        <v>14.752190000000001</v>
      </c>
      <c r="FS19" s="17">
        <v>3.84781</v>
      </c>
      <c r="FT19" s="17">
        <v>18.8</v>
      </c>
      <c r="FU19" s="17">
        <v>17.961169999999999</v>
      </c>
      <c r="FV19" s="17">
        <v>17.961169999999999</v>
      </c>
      <c r="FW19" s="17">
        <v>0.83882999999999996</v>
      </c>
      <c r="FX19" s="17">
        <v>78.5</v>
      </c>
      <c r="FY19" s="17">
        <v>84.915509999999998</v>
      </c>
      <c r="FZ19" s="17">
        <v>84.915509999999998</v>
      </c>
      <c r="GA19" s="17">
        <v>-6.4155100000000003</v>
      </c>
      <c r="GB19" s="17"/>
      <c r="GC19" s="17"/>
      <c r="GD19" s="17"/>
      <c r="GE19" s="17">
        <v>0</v>
      </c>
      <c r="GF19" s="17"/>
      <c r="GG19" s="17"/>
      <c r="GH19" s="17"/>
      <c r="GI19" s="17">
        <v>0</v>
      </c>
      <c r="GJ19" s="17"/>
      <c r="GK19" s="17"/>
      <c r="GL19" s="17"/>
      <c r="GM19" s="17">
        <v>0</v>
      </c>
      <c r="GN19" s="17">
        <v>107.8</v>
      </c>
      <c r="GO19" s="17">
        <v>110.37475999999999</v>
      </c>
      <c r="GP19" s="17">
        <v>43.57282</v>
      </c>
      <c r="GQ19" s="17">
        <v>64.227180000000004</v>
      </c>
      <c r="GR19" s="17">
        <v>7.5</v>
      </c>
      <c r="GS19" s="17">
        <v>6.5736800000000004</v>
      </c>
      <c r="GT19" s="17">
        <v>6.5736800000000004</v>
      </c>
      <c r="GU19" s="17">
        <v>0.92632000000000003</v>
      </c>
      <c r="GV19" s="17">
        <v>6.2</v>
      </c>
      <c r="GW19" s="17">
        <v>6.6261000000000001</v>
      </c>
      <c r="GX19" s="17">
        <v>6.6261000000000001</v>
      </c>
      <c r="GY19" s="17">
        <v>-0.42609999999999998</v>
      </c>
      <c r="GZ19" s="17">
        <v>11.7</v>
      </c>
      <c r="HA19" s="17">
        <v>4.12371</v>
      </c>
      <c r="HB19" s="17">
        <v>35.371740000000003</v>
      </c>
      <c r="HC19" s="17">
        <v>-23.67174</v>
      </c>
      <c r="HD19" s="17">
        <v>44.4</v>
      </c>
      <c r="HE19" s="17">
        <v>35.708640000000003</v>
      </c>
      <c r="HF19" s="17">
        <v>35.708640000000003</v>
      </c>
      <c r="HG19" s="17">
        <v>8.6913599999999995</v>
      </c>
      <c r="HH19" s="17">
        <v>2</v>
      </c>
      <c r="HI19" s="17">
        <v>1.97359</v>
      </c>
      <c r="HJ19" s="17">
        <v>1.97359</v>
      </c>
      <c r="HK19" s="17">
        <v>2.6409999999999999E-2</v>
      </c>
      <c r="HL19" s="17">
        <v>11.8</v>
      </c>
      <c r="HM19" s="17">
        <v>13.33126</v>
      </c>
      <c r="HN19" s="17">
        <v>13.33126</v>
      </c>
      <c r="HO19" s="17">
        <v>-1.5312600000000001</v>
      </c>
      <c r="HP19" s="17">
        <v>66.8</v>
      </c>
      <c r="HQ19" s="17">
        <v>70.635409999999993</v>
      </c>
      <c r="HR19" s="17">
        <v>76.882469999999998</v>
      </c>
      <c r="HS19" s="17">
        <v>-10.082470000000001</v>
      </c>
      <c r="HT19" s="17"/>
      <c r="HU19" s="17"/>
      <c r="HV19" s="17"/>
      <c r="HW19" s="17">
        <v>0</v>
      </c>
      <c r="HX19" s="17"/>
      <c r="HY19" s="17"/>
      <c r="HZ19" s="17"/>
      <c r="IA19" s="17">
        <v>0</v>
      </c>
      <c r="IB19" s="17">
        <v>41.6</v>
      </c>
      <c r="IC19" s="17">
        <v>4.6391799999999996</v>
      </c>
      <c r="ID19" s="17">
        <v>48.328879999999998</v>
      </c>
      <c r="IE19" s="17">
        <v>-6.7288800000000002</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83.9</v>
      </c>
      <c r="JE19" s="17">
        <v>88.649879999999996</v>
      </c>
      <c r="JF19" s="17">
        <v>16.49485</v>
      </c>
      <c r="JG19" s="17">
        <v>67.405150000000006</v>
      </c>
      <c r="JH19" s="17">
        <v>130.5</v>
      </c>
      <c r="JI19" s="17">
        <v>151.23854</v>
      </c>
      <c r="JJ19" s="17">
        <v>185.35228000000001</v>
      </c>
      <c r="JK19" s="17">
        <v>-54.85228</v>
      </c>
      <c r="JL19" s="17">
        <v>130.4</v>
      </c>
      <c r="JM19" s="17">
        <v>151.23854</v>
      </c>
      <c r="JN19" s="17">
        <v>185.35228000000001</v>
      </c>
      <c r="JO19" s="17">
        <v>-54.952280000000002</v>
      </c>
      <c r="JP19" s="17">
        <v>130.4</v>
      </c>
      <c r="JQ19" s="17">
        <v>151.23854</v>
      </c>
      <c r="JR19" s="17">
        <v>185.35228000000001</v>
      </c>
      <c r="JS19" s="17">
        <v>-54.952280000000002</v>
      </c>
      <c r="JT19" s="17">
        <v>217</v>
      </c>
      <c r="JU19" s="17">
        <v>227.53907000000001</v>
      </c>
      <c r="JV19" s="17">
        <v>278.86333000000002</v>
      </c>
      <c r="JW19" s="17">
        <v>-61.863329999999998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3.7</v>
      </c>
      <c r="LE19" s="17">
        <v>3.1205099999999999</v>
      </c>
      <c r="LF19" s="17">
        <v>3.1205099999999999</v>
      </c>
      <c r="LG19" s="17">
        <v>0.57948999999999995</v>
      </c>
      <c r="LH19" s="17">
        <v>108</v>
      </c>
      <c r="LI19" s="17">
        <v>110.22767</v>
      </c>
      <c r="LJ19" s="17">
        <v>113.69902999999999</v>
      </c>
      <c r="LK19" s="17">
        <v>-5.6990299999999996</v>
      </c>
      <c r="LL19" s="17">
        <v>88.9</v>
      </c>
      <c r="LM19" s="17">
        <v>92.118129999999994</v>
      </c>
      <c r="LN19" s="17">
        <v>87.111980000000003</v>
      </c>
      <c r="LO19" s="17">
        <v>1.7880199999999999</v>
      </c>
      <c r="LP19" s="17">
        <v>63.7</v>
      </c>
      <c r="LQ19" s="17">
        <v>67.133979999999994</v>
      </c>
      <c r="LR19" s="17">
        <v>67.133979999999994</v>
      </c>
      <c r="LS19" s="17">
        <v>-3.43398</v>
      </c>
      <c r="LT19" s="17">
        <v>46.9</v>
      </c>
      <c r="LU19" s="17">
        <v>48.413229999999999</v>
      </c>
      <c r="LV19" s="17">
        <v>48.413229999999999</v>
      </c>
      <c r="LW19" s="17">
        <v>-1.5132300000000001</v>
      </c>
      <c r="LX19" s="17">
        <v>29.9</v>
      </c>
      <c r="LY19" s="17">
        <v>29.951460000000001</v>
      </c>
      <c r="LZ19" s="17">
        <v>29.951460000000001</v>
      </c>
      <c r="MA19" s="17">
        <v>-5.1459999999999999E-2</v>
      </c>
      <c r="MB19" s="17"/>
      <c r="MC19" s="17"/>
      <c r="MD19" s="17"/>
      <c r="ME19" s="17">
        <v>0</v>
      </c>
      <c r="MF19" s="17"/>
      <c r="MG19" s="17"/>
      <c r="MH19" s="17"/>
      <c r="MI19" s="17">
        <v>0</v>
      </c>
      <c r="MJ19" s="17"/>
      <c r="MK19" s="17"/>
      <c r="ML19" s="17"/>
      <c r="MM19" s="17">
        <v>0</v>
      </c>
      <c r="MN19" s="17">
        <v>146.4</v>
      </c>
      <c r="MO19" s="17">
        <v>151.08876000000001</v>
      </c>
      <c r="MP19" s="17">
        <v>151.08876000000001</v>
      </c>
      <c r="MQ19" s="17">
        <v>-4.6887600000000003</v>
      </c>
      <c r="MR19" s="17">
        <v>147.80000000000001</v>
      </c>
      <c r="MS19" s="17">
        <v>151.08876000000001</v>
      </c>
      <c r="MT19" s="17">
        <v>151.08876000000001</v>
      </c>
      <c r="MU19" s="17">
        <v>-3.2887599999999999</v>
      </c>
      <c r="MV19" s="17">
        <v>148.4</v>
      </c>
      <c r="MW19" s="17">
        <v>151.54248000000001</v>
      </c>
      <c r="MX19" s="17">
        <v>151.54248000000001</v>
      </c>
      <c r="MY19" s="17">
        <v>-3.1424799999999999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215.9</v>
      </c>
      <c r="NU19" s="17">
        <v>206.29038</v>
      </c>
      <c r="NV19" s="17">
        <v>206.29038</v>
      </c>
      <c r="NW19" s="17">
        <v>9.6096199999999996</v>
      </c>
      <c r="NX19" s="17">
        <v>103.6</v>
      </c>
      <c r="NY19" s="17">
        <v>103.45493</v>
      </c>
      <c r="NZ19" s="17">
        <v>103.45493</v>
      </c>
      <c r="OA19" s="17">
        <v>0.14507</v>
      </c>
      <c r="OB19" s="17">
        <v>0</v>
      </c>
      <c r="OC19" s="17"/>
      <c r="OD19" s="17"/>
      <c r="OE19" s="17">
        <v>0</v>
      </c>
      <c r="OF19" s="17">
        <v>106.2</v>
      </c>
      <c r="OG19" s="17">
        <v>72.3</v>
      </c>
      <c r="OH19" s="17">
        <v>72.343999999999994</v>
      </c>
      <c r="OI19" s="17">
        <v>33.856000000000002</v>
      </c>
      <c r="OJ19" s="17">
        <v>3.9</v>
      </c>
      <c r="OK19" s="17">
        <v>5.7640000000000002</v>
      </c>
      <c r="OL19" s="17">
        <v>5.7640000000000002</v>
      </c>
      <c r="OM19" s="17">
        <v>-1.8640000000000001</v>
      </c>
      <c r="ON19" s="17">
        <v>0</v>
      </c>
      <c r="OO19" s="17">
        <v>6.6970000000000001</v>
      </c>
      <c r="OP19" s="17">
        <v>6.6970000000000001</v>
      </c>
      <c r="OQ19" s="17">
        <v>-6.6970000000000001</v>
      </c>
      <c r="OR19" s="17">
        <v>0</v>
      </c>
      <c r="OS19" s="17"/>
      <c r="OT19" s="17"/>
      <c r="OU19" s="17">
        <v>0</v>
      </c>
      <c r="OV19" s="17">
        <v>20</v>
      </c>
      <c r="OW19" s="17">
        <v>17.475729999999999</v>
      </c>
      <c r="OX19" s="17">
        <v>17.475729999999999</v>
      </c>
      <c r="OY19" s="17">
        <v>2.52427</v>
      </c>
      <c r="OZ19" s="17">
        <v>20.6</v>
      </c>
      <c r="PA19" s="17">
        <v>19.417480000000001</v>
      </c>
      <c r="PB19" s="17">
        <v>19.417480000000001</v>
      </c>
      <c r="PC19" s="17">
        <v>1.18252</v>
      </c>
      <c r="PD19" s="17"/>
      <c r="PE19" s="17"/>
      <c r="PF19" s="17"/>
      <c r="PG19" s="17">
        <v>0</v>
      </c>
      <c r="PH19" s="17"/>
      <c r="PI19" s="17"/>
      <c r="PJ19" s="17"/>
      <c r="PK19" s="17">
        <v>0</v>
      </c>
      <c r="PL19" s="17"/>
      <c r="PM19" s="17"/>
      <c r="PN19" s="17"/>
      <c r="PO19" s="17">
        <v>0</v>
      </c>
      <c r="PP19" s="17">
        <v>1</v>
      </c>
      <c r="PQ19" s="17">
        <v>1</v>
      </c>
      <c r="PR19" s="17">
        <v>1</v>
      </c>
      <c r="PS19" s="17">
        <v>0</v>
      </c>
      <c r="PT19" s="17">
        <v>3.3</v>
      </c>
      <c r="PU19" s="17">
        <v>2.5</v>
      </c>
      <c r="PV19" s="17">
        <v>2.5</v>
      </c>
      <c r="PW19" s="17">
        <v>0.8</v>
      </c>
      <c r="PX19" s="17">
        <v>2.9</v>
      </c>
      <c r="PY19" s="17">
        <v>2.8</v>
      </c>
      <c r="PZ19" s="17">
        <v>2.8</v>
      </c>
      <c r="QA19" s="17">
        <v>0.1</v>
      </c>
      <c r="QB19" s="17"/>
      <c r="QC19" s="17"/>
      <c r="QD19" s="17"/>
      <c r="QE19" s="17">
        <v>0</v>
      </c>
      <c r="QF19" s="17">
        <v>20</v>
      </c>
      <c r="QG19" s="17">
        <v>19.417480000000001</v>
      </c>
      <c r="QH19" s="17">
        <v>19.417480000000001</v>
      </c>
      <c r="QI19" s="17">
        <v>0.58252000000000004</v>
      </c>
      <c r="QJ19" s="17">
        <v>18.8</v>
      </c>
      <c r="QK19" s="17">
        <v>19</v>
      </c>
      <c r="QL19" s="17">
        <v>17.475729999999999</v>
      </c>
      <c r="QM19" s="17">
        <v>1.3242700000000001</v>
      </c>
      <c r="QN19" s="17">
        <v>3.5</v>
      </c>
      <c r="QO19" s="17">
        <v>3.4</v>
      </c>
      <c r="QP19" s="17">
        <v>3.4</v>
      </c>
      <c r="QQ19" s="17">
        <v>0.1</v>
      </c>
      <c r="QR19" s="17">
        <v>18.600000000000001</v>
      </c>
      <c r="QS19" s="17">
        <v>17.961169999999999</v>
      </c>
      <c r="QT19" s="17">
        <v>17.961169999999999</v>
      </c>
      <c r="QU19" s="17">
        <v>0.63883000000000001</v>
      </c>
      <c r="QV19" s="17">
        <v>2.5</v>
      </c>
      <c r="QW19" s="17">
        <v>1.387</v>
      </c>
      <c r="QX19" s="17">
        <v>1.387</v>
      </c>
      <c r="QY19" s="17">
        <v>1.113</v>
      </c>
      <c r="QZ19" s="17">
        <v>3.2</v>
      </c>
      <c r="RA19" s="17">
        <v>0.84299999999999997</v>
      </c>
      <c r="RB19" s="17">
        <v>0.84299999999999997</v>
      </c>
      <c r="RC19" s="17">
        <v>2.3570000000000002</v>
      </c>
      <c r="RD19" s="17">
        <v>29.5</v>
      </c>
      <c r="RE19" s="17">
        <v>15.268000000000001</v>
      </c>
      <c r="RF19" s="17">
        <v>15.268000000000001</v>
      </c>
      <c r="RG19" s="17">
        <v>14.231999999999999</v>
      </c>
      <c r="RH19" s="17">
        <v>74.400000000000006</v>
      </c>
      <c r="RI19" s="17">
        <v>37.9</v>
      </c>
      <c r="RJ19" s="17">
        <v>37.930999999999997</v>
      </c>
      <c r="RK19" s="17">
        <v>36.469000000000001</v>
      </c>
      <c r="RL19" s="17">
        <v>0.8</v>
      </c>
      <c r="RM19" s="17">
        <v>1.091</v>
      </c>
      <c r="RN19" s="17">
        <v>1.091</v>
      </c>
      <c r="RO19" s="17">
        <v>-0.29099999999999998</v>
      </c>
      <c r="RP19" s="17">
        <v>3</v>
      </c>
      <c r="RQ19" s="17">
        <v>3.399</v>
      </c>
      <c r="RR19" s="17">
        <v>3.399</v>
      </c>
      <c r="RS19" s="17">
        <v>-0.39900000000000002</v>
      </c>
      <c r="RT19" s="17">
        <v>10.4</v>
      </c>
      <c r="RU19" s="17"/>
      <c r="RV19" s="17">
        <v>11.178850000000001</v>
      </c>
      <c r="RW19" s="17">
        <v>-0.77885000000000004</v>
      </c>
      <c r="RX19" s="17">
        <v>2.9</v>
      </c>
      <c r="RY19" s="17">
        <v>2</v>
      </c>
      <c r="RZ19" s="17">
        <v>2</v>
      </c>
      <c r="SA19" s="17">
        <v>0.9</v>
      </c>
      <c r="SB19" s="17"/>
      <c r="SC19" s="17"/>
      <c r="SD19" s="17"/>
      <c r="SE19" s="17">
        <v>0</v>
      </c>
      <c r="SF19" s="17">
        <v>10.6</v>
      </c>
      <c r="SG19" s="17">
        <v>12.03884</v>
      </c>
      <c r="SH19" s="17">
        <v>12.03884</v>
      </c>
      <c r="SI19" s="17">
        <v>-1.4388399999999999</v>
      </c>
      <c r="SJ19" s="17">
        <v>9.1</v>
      </c>
      <c r="SK19" s="17">
        <v>6.7</v>
      </c>
      <c r="SL19" s="17">
        <v>6.7</v>
      </c>
      <c r="SM19" s="17">
        <v>2.4</v>
      </c>
      <c r="SN19" s="17">
        <v>10.4</v>
      </c>
      <c r="SO19" s="17">
        <v>12.621359999999999</v>
      </c>
      <c r="SP19" s="17">
        <v>12.621359999999999</v>
      </c>
      <c r="SQ19" s="17">
        <v>-2.2213599999999998</v>
      </c>
      <c r="SR19" s="17">
        <v>13.9</v>
      </c>
      <c r="SS19" s="17">
        <v>16.504850000000001</v>
      </c>
      <c r="ST19" s="17">
        <v>16.504850000000001</v>
      </c>
      <c r="SU19" s="17">
        <v>-2.6048499999999999</v>
      </c>
      <c r="SV19" s="17">
        <v>15.4</v>
      </c>
      <c r="SW19" s="17">
        <v>16.310680000000001</v>
      </c>
      <c r="SX19" s="17">
        <v>16.310680000000001</v>
      </c>
      <c r="SY19" s="17">
        <v>-0.91068000000000005</v>
      </c>
      <c r="SZ19" s="17">
        <v>15.2</v>
      </c>
      <c r="TA19" s="17">
        <v>18.940999999999999</v>
      </c>
      <c r="TB19" s="17">
        <v>18.940999999999999</v>
      </c>
      <c r="TC19" s="17">
        <v>-3.7410000000000001</v>
      </c>
      <c r="TD19" s="17">
        <v>22.3</v>
      </c>
      <c r="TE19" s="17">
        <v>25.5</v>
      </c>
      <c r="TF19" s="17">
        <v>25.533000000000001</v>
      </c>
      <c r="TG19" s="17">
        <v>-3.2330000000000001</v>
      </c>
      <c r="TH19" s="17">
        <v>1.7</v>
      </c>
      <c r="TI19" s="17">
        <v>4.9139999999999997</v>
      </c>
      <c r="TJ19" s="17">
        <v>4.9139999999999997</v>
      </c>
      <c r="TK19" s="17">
        <v>-3.214</v>
      </c>
      <c r="TL19" s="17">
        <v>72.8</v>
      </c>
      <c r="TM19" s="17">
        <v>37.4</v>
      </c>
      <c r="TN19" s="17">
        <v>21.158999999999999</v>
      </c>
      <c r="TO19" s="17">
        <v>51.640999999999998</v>
      </c>
      <c r="TP19" s="17">
        <v>81.2</v>
      </c>
      <c r="TQ19" s="17">
        <v>45.6</v>
      </c>
      <c r="TR19" s="17">
        <v>45.564999999999998</v>
      </c>
      <c r="TS19" s="17">
        <v>35.634999999999998</v>
      </c>
      <c r="TT19" s="17">
        <v>9</v>
      </c>
      <c r="TU19" s="17">
        <v>0.70599999999999996</v>
      </c>
      <c r="TV19" s="17">
        <v>0.70599999999999996</v>
      </c>
      <c r="TW19" s="17">
        <v>8.2940000000000005</v>
      </c>
      <c r="TX19" s="17">
        <v>3.6</v>
      </c>
      <c r="TY19" s="17">
        <v>0.80100000000000005</v>
      </c>
      <c r="TZ19" s="17">
        <v>0.80100000000000005</v>
      </c>
      <c r="UA19" s="17">
        <v>2.7989999999999999</v>
      </c>
      <c r="UB19" s="17">
        <v>20.9</v>
      </c>
      <c r="UC19" s="17">
        <v>21</v>
      </c>
      <c r="UD19" s="17">
        <v>21</v>
      </c>
      <c r="UE19" s="17">
        <v>-0.1</v>
      </c>
      <c r="UF19" s="17">
        <v>7.4</v>
      </c>
      <c r="UG19" s="17">
        <v>7</v>
      </c>
      <c r="UH19" s="17">
        <v>7</v>
      </c>
      <c r="UI19" s="17">
        <v>0.4</v>
      </c>
      <c r="UJ19" s="17">
        <v>7.8</v>
      </c>
      <c r="UK19" s="17">
        <v>7.2</v>
      </c>
      <c r="UL19" s="17">
        <v>7.2</v>
      </c>
      <c r="UM19" s="17">
        <v>0.6</v>
      </c>
      <c r="UN19" s="17">
        <v>18</v>
      </c>
      <c r="UO19" s="17">
        <v>20</v>
      </c>
      <c r="UP19" s="17">
        <v>9.9029100000000003</v>
      </c>
      <c r="UQ19" s="17">
        <v>8.0970899999999997</v>
      </c>
      <c r="UR19" s="17">
        <v>19.3</v>
      </c>
      <c r="US19" s="17">
        <v>20</v>
      </c>
      <c r="UT19" s="17">
        <v>9.9029100000000003</v>
      </c>
      <c r="UU19" s="17">
        <v>9.3970900000000004</v>
      </c>
      <c r="UV19" s="17">
        <v>19.3</v>
      </c>
      <c r="UW19" s="17">
        <v>20</v>
      </c>
      <c r="UX19" s="17">
        <v>10</v>
      </c>
      <c r="UY19" s="17">
        <v>9.3000000000000007</v>
      </c>
      <c r="UZ19" s="17">
        <v>0</v>
      </c>
      <c r="VA19" s="17">
        <v>3.625</v>
      </c>
      <c r="VB19" s="17">
        <v>3.625</v>
      </c>
      <c r="VC19" s="17">
        <v>-3.625</v>
      </c>
      <c r="VD19" s="17"/>
      <c r="VE19" s="17"/>
      <c r="VF19" s="17"/>
      <c r="VG19" s="17">
        <v>0</v>
      </c>
      <c r="VH19" s="17">
        <v>0</v>
      </c>
      <c r="VI19" s="17">
        <v>9.0999999999999998E-2</v>
      </c>
      <c r="VJ19" s="17">
        <v>9.0999999999999998E-2</v>
      </c>
      <c r="VK19" s="17">
        <v>-9.0999999999999998E-2</v>
      </c>
      <c r="VL19" s="17">
        <v>8.6999999999999993</v>
      </c>
      <c r="VM19" s="17">
        <v>23.47</v>
      </c>
      <c r="VN19" s="17">
        <v>23.47</v>
      </c>
      <c r="VO19" s="17">
        <v>-14.77</v>
      </c>
      <c r="VP19" s="17">
        <v>0.6</v>
      </c>
      <c r="VQ19" s="17">
        <v>0.6</v>
      </c>
      <c r="VR19" s="17">
        <v>0.6</v>
      </c>
      <c r="VS19" s="17">
        <v>0</v>
      </c>
      <c r="VT19" s="17">
        <v>0</v>
      </c>
      <c r="VU19" s="17">
        <v>39.200000000000003</v>
      </c>
      <c r="VV19" s="17">
        <v>50.680999999999997</v>
      </c>
      <c r="VW19" s="17">
        <v>-50.680999999999997</v>
      </c>
      <c r="VX19" s="17">
        <v>0</v>
      </c>
      <c r="VY19" s="17">
        <v>27.9</v>
      </c>
      <c r="VZ19" s="17">
        <v>43.969000000000001</v>
      </c>
      <c r="WA19" s="17">
        <v>-43.969000000000001</v>
      </c>
      <c r="WB19" s="17">
        <v>7.9</v>
      </c>
      <c r="WC19" s="17">
        <v>17.978999999999999</v>
      </c>
      <c r="WD19" s="17">
        <v>17.978999999999999</v>
      </c>
      <c r="WE19" s="17">
        <v>-10.079000000000001</v>
      </c>
      <c r="WF19" s="17">
        <v>1.1000000000000001</v>
      </c>
      <c r="WG19" s="17">
        <v>1.4490000000000001</v>
      </c>
      <c r="WH19" s="17">
        <v>1.4490000000000001</v>
      </c>
      <c r="WI19" s="17">
        <v>-0.34899999999999998</v>
      </c>
      <c r="WJ19" s="17"/>
      <c r="WK19" s="17"/>
      <c r="WL19" s="17"/>
      <c r="WM19" s="17">
        <v>0</v>
      </c>
      <c r="WN19" s="17">
        <v>1.8</v>
      </c>
      <c r="WO19" s="17">
        <v>2.4</v>
      </c>
      <c r="WP19" s="17">
        <v>2.4</v>
      </c>
      <c r="WQ19" s="17">
        <v>-0.6</v>
      </c>
      <c r="WR19" s="17">
        <v>1</v>
      </c>
      <c r="WS19" s="17">
        <v>1.4</v>
      </c>
      <c r="WT19" s="17">
        <v>1.4</v>
      </c>
      <c r="WU19" s="17">
        <v>-0.4</v>
      </c>
      <c r="WV19" s="17">
        <v>0</v>
      </c>
      <c r="WW19" s="17">
        <v>0.96</v>
      </c>
      <c r="WX19" s="17">
        <v>0.96</v>
      </c>
      <c r="WY19" s="17">
        <v>-0.96</v>
      </c>
      <c r="WZ19" s="17">
        <v>6.2</v>
      </c>
      <c r="XA19" s="17">
        <v>6.2</v>
      </c>
      <c r="XB19" s="17">
        <v>6.2</v>
      </c>
      <c r="XC19" s="17">
        <v>0</v>
      </c>
      <c r="XD19" s="17">
        <v>18.600000000000001</v>
      </c>
      <c r="XE19" s="17">
        <v>18.4466</v>
      </c>
      <c r="XF19" s="17">
        <v>18.4466</v>
      </c>
      <c r="XG19" s="17">
        <v>0.15340000000000001</v>
      </c>
      <c r="XH19" s="17">
        <v>8.5</v>
      </c>
      <c r="XI19" s="17">
        <v>10.8</v>
      </c>
      <c r="XJ19" s="17">
        <v>10.8</v>
      </c>
      <c r="XK19" s="17">
        <v>-2.2999999999999998</v>
      </c>
      <c r="XL19" s="17">
        <v>25.9</v>
      </c>
      <c r="XM19" s="17">
        <v>30</v>
      </c>
      <c r="XN19" s="17">
        <v>29</v>
      </c>
      <c r="XO19" s="17">
        <v>-3.1</v>
      </c>
      <c r="XP19" s="17">
        <v>31.9</v>
      </c>
      <c r="XQ19" s="17">
        <v>30</v>
      </c>
      <c r="XR19" s="17">
        <v>29</v>
      </c>
      <c r="XS19" s="17">
        <v>2.9</v>
      </c>
      <c r="XT19" s="17">
        <v>15.2</v>
      </c>
      <c r="XU19" s="17">
        <v>14</v>
      </c>
      <c r="XV19" s="17">
        <v>14</v>
      </c>
      <c r="XW19" s="17">
        <v>1.2</v>
      </c>
      <c r="XX19" s="17">
        <v>0</v>
      </c>
      <c r="XY19" s="17">
        <v>19</v>
      </c>
      <c r="XZ19" s="17">
        <v>19</v>
      </c>
      <c r="YA19" s="17">
        <v>-19</v>
      </c>
      <c r="YB19" s="17">
        <v>6.1</v>
      </c>
      <c r="YC19" s="17">
        <v>7.43</v>
      </c>
      <c r="YD19" s="17">
        <v>7.43</v>
      </c>
      <c r="YE19" s="17">
        <v>-1.33</v>
      </c>
      <c r="YF19" s="17">
        <v>11</v>
      </c>
      <c r="YG19" s="17">
        <v>11</v>
      </c>
      <c r="YH19" s="17">
        <v>11</v>
      </c>
      <c r="YI19" s="17">
        <v>0</v>
      </c>
    </row>
    <row r="20" spans="1:659" ht="24" customHeight="1" x14ac:dyDescent="0.35">
      <c r="A20" s="1"/>
      <c r="B20" s="16" t="s">
        <v>47</v>
      </c>
      <c r="C20" s="16" t="s">
        <v>835</v>
      </c>
      <c r="D20" s="17">
        <v>202.9</v>
      </c>
      <c r="E20" s="17">
        <v>203.20388</v>
      </c>
      <c r="F20" s="17">
        <v>203.20388</v>
      </c>
      <c r="G20" s="17">
        <v>-0.30387999999999998</v>
      </c>
      <c r="H20" s="17">
        <v>621</v>
      </c>
      <c r="I20" s="17">
        <v>635.02589999999998</v>
      </c>
      <c r="J20" s="17">
        <v>635.02589999999998</v>
      </c>
      <c r="K20" s="17">
        <v>-14.0259</v>
      </c>
      <c r="L20" s="17">
        <v>212.3</v>
      </c>
      <c r="M20" s="17">
        <v>206.58520999999999</v>
      </c>
      <c r="N20" s="17">
        <v>206.58520999999999</v>
      </c>
      <c r="O20" s="17">
        <v>5.7147899999999998</v>
      </c>
      <c r="P20" s="17"/>
      <c r="Q20" s="17"/>
      <c r="R20" s="17"/>
      <c r="S20" s="17">
        <v>0</v>
      </c>
      <c r="T20" s="17"/>
      <c r="U20" s="17"/>
      <c r="V20" s="17"/>
      <c r="W20" s="17">
        <v>0</v>
      </c>
      <c r="X20" s="17">
        <v>89.7</v>
      </c>
      <c r="Y20" s="17">
        <v>91.778639999999996</v>
      </c>
      <c r="Z20" s="17">
        <v>91.778639999999996</v>
      </c>
      <c r="AA20" s="17">
        <v>-2.07864</v>
      </c>
      <c r="AB20" s="17">
        <v>210.6</v>
      </c>
      <c r="AC20" s="17">
        <v>199.94659999999999</v>
      </c>
      <c r="AD20" s="17">
        <v>199.94659999999999</v>
      </c>
      <c r="AE20" s="17">
        <v>10.6534</v>
      </c>
      <c r="AF20" s="17"/>
      <c r="AG20" s="17"/>
      <c r="AH20" s="17"/>
      <c r="AI20" s="17">
        <v>0</v>
      </c>
      <c r="AJ20" s="17"/>
      <c r="AK20" s="17"/>
      <c r="AL20" s="17"/>
      <c r="AM20" s="17">
        <v>0</v>
      </c>
      <c r="AN20" s="17">
        <v>112.6</v>
      </c>
      <c r="AO20" s="17">
        <v>135.58384000000001</v>
      </c>
      <c r="AP20" s="17">
        <v>171.31142</v>
      </c>
      <c r="AQ20" s="17">
        <v>-58.711419999999997</v>
      </c>
      <c r="AR20" s="17">
        <v>112.3</v>
      </c>
      <c r="AS20" s="17">
        <v>135.58384000000001</v>
      </c>
      <c r="AT20" s="17">
        <v>171.31142</v>
      </c>
      <c r="AU20" s="17">
        <v>-59.011420000000001</v>
      </c>
      <c r="AV20" s="17">
        <v>112.7</v>
      </c>
      <c r="AW20" s="17">
        <v>135.58384000000001</v>
      </c>
      <c r="AX20" s="17">
        <v>171.31142</v>
      </c>
      <c r="AY20" s="17">
        <v>-58.611420000000003</v>
      </c>
      <c r="AZ20" s="17">
        <v>216.7</v>
      </c>
      <c r="BA20" s="17">
        <v>203.98649</v>
      </c>
      <c r="BB20" s="17">
        <v>257.73880000000003</v>
      </c>
      <c r="BC20" s="17">
        <v>-41.038800000000002</v>
      </c>
      <c r="BD20" s="17">
        <v>0</v>
      </c>
      <c r="BE20" s="17"/>
      <c r="BF20" s="17"/>
      <c r="BG20" s="17">
        <v>0</v>
      </c>
      <c r="BH20" s="17"/>
      <c r="BI20" s="17"/>
      <c r="BJ20" s="17"/>
      <c r="BK20" s="17">
        <v>0</v>
      </c>
      <c r="BL20" s="17">
        <v>356.1</v>
      </c>
      <c r="BM20" s="17">
        <v>300.16433000000001</v>
      </c>
      <c r="BN20" s="17">
        <v>241.21894</v>
      </c>
      <c r="BO20" s="17">
        <v>114.88106000000001</v>
      </c>
      <c r="BP20" s="17">
        <v>5.7</v>
      </c>
      <c r="BQ20" s="17">
        <v>5.4625000000000004</v>
      </c>
      <c r="BR20" s="17">
        <v>5.4625000000000004</v>
      </c>
      <c r="BS20" s="17">
        <v>0.23749999999999999</v>
      </c>
      <c r="BT20" s="17"/>
      <c r="BU20" s="17"/>
      <c r="BV20" s="17"/>
      <c r="BW20" s="17">
        <v>0</v>
      </c>
      <c r="BX20" s="17"/>
      <c r="BY20" s="17"/>
      <c r="BZ20" s="17"/>
      <c r="CA20" s="17">
        <v>0</v>
      </c>
      <c r="CB20" s="17"/>
      <c r="CC20" s="17"/>
      <c r="CD20" s="17"/>
      <c r="CE20" s="17">
        <v>0</v>
      </c>
      <c r="CF20" s="17"/>
      <c r="CG20" s="17"/>
      <c r="CH20" s="17"/>
      <c r="CI20" s="17">
        <v>0</v>
      </c>
      <c r="CJ20" s="17">
        <v>144.9</v>
      </c>
      <c r="CK20" s="17">
        <v>155.39837</v>
      </c>
      <c r="CL20" s="17">
        <v>155.39837</v>
      </c>
      <c r="CM20" s="17">
        <v>-10.49837</v>
      </c>
      <c r="CN20" s="17">
        <v>7.1</v>
      </c>
      <c r="CO20" s="17">
        <v>5.1333399999999996</v>
      </c>
      <c r="CP20" s="17">
        <v>5.1333399999999996</v>
      </c>
      <c r="CQ20" s="17">
        <v>1.9666600000000001</v>
      </c>
      <c r="CR20" s="17">
        <v>5.9</v>
      </c>
      <c r="CS20" s="17">
        <v>2.8177599999999998</v>
      </c>
      <c r="CT20" s="17">
        <v>2.8177599999999998</v>
      </c>
      <c r="CU20" s="17">
        <v>3.0822400000000001</v>
      </c>
      <c r="CV20" s="17">
        <v>5.6</v>
      </c>
      <c r="CW20" s="17">
        <v>5.6</v>
      </c>
      <c r="CX20" s="17">
        <v>5.6</v>
      </c>
      <c r="CY20" s="17">
        <v>0</v>
      </c>
      <c r="CZ20" s="17">
        <v>6.9</v>
      </c>
      <c r="DA20" s="17">
        <v>6.8787000000000003</v>
      </c>
      <c r="DB20" s="17">
        <v>6.8787000000000003</v>
      </c>
      <c r="DC20" s="17">
        <v>2.1299999999999999E-2</v>
      </c>
      <c r="DD20" s="17">
        <v>12</v>
      </c>
      <c r="DE20" s="17">
        <v>14.919420000000001</v>
      </c>
      <c r="DF20" s="17">
        <v>14.919420000000001</v>
      </c>
      <c r="DG20" s="17">
        <v>-2.9194200000000001</v>
      </c>
      <c r="DH20" s="17">
        <v>70</v>
      </c>
      <c r="DI20" s="17">
        <v>60</v>
      </c>
      <c r="DJ20" s="17">
        <v>81.708960000000005</v>
      </c>
      <c r="DK20" s="17">
        <v>-11.708959999999999</v>
      </c>
      <c r="DL20" s="17"/>
      <c r="DM20" s="17"/>
      <c r="DN20" s="17"/>
      <c r="DO20" s="17">
        <v>0</v>
      </c>
      <c r="DP20" s="17"/>
      <c r="DQ20" s="17"/>
      <c r="DR20" s="17"/>
      <c r="DS20" s="17">
        <v>0</v>
      </c>
      <c r="DT20" s="17"/>
      <c r="DU20" s="17"/>
      <c r="DV20" s="17"/>
      <c r="DW20" s="17">
        <v>0</v>
      </c>
      <c r="DX20" s="17"/>
      <c r="DY20" s="17"/>
      <c r="DZ20" s="17"/>
      <c r="EA20" s="17">
        <v>0</v>
      </c>
      <c r="EB20" s="17">
        <v>110.4</v>
      </c>
      <c r="EC20" s="17">
        <v>112.35728</v>
      </c>
      <c r="ED20" s="17">
        <v>50</v>
      </c>
      <c r="EE20" s="17">
        <v>60.4</v>
      </c>
      <c r="EF20" s="17">
        <v>51.1</v>
      </c>
      <c r="EG20" s="17">
        <v>80.161490000000001</v>
      </c>
      <c r="EH20" s="17"/>
      <c r="EI20" s="17">
        <v>51.1</v>
      </c>
      <c r="EJ20" s="17"/>
      <c r="EK20" s="17"/>
      <c r="EL20" s="17"/>
      <c r="EM20" s="17">
        <v>0</v>
      </c>
      <c r="EN20" s="17"/>
      <c r="EO20" s="17"/>
      <c r="EP20" s="17"/>
      <c r="EQ20" s="17">
        <v>0</v>
      </c>
      <c r="ER20" s="17"/>
      <c r="ES20" s="17"/>
      <c r="ET20" s="17"/>
      <c r="EU20" s="17">
        <v>0</v>
      </c>
      <c r="EV20" s="17">
        <v>6.4</v>
      </c>
      <c r="EW20" s="17">
        <v>6.39</v>
      </c>
      <c r="EX20" s="17">
        <v>6.39</v>
      </c>
      <c r="EY20" s="17">
        <v>0.01</v>
      </c>
      <c r="EZ20" s="17">
        <v>227.9</v>
      </c>
      <c r="FA20" s="17">
        <v>174.50131999999999</v>
      </c>
      <c r="FB20" s="17"/>
      <c r="FC20" s="17">
        <v>227.9</v>
      </c>
      <c r="FD20" s="17">
        <v>52.9</v>
      </c>
      <c r="FE20" s="17">
        <v>57.493119999999998</v>
      </c>
      <c r="FF20" s="17">
        <v>55.050609999999999</v>
      </c>
      <c r="FG20" s="17">
        <v>-2.1506099999999999</v>
      </c>
      <c r="FH20" s="17">
        <v>142.9</v>
      </c>
      <c r="FI20" s="17">
        <v>76.301150000000007</v>
      </c>
      <c r="FJ20" s="17">
        <v>151.21556000000001</v>
      </c>
      <c r="FK20" s="17">
        <v>-8.3155599999999996</v>
      </c>
      <c r="FL20" s="17">
        <v>28.2</v>
      </c>
      <c r="FM20" s="17">
        <v>28.205829999999999</v>
      </c>
      <c r="FN20" s="17">
        <v>26.417369999999998</v>
      </c>
      <c r="FO20" s="17">
        <v>1.7826299999999999</v>
      </c>
      <c r="FP20" s="17">
        <v>18.399999999999999</v>
      </c>
      <c r="FQ20" s="17">
        <v>14.57657</v>
      </c>
      <c r="FR20" s="17">
        <v>14.752190000000001</v>
      </c>
      <c r="FS20" s="17">
        <v>3.6478100000000002</v>
      </c>
      <c r="FT20" s="17">
        <v>18.8</v>
      </c>
      <c r="FU20" s="17">
        <v>17.961169999999999</v>
      </c>
      <c r="FV20" s="17">
        <v>17.961169999999999</v>
      </c>
      <c r="FW20" s="17">
        <v>0.83882999999999996</v>
      </c>
      <c r="FX20" s="17">
        <v>70.7</v>
      </c>
      <c r="FY20" s="17">
        <v>84.915509999999998</v>
      </c>
      <c r="FZ20" s="17">
        <v>84.915509999999998</v>
      </c>
      <c r="GA20" s="17">
        <v>-14.21551</v>
      </c>
      <c r="GB20" s="17"/>
      <c r="GC20" s="17"/>
      <c r="GD20" s="17"/>
      <c r="GE20" s="17">
        <v>0</v>
      </c>
      <c r="GF20" s="17"/>
      <c r="GG20" s="17"/>
      <c r="GH20" s="17"/>
      <c r="GI20" s="17">
        <v>0</v>
      </c>
      <c r="GJ20" s="17"/>
      <c r="GK20" s="17"/>
      <c r="GL20" s="17"/>
      <c r="GM20" s="17">
        <v>0</v>
      </c>
      <c r="GN20" s="17">
        <v>107.7</v>
      </c>
      <c r="GO20" s="17">
        <v>110.37475999999999</v>
      </c>
      <c r="GP20" s="17">
        <v>82.897670000000005</v>
      </c>
      <c r="GQ20" s="17">
        <v>24.802330000000001</v>
      </c>
      <c r="GR20" s="17">
        <v>7.5</v>
      </c>
      <c r="GS20" s="17">
        <v>6.5736800000000004</v>
      </c>
      <c r="GT20" s="17">
        <v>6.5736800000000004</v>
      </c>
      <c r="GU20" s="17">
        <v>0.92632000000000003</v>
      </c>
      <c r="GV20" s="17">
        <v>6</v>
      </c>
      <c r="GW20" s="17">
        <v>6.6261000000000001</v>
      </c>
      <c r="GX20" s="17">
        <v>6.6261000000000001</v>
      </c>
      <c r="GY20" s="17">
        <v>-0.62609999999999999</v>
      </c>
      <c r="GZ20" s="17">
        <v>11.6</v>
      </c>
      <c r="HA20" s="17">
        <v>4.12371</v>
      </c>
      <c r="HB20" s="17">
        <v>35.371740000000003</v>
      </c>
      <c r="HC20" s="17">
        <v>-23.771740000000001</v>
      </c>
      <c r="HD20" s="17">
        <v>44.8</v>
      </c>
      <c r="HE20" s="17">
        <v>35.708640000000003</v>
      </c>
      <c r="HF20" s="17">
        <v>35.708640000000003</v>
      </c>
      <c r="HG20" s="17">
        <v>9.0913599999999999</v>
      </c>
      <c r="HH20" s="17">
        <v>2</v>
      </c>
      <c r="HI20" s="17">
        <v>1.97359</v>
      </c>
      <c r="HJ20" s="17">
        <v>1.97359</v>
      </c>
      <c r="HK20" s="17">
        <v>2.6409999999999999E-2</v>
      </c>
      <c r="HL20" s="17">
        <v>11.7</v>
      </c>
      <c r="HM20" s="17">
        <v>13.33126</v>
      </c>
      <c r="HN20" s="17">
        <v>13.33126</v>
      </c>
      <c r="HO20" s="17">
        <v>-1.6312599999999999</v>
      </c>
      <c r="HP20" s="17">
        <v>66.099999999999994</v>
      </c>
      <c r="HQ20" s="17">
        <v>70.054289999999995</v>
      </c>
      <c r="HR20" s="17">
        <v>77.173029999999997</v>
      </c>
      <c r="HS20" s="17">
        <v>-11.073029999999999</v>
      </c>
      <c r="HT20" s="17"/>
      <c r="HU20" s="17"/>
      <c r="HV20" s="17"/>
      <c r="HW20" s="17">
        <v>0</v>
      </c>
      <c r="HX20" s="17"/>
      <c r="HY20" s="17"/>
      <c r="HZ20" s="17"/>
      <c r="IA20" s="17">
        <v>0</v>
      </c>
      <c r="IB20" s="17">
        <v>40.799999999999997</v>
      </c>
      <c r="IC20" s="17">
        <v>74.671379999999999</v>
      </c>
      <c r="ID20" s="17">
        <v>60.917000000000002</v>
      </c>
      <c r="IE20" s="17">
        <v>-20.117000000000001</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83.9</v>
      </c>
      <c r="JE20" s="17">
        <v>88.649879999999996</v>
      </c>
      <c r="JF20" s="17">
        <v>64.342749999999995</v>
      </c>
      <c r="JG20" s="17">
        <v>19.55725</v>
      </c>
      <c r="JH20" s="17">
        <v>112.2</v>
      </c>
      <c r="JI20" s="17">
        <v>125.51383</v>
      </c>
      <c r="JJ20" s="17">
        <v>185.31679</v>
      </c>
      <c r="JK20" s="17">
        <v>-73.116789999999995</v>
      </c>
      <c r="JL20" s="17">
        <v>112.1</v>
      </c>
      <c r="JM20" s="17">
        <v>125.51383</v>
      </c>
      <c r="JN20" s="17">
        <v>185.31679</v>
      </c>
      <c r="JO20" s="17">
        <v>-73.216790000000003</v>
      </c>
      <c r="JP20" s="17">
        <v>112.1</v>
      </c>
      <c r="JQ20" s="17">
        <v>125.51383</v>
      </c>
      <c r="JR20" s="17">
        <v>185.31679</v>
      </c>
      <c r="JS20" s="17">
        <v>-73.216790000000003</v>
      </c>
      <c r="JT20" s="17">
        <v>205</v>
      </c>
      <c r="JU20" s="17">
        <v>188.83613</v>
      </c>
      <c r="JV20" s="17">
        <v>278.80993999999998</v>
      </c>
      <c r="JW20" s="17">
        <v>-73.809939999999997</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3.7</v>
      </c>
      <c r="LE20" s="17">
        <v>3.1205099999999999</v>
      </c>
      <c r="LF20" s="17">
        <v>3.1205099999999999</v>
      </c>
      <c r="LG20" s="17">
        <v>0.57948999999999995</v>
      </c>
      <c r="LH20" s="17">
        <v>113.8</v>
      </c>
      <c r="LI20" s="17">
        <v>135.20388</v>
      </c>
      <c r="LJ20" s="17">
        <v>155.59331</v>
      </c>
      <c r="LK20" s="17">
        <v>-41.793309999999998</v>
      </c>
      <c r="LL20" s="17">
        <v>70.8</v>
      </c>
      <c r="LM20" s="17">
        <v>71.668790000000001</v>
      </c>
      <c r="LN20" s="17">
        <v>53.398049999999998</v>
      </c>
      <c r="LO20" s="17">
        <v>17.401949999999999</v>
      </c>
      <c r="LP20" s="17">
        <v>63.7</v>
      </c>
      <c r="LQ20" s="17">
        <v>67.133979999999994</v>
      </c>
      <c r="LR20" s="17">
        <v>67.133979999999994</v>
      </c>
      <c r="LS20" s="17">
        <v>-3.43398</v>
      </c>
      <c r="LT20" s="17">
        <v>46.9</v>
      </c>
      <c r="LU20" s="17">
        <v>48.413229999999999</v>
      </c>
      <c r="LV20" s="17">
        <v>48.413229999999999</v>
      </c>
      <c r="LW20" s="17">
        <v>-1.5132300000000001</v>
      </c>
      <c r="LX20" s="17">
        <v>29.9</v>
      </c>
      <c r="LY20" s="17">
        <v>29.951460000000001</v>
      </c>
      <c r="LZ20" s="17">
        <v>29.951460000000001</v>
      </c>
      <c r="MA20" s="17">
        <v>-5.1459999999999999E-2</v>
      </c>
      <c r="MB20" s="17"/>
      <c r="MC20" s="17"/>
      <c r="MD20" s="17"/>
      <c r="ME20" s="17">
        <v>0</v>
      </c>
      <c r="MF20" s="17"/>
      <c r="MG20" s="17"/>
      <c r="MH20" s="17"/>
      <c r="MI20" s="17">
        <v>0</v>
      </c>
      <c r="MJ20" s="17"/>
      <c r="MK20" s="17"/>
      <c r="ML20" s="17"/>
      <c r="MM20" s="17">
        <v>0</v>
      </c>
      <c r="MN20" s="17">
        <v>145.30000000000001</v>
      </c>
      <c r="MO20" s="17">
        <v>151.08876000000001</v>
      </c>
      <c r="MP20" s="17">
        <v>151.08876000000001</v>
      </c>
      <c r="MQ20" s="17">
        <v>-5.7887599999999999</v>
      </c>
      <c r="MR20" s="17">
        <v>147</v>
      </c>
      <c r="MS20" s="17">
        <v>151.08876000000001</v>
      </c>
      <c r="MT20" s="17">
        <v>151.08876000000001</v>
      </c>
      <c r="MU20" s="17">
        <v>-4.0887599999999997</v>
      </c>
      <c r="MV20" s="17">
        <v>147.30000000000001</v>
      </c>
      <c r="MW20" s="17">
        <v>151.54248000000001</v>
      </c>
      <c r="MX20" s="17">
        <v>151.54248000000001</v>
      </c>
      <c r="MY20" s="17">
        <v>-4.2424799999999996</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216.2</v>
      </c>
      <c r="NU20" s="17">
        <v>206.29038</v>
      </c>
      <c r="NV20" s="17">
        <v>206.29038</v>
      </c>
      <c r="NW20" s="17">
        <v>9.9096200000000003</v>
      </c>
      <c r="NX20" s="17">
        <v>103.8</v>
      </c>
      <c r="NY20" s="17">
        <v>103.45493</v>
      </c>
      <c r="NZ20" s="17">
        <v>103.45493</v>
      </c>
      <c r="OA20" s="17">
        <v>0.34506999999999999</v>
      </c>
      <c r="OB20" s="17">
        <v>0</v>
      </c>
      <c r="OC20" s="17"/>
      <c r="OD20" s="17"/>
      <c r="OE20" s="17">
        <v>0</v>
      </c>
      <c r="OF20" s="17">
        <v>99.7</v>
      </c>
      <c r="OG20" s="17">
        <v>72.900000000000006</v>
      </c>
      <c r="OH20" s="17">
        <v>72.888999999999996</v>
      </c>
      <c r="OI20" s="17">
        <v>26.811</v>
      </c>
      <c r="OJ20" s="17">
        <v>27.2</v>
      </c>
      <c r="OK20" s="17">
        <v>23.713000000000001</v>
      </c>
      <c r="OL20" s="17">
        <v>23.713000000000001</v>
      </c>
      <c r="OM20" s="17">
        <v>3.4870000000000001</v>
      </c>
      <c r="ON20" s="17">
        <v>2.5</v>
      </c>
      <c r="OO20" s="17">
        <v>8.08</v>
      </c>
      <c r="OP20" s="17">
        <v>8.08</v>
      </c>
      <c r="OQ20" s="17">
        <v>-5.58</v>
      </c>
      <c r="OR20" s="17">
        <v>0</v>
      </c>
      <c r="OS20" s="17"/>
      <c r="OT20" s="17"/>
      <c r="OU20" s="17">
        <v>0</v>
      </c>
      <c r="OV20" s="17">
        <v>20.100000000000001</v>
      </c>
      <c r="OW20" s="17">
        <v>17.475729999999999</v>
      </c>
      <c r="OX20" s="17">
        <v>17.475729999999999</v>
      </c>
      <c r="OY20" s="17">
        <v>2.6242700000000001</v>
      </c>
      <c r="OZ20" s="17">
        <v>0</v>
      </c>
      <c r="PA20" s="17">
        <v>19.417480000000001</v>
      </c>
      <c r="PB20" s="17">
        <v>19.417480000000001</v>
      </c>
      <c r="PC20" s="17">
        <v>-19.417480000000001</v>
      </c>
      <c r="PD20" s="17"/>
      <c r="PE20" s="17"/>
      <c r="PF20" s="17"/>
      <c r="PG20" s="17">
        <v>0</v>
      </c>
      <c r="PH20" s="17"/>
      <c r="PI20" s="17"/>
      <c r="PJ20" s="17"/>
      <c r="PK20" s="17">
        <v>0</v>
      </c>
      <c r="PL20" s="17"/>
      <c r="PM20" s="17"/>
      <c r="PN20" s="17"/>
      <c r="PO20" s="17">
        <v>0</v>
      </c>
      <c r="PP20" s="17">
        <v>0.9</v>
      </c>
      <c r="PQ20" s="17">
        <v>1</v>
      </c>
      <c r="PR20" s="17">
        <v>1</v>
      </c>
      <c r="PS20" s="17">
        <v>-0.1</v>
      </c>
      <c r="PT20" s="17">
        <v>3.3</v>
      </c>
      <c r="PU20" s="17">
        <v>2.5</v>
      </c>
      <c r="PV20" s="17">
        <v>2.5</v>
      </c>
      <c r="PW20" s="17">
        <v>0.8</v>
      </c>
      <c r="PX20" s="17">
        <v>2.8</v>
      </c>
      <c r="PY20" s="17">
        <v>2.8</v>
      </c>
      <c r="PZ20" s="17">
        <v>2.8</v>
      </c>
      <c r="QA20" s="17">
        <v>0</v>
      </c>
      <c r="QB20" s="17"/>
      <c r="QC20" s="17"/>
      <c r="QD20" s="17"/>
      <c r="QE20" s="17">
        <v>0</v>
      </c>
      <c r="QF20" s="17">
        <v>20</v>
      </c>
      <c r="QG20" s="17">
        <v>19.417480000000001</v>
      </c>
      <c r="QH20" s="17">
        <v>19.417480000000001</v>
      </c>
      <c r="QI20" s="17">
        <v>0.58252000000000004</v>
      </c>
      <c r="QJ20" s="17">
        <v>18.8</v>
      </c>
      <c r="QK20" s="17">
        <v>19</v>
      </c>
      <c r="QL20" s="17">
        <v>17.475729999999999</v>
      </c>
      <c r="QM20" s="17">
        <v>1.3242700000000001</v>
      </c>
      <c r="QN20" s="17">
        <v>3.5</v>
      </c>
      <c r="QO20" s="17">
        <v>3.4</v>
      </c>
      <c r="QP20" s="17">
        <v>3.4</v>
      </c>
      <c r="QQ20" s="17">
        <v>0.1</v>
      </c>
      <c r="QR20" s="17">
        <v>18.600000000000001</v>
      </c>
      <c r="QS20" s="17">
        <v>17.961169999999999</v>
      </c>
      <c r="QT20" s="17">
        <v>17.961169999999999</v>
      </c>
      <c r="QU20" s="17">
        <v>0.63883000000000001</v>
      </c>
      <c r="QV20" s="17">
        <v>6.9</v>
      </c>
      <c r="QW20" s="17">
        <v>4.2</v>
      </c>
      <c r="QX20" s="17">
        <v>4.2</v>
      </c>
      <c r="QY20" s="17">
        <v>2.7</v>
      </c>
      <c r="QZ20" s="17">
        <v>6.8</v>
      </c>
      <c r="RA20" s="17">
        <v>3.2589999999999999</v>
      </c>
      <c r="RB20" s="17">
        <v>3.2589999999999999</v>
      </c>
      <c r="RC20" s="17">
        <v>3.5409999999999999</v>
      </c>
      <c r="RD20" s="17">
        <v>27.8</v>
      </c>
      <c r="RE20" s="17">
        <v>14.847</v>
      </c>
      <c r="RF20" s="17">
        <v>14.847</v>
      </c>
      <c r="RG20" s="17">
        <v>12.952999999999999</v>
      </c>
      <c r="RH20" s="17">
        <v>73.2</v>
      </c>
      <c r="RI20" s="17">
        <v>38</v>
      </c>
      <c r="RJ20" s="17">
        <v>38.003999999999998</v>
      </c>
      <c r="RK20" s="17">
        <v>35.195999999999998</v>
      </c>
      <c r="RL20" s="17">
        <v>0.8</v>
      </c>
      <c r="RM20" s="17">
        <v>1.6020000000000001</v>
      </c>
      <c r="RN20" s="17">
        <v>1.6020000000000001</v>
      </c>
      <c r="RO20" s="17">
        <v>-0.80200000000000005</v>
      </c>
      <c r="RP20" s="17">
        <v>3.1</v>
      </c>
      <c r="RQ20" s="17">
        <v>3.399</v>
      </c>
      <c r="RR20" s="17">
        <v>3.399</v>
      </c>
      <c r="RS20" s="17">
        <v>-0.29899999999999999</v>
      </c>
      <c r="RT20" s="17">
        <v>10.3</v>
      </c>
      <c r="RU20" s="17">
        <v>17.272069999999999</v>
      </c>
      <c r="RV20" s="17">
        <v>14.090579999999999</v>
      </c>
      <c r="RW20" s="17">
        <v>-3.7905799999999998</v>
      </c>
      <c r="RX20" s="17">
        <v>2.9</v>
      </c>
      <c r="RY20" s="17">
        <v>2</v>
      </c>
      <c r="RZ20" s="17">
        <v>2</v>
      </c>
      <c r="SA20" s="17">
        <v>0.9</v>
      </c>
      <c r="SB20" s="17"/>
      <c r="SC20" s="17"/>
      <c r="SD20" s="17"/>
      <c r="SE20" s="17">
        <v>0</v>
      </c>
      <c r="SF20" s="17">
        <v>10.6</v>
      </c>
      <c r="SG20" s="17">
        <v>12.03884</v>
      </c>
      <c r="SH20" s="17">
        <v>12.03884</v>
      </c>
      <c r="SI20" s="17">
        <v>-1.4388399999999999</v>
      </c>
      <c r="SJ20" s="17">
        <v>9</v>
      </c>
      <c r="SK20" s="17">
        <v>6.7</v>
      </c>
      <c r="SL20" s="17">
        <v>6.7</v>
      </c>
      <c r="SM20" s="17">
        <v>2.2999999999999998</v>
      </c>
      <c r="SN20" s="17">
        <v>10.199999999999999</v>
      </c>
      <c r="SO20" s="17">
        <v>12.621359999999999</v>
      </c>
      <c r="SP20" s="17">
        <v>12.621359999999999</v>
      </c>
      <c r="SQ20" s="17">
        <v>-2.42136</v>
      </c>
      <c r="SR20" s="17">
        <v>14</v>
      </c>
      <c r="SS20" s="17">
        <v>16.504850000000001</v>
      </c>
      <c r="ST20" s="17">
        <v>16.504850000000001</v>
      </c>
      <c r="SU20" s="17">
        <v>-2.5048499999999998</v>
      </c>
      <c r="SV20" s="17">
        <v>15.5</v>
      </c>
      <c r="SW20" s="17">
        <v>16.310680000000001</v>
      </c>
      <c r="SX20" s="17">
        <v>16.310680000000001</v>
      </c>
      <c r="SY20" s="17">
        <v>-0.81067999999999996</v>
      </c>
      <c r="SZ20" s="17">
        <v>16.7</v>
      </c>
      <c r="TA20" s="17">
        <v>19.344000000000001</v>
      </c>
      <c r="TB20" s="17">
        <v>19.344000000000001</v>
      </c>
      <c r="TC20" s="17">
        <v>-2.6440000000000001</v>
      </c>
      <c r="TD20" s="17">
        <v>16.399999999999999</v>
      </c>
      <c r="TE20" s="17">
        <v>25.9</v>
      </c>
      <c r="TF20" s="17">
        <v>25.920999999999999</v>
      </c>
      <c r="TG20" s="17">
        <v>-9.5210000000000008</v>
      </c>
      <c r="TH20" s="17">
        <v>11.3</v>
      </c>
      <c r="TI20" s="17">
        <v>16.552</v>
      </c>
      <c r="TJ20" s="17">
        <v>16.552</v>
      </c>
      <c r="TK20" s="17">
        <v>-5.2519999999999998</v>
      </c>
      <c r="TL20" s="17">
        <v>67.3</v>
      </c>
      <c r="TM20" s="17">
        <v>38</v>
      </c>
      <c r="TN20" s="17">
        <v>26.49</v>
      </c>
      <c r="TO20" s="17">
        <v>40.81</v>
      </c>
      <c r="TP20" s="17">
        <v>80</v>
      </c>
      <c r="TQ20" s="17">
        <v>52.3</v>
      </c>
      <c r="TR20" s="17">
        <v>52.271000000000001</v>
      </c>
      <c r="TS20" s="17">
        <v>27.728999999999999</v>
      </c>
      <c r="TT20" s="17">
        <v>5.9</v>
      </c>
      <c r="TU20" s="17">
        <v>0.96</v>
      </c>
      <c r="TV20" s="17">
        <v>0.96</v>
      </c>
      <c r="TW20" s="17">
        <v>4.9400000000000004</v>
      </c>
      <c r="TX20" s="17">
        <v>2.7</v>
      </c>
      <c r="TY20" s="17">
        <v>1.1970000000000001</v>
      </c>
      <c r="TZ20" s="17">
        <v>1.1970000000000001</v>
      </c>
      <c r="UA20" s="17">
        <v>1.5029999999999999</v>
      </c>
      <c r="UB20" s="17">
        <v>20.9</v>
      </c>
      <c r="UC20" s="17">
        <v>21</v>
      </c>
      <c r="UD20" s="17">
        <v>21</v>
      </c>
      <c r="UE20" s="17">
        <v>-0.1</v>
      </c>
      <c r="UF20" s="17">
        <v>7.4</v>
      </c>
      <c r="UG20" s="17">
        <v>7</v>
      </c>
      <c r="UH20" s="17">
        <v>7</v>
      </c>
      <c r="UI20" s="17">
        <v>0.4</v>
      </c>
      <c r="UJ20" s="17">
        <v>7.9</v>
      </c>
      <c r="UK20" s="17">
        <v>7.2</v>
      </c>
      <c r="UL20" s="17">
        <v>7.2</v>
      </c>
      <c r="UM20" s="17">
        <v>0.7</v>
      </c>
      <c r="UN20" s="17">
        <v>18</v>
      </c>
      <c r="UO20" s="17">
        <v>20</v>
      </c>
      <c r="UP20" s="17">
        <v>9.9029100000000003</v>
      </c>
      <c r="UQ20" s="17">
        <v>8.0970899999999997</v>
      </c>
      <c r="UR20" s="17">
        <v>19.3</v>
      </c>
      <c r="US20" s="17">
        <v>20</v>
      </c>
      <c r="UT20" s="17">
        <v>9.9029100000000003</v>
      </c>
      <c r="UU20" s="17">
        <v>9.3970900000000004</v>
      </c>
      <c r="UV20" s="17">
        <v>19.3</v>
      </c>
      <c r="UW20" s="17">
        <v>20</v>
      </c>
      <c r="UX20" s="17">
        <v>10</v>
      </c>
      <c r="UY20" s="17">
        <v>9.3000000000000007</v>
      </c>
      <c r="UZ20" s="17">
        <v>1.2</v>
      </c>
      <c r="VA20" s="17">
        <v>4.51</v>
      </c>
      <c r="VB20" s="17">
        <v>4.51</v>
      </c>
      <c r="VC20" s="17">
        <v>-3.31</v>
      </c>
      <c r="VD20" s="17"/>
      <c r="VE20" s="17"/>
      <c r="VF20" s="17"/>
      <c r="VG20" s="17">
        <v>0</v>
      </c>
      <c r="VH20" s="17">
        <v>1.2</v>
      </c>
      <c r="VI20" s="17">
        <v>0.38100000000000001</v>
      </c>
      <c r="VJ20" s="17">
        <v>0.38100000000000001</v>
      </c>
      <c r="VK20" s="17">
        <v>0.81899999999999995</v>
      </c>
      <c r="VL20" s="17">
        <v>50.1</v>
      </c>
      <c r="VM20" s="17">
        <v>70.783000000000001</v>
      </c>
      <c r="VN20" s="17">
        <v>70.783000000000001</v>
      </c>
      <c r="VO20" s="17">
        <v>-20.683</v>
      </c>
      <c r="VP20" s="17">
        <v>0.6</v>
      </c>
      <c r="VQ20" s="17">
        <v>0.6</v>
      </c>
      <c r="VR20" s="17">
        <v>0.6</v>
      </c>
      <c r="VS20" s="17">
        <v>0</v>
      </c>
      <c r="VT20" s="17">
        <v>2.9</v>
      </c>
      <c r="VU20" s="17">
        <v>44.1</v>
      </c>
      <c r="VV20" s="17">
        <v>51.496000000000002</v>
      </c>
      <c r="VW20" s="17">
        <v>-48.595999999999997</v>
      </c>
      <c r="VX20" s="17">
        <v>6.3</v>
      </c>
      <c r="VY20" s="17">
        <v>35</v>
      </c>
      <c r="VZ20" s="17">
        <v>47.107999999999997</v>
      </c>
      <c r="WA20" s="17">
        <v>-40.808</v>
      </c>
      <c r="WB20" s="17">
        <v>43.4</v>
      </c>
      <c r="WC20" s="17">
        <v>51.04</v>
      </c>
      <c r="WD20" s="17">
        <v>51.04</v>
      </c>
      <c r="WE20" s="17">
        <v>-7.64</v>
      </c>
      <c r="WF20" s="17">
        <v>1.1000000000000001</v>
      </c>
      <c r="WG20" s="17">
        <v>1.4490000000000001</v>
      </c>
      <c r="WH20" s="17">
        <v>1.4490000000000001</v>
      </c>
      <c r="WI20" s="17">
        <v>-0.34899999999999998</v>
      </c>
      <c r="WJ20" s="17"/>
      <c r="WK20" s="17"/>
      <c r="WL20" s="17"/>
      <c r="WM20" s="17">
        <v>0</v>
      </c>
      <c r="WN20" s="17">
        <v>1.8</v>
      </c>
      <c r="WO20" s="17">
        <v>2.4</v>
      </c>
      <c r="WP20" s="17">
        <v>2.4</v>
      </c>
      <c r="WQ20" s="17">
        <v>-0.6</v>
      </c>
      <c r="WR20" s="17">
        <v>1</v>
      </c>
      <c r="WS20" s="17">
        <v>1.4</v>
      </c>
      <c r="WT20" s="17">
        <v>1.4</v>
      </c>
      <c r="WU20" s="17">
        <v>-0.4</v>
      </c>
      <c r="WV20" s="17">
        <v>0.9</v>
      </c>
      <c r="WW20" s="17">
        <v>2.4649999999999999</v>
      </c>
      <c r="WX20" s="17">
        <v>2.4649999999999999</v>
      </c>
      <c r="WY20" s="17">
        <v>-1.5649999999999999</v>
      </c>
      <c r="WZ20" s="17">
        <v>6.1</v>
      </c>
      <c r="XA20" s="17">
        <v>6.2</v>
      </c>
      <c r="XB20" s="17">
        <v>6.2</v>
      </c>
      <c r="XC20" s="17">
        <v>-0.1</v>
      </c>
      <c r="XD20" s="17">
        <v>18.600000000000001</v>
      </c>
      <c r="XE20" s="17">
        <v>18.4466</v>
      </c>
      <c r="XF20" s="17">
        <v>18.4466</v>
      </c>
      <c r="XG20" s="17">
        <v>0.15340000000000001</v>
      </c>
      <c r="XH20" s="17">
        <v>9.1999999999999993</v>
      </c>
      <c r="XI20" s="17">
        <v>10.8</v>
      </c>
      <c r="XJ20" s="17">
        <v>10.8</v>
      </c>
      <c r="XK20" s="17">
        <v>-1.6</v>
      </c>
      <c r="XL20" s="17">
        <v>25.6</v>
      </c>
      <c r="XM20" s="17">
        <v>30</v>
      </c>
      <c r="XN20" s="17">
        <v>29</v>
      </c>
      <c r="XO20" s="17">
        <v>-3.4</v>
      </c>
      <c r="XP20" s="17">
        <v>31.6</v>
      </c>
      <c r="XQ20" s="17">
        <v>30</v>
      </c>
      <c r="XR20" s="17">
        <v>29</v>
      </c>
      <c r="XS20" s="17">
        <v>2.6</v>
      </c>
      <c r="XT20" s="17">
        <v>15.3</v>
      </c>
      <c r="XU20" s="17">
        <v>14</v>
      </c>
      <c r="XV20" s="17">
        <v>14</v>
      </c>
      <c r="XW20" s="17">
        <v>1.3</v>
      </c>
      <c r="XX20" s="17">
        <v>0</v>
      </c>
      <c r="XY20" s="17">
        <v>19</v>
      </c>
      <c r="XZ20" s="17">
        <v>19</v>
      </c>
      <c r="YA20" s="17">
        <v>-19</v>
      </c>
      <c r="YB20" s="17">
        <v>5.0999999999999996</v>
      </c>
      <c r="YC20" s="17">
        <v>7.43</v>
      </c>
      <c r="YD20" s="17">
        <v>7.43</v>
      </c>
      <c r="YE20" s="17">
        <v>-2.33</v>
      </c>
      <c r="YF20" s="17">
        <v>11</v>
      </c>
      <c r="YG20" s="17">
        <v>11</v>
      </c>
      <c r="YH20" s="17">
        <v>11</v>
      </c>
      <c r="YI20" s="17">
        <v>0</v>
      </c>
    </row>
    <row r="21" spans="1:659" ht="24" customHeight="1" x14ac:dyDescent="0.35">
      <c r="A21" s="1"/>
      <c r="B21" s="16" t="s">
        <v>47</v>
      </c>
      <c r="C21" s="16" t="s">
        <v>836</v>
      </c>
      <c r="D21" s="17">
        <v>204.1</v>
      </c>
      <c r="E21" s="17">
        <v>203.20388</v>
      </c>
      <c r="F21" s="17">
        <v>203.20388</v>
      </c>
      <c r="G21" s="17">
        <v>0.89612000000000003</v>
      </c>
      <c r="H21" s="17">
        <v>627.6</v>
      </c>
      <c r="I21" s="17">
        <v>635.02589999999998</v>
      </c>
      <c r="J21" s="17">
        <v>635.02589999999998</v>
      </c>
      <c r="K21" s="17">
        <v>-7.4259000000000004</v>
      </c>
      <c r="L21" s="17">
        <v>214.9</v>
      </c>
      <c r="M21" s="17">
        <v>206.58520999999999</v>
      </c>
      <c r="N21" s="17">
        <v>206.58520999999999</v>
      </c>
      <c r="O21" s="17">
        <v>8.3147900000000003</v>
      </c>
      <c r="P21" s="17"/>
      <c r="Q21" s="17"/>
      <c r="R21" s="17"/>
      <c r="S21" s="17">
        <v>0</v>
      </c>
      <c r="T21" s="17"/>
      <c r="U21" s="17"/>
      <c r="V21" s="17"/>
      <c r="W21" s="17">
        <v>0</v>
      </c>
      <c r="X21" s="17">
        <v>90</v>
      </c>
      <c r="Y21" s="17">
        <v>91.778639999999996</v>
      </c>
      <c r="Z21" s="17">
        <v>91.778639999999996</v>
      </c>
      <c r="AA21" s="17">
        <v>-1.77864</v>
      </c>
      <c r="AB21" s="17">
        <v>209.7</v>
      </c>
      <c r="AC21" s="17">
        <v>199.94659999999999</v>
      </c>
      <c r="AD21" s="17">
        <v>199.94659999999999</v>
      </c>
      <c r="AE21" s="17">
        <v>9.7533999999999992</v>
      </c>
      <c r="AF21" s="17"/>
      <c r="AG21" s="17"/>
      <c r="AH21" s="17"/>
      <c r="AI21" s="17">
        <v>0</v>
      </c>
      <c r="AJ21" s="17"/>
      <c r="AK21" s="17"/>
      <c r="AL21" s="17"/>
      <c r="AM21" s="17">
        <v>0</v>
      </c>
      <c r="AN21" s="17">
        <v>121.4</v>
      </c>
      <c r="AO21" s="17">
        <v>135.58384000000001</v>
      </c>
      <c r="AP21" s="17">
        <v>168.64742000000001</v>
      </c>
      <c r="AQ21" s="17">
        <v>-47.247419999999998</v>
      </c>
      <c r="AR21" s="17">
        <v>121.7</v>
      </c>
      <c r="AS21" s="17">
        <v>135.58384000000001</v>
      </c>
      <c r="AT21" s="17">
        <v>168.64742000000001</v>
      </c>
      <c r="AU21" s="17">
        <v>-46.947420000000001</v>
      </c>
      <c r="AV21" s="17">
        <v>122.3</v>
      </c>
      <c r="AW21" s="17">
        <v>135.58384000000001</v>
      </c>
      <c r="AX21" s="17">
        <v>168.64742000000001</v>
      </c>
      <c r="AY21" s="17">
        <v>-46.34742</v>
      </c>
      <c r="AZ21" s="17">
        <v>220.2</v>
      </c>
      <c r="BA21" s="17">
        <v>203.98649</v>
      </c>
      <c r="BB21" s="17">
        <v>253.73079999999999</v>
      </c>
      <c r="BC21" s="17">
        <v>-33.530799999999999</v>
      </c>
      <c r="BD21" s="17">
        <v>0</v>
      </c>
      <c r="BE21" s="17"/>
      <c r="BF21" s="17"/>
      <c r="BG21" s="17">
        <v>0</v>
      </c>
      <c r="BH21" s="17"/>
      <c r="BI21" s="17"/>
      <c r="BJ21" s="17"/>
      <c r="BK21" s="17">
        <v>0</v>
      </c>
      <c r="BL21" s="17">
        <v>359.2</v>
      </c>
      <c r="BM21" s="17">
        <v>236.42904999999999</v>
      </c>
      <c r="BN21" s="17">
        <v>156.17919000000001</v>
      </c>
      <c r="BO21" s="17">
        <v>203.02081000000001</v>
      </c>
      <c r="BP21" s="17">
        <v>5.7</v>
      </c>
      <c r="BQ21" s="17">
        <v>5.4625000000000004</v>
      </c>
      <c r="BR21" s="17">
        <v>5.4625000000000004</v>
      </c>
      <c r="BS21" s="17">
        <v>0.23749999999999999</v>
      </c>
      <c r="BT21" s="17"/>
      <c r="BU21" s="17"/>
      <c r="BV21" s="17"/>
      <c r="BW21" s="17">
        <v>0</v>
      </c>
      <c r="BX21" s="17"/>
      <c r="BY21" s="17"/>
      <c r="BZ21" s="17"/>
      <c r="CA21" s="17">
        <v>0</v>
      </c>
      <c r="CB21" s="17"/>
      <c r="CC21" s="17"/>
      <c r="CD21" s="17"/>
      <c r="CE21" s="17">
        <v>0</v>
      </c>
      <c r="CF21" s="17"/>
      <c r="CG21" s="17"/>
      <c r="CH21" s="17"/>
      <c r="CI21" s="17">
        <v>0</v>
      </c>
      <c r="CJ21" s="17">
        <v>143.69999999999999</v>
      </c>
      <c r="CK21" s="17">
        <v>155.39837</v>
      </c>
      <c r="CL21" s="17">
        <v>155.39837</v>
      </c>
      <c r="CM21" s="17">
        <v>-11.698370000000001</v>
      </c>
      <c r="CN21" s="17">
        <v>7.4</v>
      </c>
      <c r="CO21" s="17">
        <v>5.1333399999999996</v>
      </c>
      <c r="CP21" s="17">
        <v>5.1333399999999996</v>
      </c>
      <c r="CQ21" s="17">
        <v>2.2666599999999999</v>
      </c>
      <c r="CR21" s="17">
        <v>6.1</v>
      </c>
      <c r="CS21" s="17">
        <v>2.8177599999999998</v>
      </c>
      <c r="CT21" s="17">
        <v>2.8177599999999998</v>
      </c>
      <c r="CU21" s="17">
        <v>3.2822399999999998</v>
      </c>
      <c r="CV21" s="17">
        <v>5.7</v>
      </c>
      <c r="CW21" s="17">
        <v>5.6</v>
      </c>
      <c r="CX21" s="17">
        <v>5.6</v>
      </c>
      <c r="CY21" s="17">
        <v>0.1</v>
      </c>
      <c r="CZ21" s="17">
        <v>6.9</v>
      </c>
      <c r="DA21" s="17">
        <v>6.8787000000000003</v>
      </c>
      <c r="DB21" s="17">
        <v>6.8787000000000003</v>
      </c>
      <c r="DC21" s="17">
        <v>2.1299999999999999E-2</v>
      </c>
      <c r="DD21" s="17">
        <v>12</v>
      </c>
      <c r="DE21" s="17">
        <v>14.919420000000001</v>
      </c>
      <c r="DF21" s="17">
        <v>14.919420000000001</v>
      </c>
      <c r="DG21" s="17">
        <v>-2.9194200000000001</v>
      </c>
      <c r="DH21" s="17">
        <v>30.3</v>
      </c>
      <c r="DI21" s="17">
        <v>60</v>
      </c>
      <c r="DJ21" s="17">
        <v>43.246409999999997</v>
      </c>
      <c r="DK21" s="17">
        <v>-12.94641</v>
      </c>
      <c r="DL21" s="17"/>
      <c r="DM21" s="17"/>
      <c r="DN21" s="17"/>
      <c r="DO21" s="17">
        <v>0</v>
      </c>
      <c r="DP21" s="17"/>
      <c r="DQ21" s="17"/>
      <c r="DR21" s="17"/>
      <c r="DS21" s="17">
        <v>0</v>
      </c>
      <c r="DT21" s="17"/>
      <c r="DU21" s="17"/>
      <c r="DV21" s="17"/>
      <c r="DW21" s="17">
        <v>0</v>
      </c>
      <c r="DX21" s="17"/>
      <c r="DY21" s="17"/>
      <c r="DZ21" s="17"/>
      <c r="EA21" s="17">
        <v>0</v>
      </c>
      <c r="EB21" s="17">
        <v>110.5</v>
      </c>
      <c r="EC21" s="17">
        <v>112.35728</v>
      </c>
      <c r="ED21" s="17">
        <v>112.35728</v>
      </c>
      <c r="EE21" s="17">
        <v>-1.85728</v>
      </c>
      <c r="EF21" s="17">
        <v>106.5</v>
      </c>
      <c r="EG21" s="17">
        <v>106.59636</v>
      </c>
      <c r="EH21" s="17"/>
      <c r="EI21" s="17">
        <v>106.5</v>
      </c>
      <c r="EJ21" s="17"/>
      <c r="EK21" s="17"/>
      <c r="EL21" s="17"/>
      <c r="EM21" s="17">
        <v>0</v>
      </c>
      <c r="EN21" s="17"/>
      <c r="EO21" s="17"/>
      <c r="EP21" s="17"/>
      <c r="EQ21" s="17">
        <v>0</v>
      </c>
      <c r="ER21" s="17"/>
      <c r="ES21" s="17"/>
      <c r="ET21" s="17"/>
      <c r="EU21" s="17">
        <v>0</v>
      </c>
      <c r="EV21" s="17">
        <v>6.4</v>
      </c>
      <c r="EW21" s="17">
        <v>6.39</v>
      </c>
      <c r="EX21" s="17">
        <v>6.39</v>
      </c>
      <c r="EY21" s="17">
        <v>0.01</v>
      </c>
      <c r="EZ21" s="17">
        <v>148.1</v>
      </c>
      <c r="FA21" s="17">
        <v>171.47721000000001</v>
      </c>
      <c r="FB21" s="17"/>
      <c r="FC21" s="17">
        <v>148.1</v>
      </c>
      <c r="FD21" s="17">
        <v>53</v>
      </c>
      <c r="FE21" s="17">
        <v>57.493119999999998</v>
      </c>
      <c r="FF21" s="17">
        <v>55.050609999999999</v>
      </c>
      <c r="FG21" s="17">
        <v>-2.0506099999999998</v>
      </c>
      <c r="FH21" s="17">
        <v>144.5</v>
      </c>
      <c r="FI21" s="17">
        <v>71.133480000000006</v>
      </c>
      <c r="FJ21" s="17">
        <v>151.21556000000001</v>
      </c>
      <c r="FK21" s="17">
        <v>-6.71556</v>
      </c>
      <c r="FL21" s="17">
        <v>29.7</v>
      </c>
      <c r="FM21" s="17">
        <v>28.205829999999999</v>
      </c>
      <c r="FN21" s="17">
        <v>26.417369999999998</v>
      </c>
      <c r="FO21" s="17">
        <v>3.2826300000000002</v>
      </c>
      <c r="FP21" s="17">
        <v>18.2</v>
      </c>
      <c r="FQ21" s="17">
        <v>14.57657</v>
      </c>
      <c r="FR21" s="17">
        <v>14.752190000000001</v>
      </c>
      <c r="FS21" s="17">
        <v>3.44781</v>
      </c>
      <c r="FT21" s="17">
        <v>18.8</v>
      </c>
      <c r="FU21" s="17">
        <v>17.961169999999999</v>
      </c>
      <c r="FV21" s="17">
        <v>17.961169999999999</v>
      </c>
      <c r="FW21" s="17">
        <v>0.83882999999999996</v>
      </c>
      <c r="FX21" s="17">
        <v>76.2</v>
      </c>
      <c r="FY21" s="17">
        <v>84.915509999999998</v>
      </c>
      <c r="FZ21" s="17">
        <v>84.915509999999998</v>
      </c>
      <c r="GA21" s="17">
        <v>-8.7155100000000001</v>
      </c>
      <c r="GB21" s="17"/>
      <c r="GC21" s="17"/>
      <c r="GD21" s="17"/>
      <c r="GE21" s="17">
        <v>0</v>
      </c>
      <c r="GF21" s="17"/>
      <c r="GG21" s="17"/>
      <c r="GH21" s="17"/>
      <c r="GI21" s="17">
        <v>0</v>
      </c>
      <c r="GJ21" s="17"/>
      <c r="GK21" s="17"/>
      <c r="GL21" s="17"/>
      <c r="GM21" s="17">
        <v>0</v>
      </c>
      <c r="GN21" s="17">
        <v>109.6</v>
      </c>
      <c r="GO21" s="17">
        <v>110.37475999999999</v>
      </c>
      <c r="GP21" s="17">
        <v>79.355980000000002</v>
      </c>
      <c r="GQ21" s="17">
        <v>30.244019999999999</v>
      </c>
      <c r="GR21" s="17">
        <v>7.5</v>
      </c>
      <c r="GS21" s="17">
        <v>6.5736800000000004</v>
      </c>
      <c r="GT21" s="17">
        <v>6.5736800000000004</v>
      </c>
      <c r="GU21" s="17">
        <v>0.92632000000000003</v>
      </c>
      <c r="GV21" s="17">
        <v>6.1</v>
      </c>
      <c r="GW21" s="17">
        <v>6.6261000000000001</v>
      </c>
      <c r="GX21" s="17">
        <v>6.6261000000000001</v>
      </c>
      <c r="GY21" s="17">
        <v>-0.52610000000000001</v>
      </c>
      <c r="GZ21" s="17">
        <v>12.4</v>
      </c>
      <c r="HA21" s="17">
        <v>4.12371</v>
      </c>
      <c r="HB21" s="17">
        <v>35.371740000000003</v>
      </c>
      <c r="HC21" s="17">
        <v>-22.97174</v>
      </c>
      <c r="HD21" s="17">
        <v>45.7</v>
      </c>
      <c r="HE21" s="17">
        <v>35.708640000000003</v>
      </c>
      <c r="HF21" s="17">
        <v>35.708640000000003</v>
      </c>
      <c r="HG21" s="17">
        <v>9.9913600000000002</v>
      </c>
      <c r="HH21" s="17">
        <v>2</v>
      </c>
      <c r="HI21" s="17">
        <v>1.97359</v>
      </c>
      <c r="HJ21" s="17">
        <v>1.97359</v>
      </c>
      <c r="HK21" s="17">
        <v>2.6409999999999999E-2</v>
      </c>
      <c r="HL21" s="17">
        <v>12.1</v>
      </c>
      <c r="HM21" s="17">
        <v>13.33126</v>
      </c>
      <c r="HN21" s="17">
        <v>13.33126</v>
      </c>
      <c r="HO21" s="17">
        <v>-1.23126</v>
      </c>
      <c r="HP21" s="17">
        <v>69.599999999999994</v>
      </c>
      <c r="HQ21" s="17">
        <v>70.344840000000005</v>
      </c>
      <c r="HR21" s="17">
        <v>76.591909999999999</v>
      </c>
      <c r="HS21" s="17">
        <v>-6.9919099999999998</v>
      </c>
      <c r="HT21" s="17"/>
      <c r="HU21" s="17"/>
      <c r="HV21" s="17"/>
      <c r="HW21" s="17">
        <v>0</v>
      </c>
      <c r="HX21" s="17"/>
      <c r="HY21" s="17"/>
      <c r="HZ21" s="17"/>
      <c r="IA21" s="17">
        <v>0</v>
      </c>
      <c r="IB21" s="17">
        <v>42.4</v>
      </c>
      <c r="IC21" s="17">
        <v>75.651629999999997</v>
      </c>
      <c r="ID21" s="17">
        <v>55.201839999999997</v>
      </c>
      <c r="IE21" s="17">
        <v>-12.80184</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84.3</v>
      </c>
      <c r="JE21" s="17">
        <v>88.649879999999996</v>
      </c>
      <c r="JF21" s="17">
        <v>60.033450000000002</v>
      </c>
      <c r="JG21" s="17">
        <v>24.266549999999999</v>
      </c>
      <c r="JH21" s="17">
        <v>143.1</v>
      </c>
      <c r="JI21" s="17">
        <v>110.09594</v>
      </c>
      <c r="JJ21" s="17">
        <v>185.36993000000001</v>
      </c>
      <c r="JK21" s="17">
        <v>-42.269930000000002</v>
      </c>
      <c r="JL21" s="17">
        <v>143</v>
      </c>
      <c r="JM21" s="17">
        <v>110.09594</v>
      </c>
      <c r="JN21" s="17">
        <v>185.36993000000001</v>
      </c>
      <c r="JO21" s="17">
        <v>-42.369929999999997</v>
      </c>
      <c r="JP21" s="17">
        <v>142.6</v>
      </c>
      <c r="JQ21" s="17">
        <v>110.09594</v>
      </c>
      <c r="JR21" s="17">
        <v>185.36993000000001</v>
      </c>
      <c r="JS21" s="17">
        <v>-42.769930000000002</v>
      </c>
      <c r="JT21" s="17">
        <v>228.3</v>
      </c>
      <c r="JU21" s="17">
        <v>165.63983999999999</v>
      </c>
      <c r="JV21" s="17">
        <v>278.88988999999998</v>
      </c>
      <c r="JW21" s="17">
        <v>-50.589889999999997</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3.7</v>
      </c>
      <c r="LE21" s="17">
        <v>3.1205099999999999</v>
      </c>
      <c r="LF21" s="17">
        <v>3.1205099999999999</v>
      </c>
      <c r="LG21" s="17">
        <v>0.57948999999999995</v>
      </c>
      <c r="LH21" s="17">
        <v>109.9</v>
      </c>
      <c r="LI21" s="17">
        <v>135.20388</v>
      </c>
      <c r="LJ21" s="17">
        <v>155.59331</v>
      </c>
      <c r="LK21" s="17">
        <v>-45.693309999999997</v>
      </c>
      <c r="LL21" s="17">
        <v>92.5</v>
      </c>
      <c r="LM21" s="17">
        <v>70.985200000000006</v>
      </c>
      <c r="LN21" s="17">
        <v>49.961179999999999</v>
      </c>
      <c r="LO21" s="17">
        <v>42.538820000000001</v>
      </c>
      <c r="LP21" s="17">
        <v>64.2</v>
      </c>
      <c r="LQ21" s="17">
        <v>67.133979999999994</v>
      </c>
      <c r="LR21" s="17">
        <v>67.133979999999994</v>
      </c>
      <c r="LS21" s="17">
        <v>-2.93398</v>
      </c>
      <c r="LT21" s="17">
        <v>46.9</v>
      </c>
      <c r="LU21" s="17">
        <v>48.413229999999999</v>
      </c>
      <c r="LV21" s="17">
        <v>48.413229999999999</v>
      </c>
      <c r="LW21" s="17">
        <v>-1.5132300000000001</v>
      </c>
      <c r="LX21" s="17">
        <v>30.3</v>
      </c>
      <c r="LY21" s="17">
        <v>29.951460000000001</v>
      </c>
      <c r="LZ21" s="17">
        <v>29.951460000000001</v>
      </c>
      <c r="MA21" s="17">
        <v>0.34854000000000002</v>
      </c>
      <c r="MB21" s="17"/>
      <c r="MC21" s="17"/>
      <c r="MD21" s="17"/>
      <c r="ME21" s="17">
        <v>0</v>
      </c>
      <c r="MF21" s="17"/>
      <c r="MG21" s="17"/>
      <c r="MH21" s="17"/>
      <c r="MI21" s="17">
        <v>0</v>
      </c>
      <c r="MJ21" s="17"/>
      <c r="MK21" s="17"/>
      <c r="ML21" s="17"/>
      <c r="MM21" s="17">
        <v>0</v>
      </c>
      <c r="MN21" s="17">
        <v>146.4</v>
      </c>
      <c r="MO21" s="17">
        <v>151.08876000000001</v>
      </c>
      <c r="MP21" s="17">
        <v>151.08876000000001</v>
      </c>
      <c r="MQ21" s="17">
        <v>-4.6887600000000003</v>
      </c>
      <c r="MR21" s="17">
        <v>147.69999999999999</v>
      </c>
      <c r="MS21" s="17">
        <v>151.08876000000001</v>
      </c>
      <c r="MT21" s="17">
        <v>151.08876000000001</v>
      </c>
      <c r="MU21" s="17">
        <v>-3.38876</v>
      </c>
      <c r="MV21" s="17">
        <v>148.5</v>
      </c>
      <c r="MW21" s="17">
        <v>151.54248000000001</v>
      </c>
      <c r="MX21" s="17">
        <v>151.54248000000001</v>
      </c>
      <c r="MY21" s="17">
        <v>-3.0424799999999999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216.1</v>
      </c>
      <c r="NU21" s="17">
        <v>206.29038</v>
      </c>
      <c r="NV21" s="17">
        <v>206.29038</v>
      </c>
      <c r="NW21" s="17">
        <v>9.8096200000000007</v>
      </c>
      <c r="NX21" s="17">
        <v>103.7</v>
      </c>
      <c r="NY21" s="17">
        <v>103.45493</v>
      </c>
      <c r="NZ21" s="17">
        <v>103.45493</v>
      </c>
      <c r="OA21" s="17">
        <v>0.24507000000000001</v>
      </c>
      <c r="OB21" s="17">
        <v>0.1</v>
      </c>
      <c r="OC21" s="17">
        <v>3.1E-2</v>
      </c>
      <c r="OD21" s="17">
        <v>3.1E-2</v>
      </c>
      <c r="OE21" s="17">
        <v>6.9000000000000006E-2</v>
      </c>
      <c r="OF21" s="17">
        <v>98.7</v>
      </c>
      <c r="OG21" s="17">
        <v>74.900000000000006</v>
      </c>
      <c r="OH21" s="17">
        <v>74.881</v>
      </c>
      <c r="OI21" s="17">
        <v>23.818999999999999</v>
      </c>
      <c r="OJ21" s="17">
        <v>52</v>
      </c>
      <c r="OK21" s="17">
        <v>50.713000000000001</v>
      </c>
      <c r="OL21" s="17">
        <v>50.713000000000001</v>
      </c>
      <c r="OM21" s="17">
        <v>1.2869999999999999</v>
      </c>
      <c r="ON21" s="17">
        <v>5.0999999999999996</v>
      </c>
      <c r="OO21" s="17">
        <v>9.1110000000000007</v>
      </c>
      <c r="OP21" s="17">
        <v>9.1110000000000007</v>
      </c>
      <c r="OQ21" s="17">
        <v>-4.0110000000000001</v>
      </c>
      <c r="OR21" s="17">
        <v>0</v>
      </c>
      <c r="OS21" s="17"/>
      <c r="OT21" s="17"/>
      <c r="OU21" s="17">
        <v>0</v>
      </c>
      <c r="OV21" s="17">
        <v>19</v>
      </c>
      <c r="OW21" s="17">
        <v>17.475729999999999</v>
      </c>
      <c r="OX21" s="17">
        <v>17.475729999999999</v>
      </c>
      <c r="OY21" s="17">
        <v>1.52427</v>
      </c>
      <c r="OZ21" s="17">
        <v>0</v>
      </c>
      <c r="PA21" s="17">
        <v>19.417480000000001</v>
      </c>
      <c r="PB21" s="17">
        <v>19.417480000000001</v>
      </c>
      <c r="PC21" s="17">
        <v>-19.417480000000001</v>
      </c>
      <c r="PD21" s="17"/>
      <c r="PE21" s="17"/>
      <c r="PF21" s="17"/>
      <c r="PG21" s="17">
        <v>0</v>
      </c>
      <c r="PH21" s="17"/>
      <c r="PI21" s="17"/>
      <c r="PJ21" s="17"/>
      <c r="PK21" s="17">
        <v>0</v>
      </c>
      <c r="PL21" s="17"/>
      <c r="PM21" s="17"/>
      <c r="PN21" s="17"/>
      <c r="PO21" s="17">
        <v>0</v>
      </c>
      <c r="PP21" s="17">
        <v>0.9</v>
      </c>
      <c r="PQ21" s="17">
        <v>1</v>
      </c>
      <c r="PR21" s="17">
        <v>1</v>
      </c>
      <c r="PS21" s="17">
        <v>-0.1</v>
      </c>
      <c r="PT21" s="17">
        <v>3.3</v>
      </c>
      <c r="PU21" s="17">
        <v>2.5</v>
      </c>
      <c r="PV21" s="17">
        <v>2.5</v>
      </c>
      <c r="PW21" s="17">
        <v>0.8</v>
      </c>
      <c r="PX21" s="17">
        <v>2.8</v>
      </c>
      <c r="PY21" s="17">
        <v>2.8</v>
      </c>
      <c r="PZ21" s="17">
        <v>2.8</v>
      </c>
      <c r="QA21" s="17">
        <v>0</v>
      </c>
      <c r="QB21" s="17"/>
      <c r="QC21" s="17"/>
      <c r="QD21" s="17"/>
      <c r="QE21" s="17">
        <v>0</v>
      </c>
      <c r="QF21" s="17">
        <v>20</v>
      </c>
      <c r="QG21" s="17">
        <v>19.417480000000001</v>
      </c>
      <c r="QH21" s="17">
        <v>19.417480000000001</v>
      </c>
      <c r="QI21" s="17">
        <v>0.58252000000000004</v>
      </c>
      <c r="QJ21" s="17">
        <v>18.8</v>
      </c>
      <c r="QK21" s="17">
        <v>19</v>
      </c>
      <c r="QL21" s="17">
        <v>17.475729999999999</v>
      </c>
      <c r="QM21" s="17">
        <v>1.3242700000000001</v>
      </c>
      <c r="QN21" s="17">
        <v>3.5</v>
      </c>
      <c r="QO21" s="17">
        <v>3.4</v>
      </c>
      <c r="QP21" s="17">
        <v>3.4</v>
      </c>
      <c r="QQ21" s="17">
        <v>0.1</v>
      </c>
      <c r="QR21" s="17">
        <v>18.600000000000001</v>
      </c>
      <c r="QS21" s="17">
        <v>17.961169999999999</v>
      </c>
      <c r="QT21" s="17">
        <v>17.961169999999999</v>
      </c>
      <c r="QU21" s="17">
        <v>0.63883000000000001</v>
      </c>
      <c r="QV21" s="17">
        <v>12.6</v>
      </c>
      <c r="QW21" s="17">
        <v>6.673</v>
      </c>
      <c r="QX21" s="17">
        <v>6.673</v>
      </c>
      <c r="QY21" s="17">
        <v>5.9269999999999996</v>
      </c>
      <c r="QZ21" s="17">
        <v>15.1</v>
      </c>
      <c r="RA21" s="17">
        <v>7.0419999999999998</v>
      </c>
      <c r="RB21" s="17">
        <v>7.0419999999999998</v>
      </c>
      <c r="RC21" s="17">
        <v>8.0579999999999998</v>
      </c>
      <c r="RD21" s="17">
        <v>27.2</v>
      </c>
      <c r="RE21" s="17">
        <v>15.336</v>
      </c>
      <c r="RF21" s="17">
        <v>15.336</v>
      </c>
      <c r="RG21" s="17">
        <v>11.864000000000001</v>
      </c>
      <c r="RH21" s="17">
        <v>78</v>
      </c>
      <c r="RI21" s="17">
        <v>40</v>
      </c>
      <c r="RJ21" s="17">
        <v>39.951999999999998</v>
      </c>
      <c r="RK21" s="17">
        <v>38.048000000000002</v>
      </c>
      <c r="RL21" s="17">
        <v>1.5</v>
      </c>
      <c r="RM21" s="17">
        <v>3.0590000000000002</v>
      </c>
      <c r="RN21" s="17">
        <v>3.0590000000000002</v>
      </c>
      <c r="RO21" s="17">
        <v>-1.5589999999999999</v>
      </c>
      <c r="RP21" s="17">
        <v>3.2</v>
      </c>
      <c r="RQ21" s="17">
        <v>3.399</v>
      </c>
      <c r="RR21" s="17">
        <v>3.399</v>
      </c>
      <c r="RS21" s="17">
        <v>-0.19900000000000001</v>
      </c>
      <c r="RT21" s="17">
        <v>10.4</v>
      </c>
      <c r="RU21" s="17">
        <v>17.498809999999999</v>
      </c>
      <c r="RV21" s="17">
        <v>12.768610000000001</v>
      </c>
      <c r="RW21" s="17">
        <v>-2.3686099999999999</v>
      </c>
      <c r="RX21" s="17">
        <v>2.9</v>
      </c>
      <c r="RY21" s="17">
        <v>2</v>
      </c>
      <c r="RZ21" s="17">
        <v>2</v>
      </c>
      <c r="SA21" s="17">
        <v>0.9</v>
      </c>
      <c r="SB21" s="17"/>
      <c r="SC21" s="17"/>
      <c r="SD21" s="17"/>
      <c r="SE21" s="17">
        <v>0</v>
      </c>
      <c r="SF21" s="17">
        <v>10.6</v>
      </c>
      <c r="SG21" s="17">
        <v>12.03884</v>
      </c>
      <c r="SH21" s="17">
        <v>12.03884</v>
      </c>
      <c r="SI21" s="17">
        <v>-1.4388399999999999</v>
      </c>
      <c r="SJ21" s="17">
        <v>8.9</v>
      </c>
      <c r="SK21" s="17">
        <v>6.7</v>
      </c>
      <c r="SL21" s="17">
        <v>6.7</v>
      </c>
      <c r="SM21" s="17">
        <v>2.2000000000000002</v>
      </c>
      <c r="SN21" s="17">
        <v>10.6</v>
      </c>
      <c r="SO21" s="17">
        <v>12.621359999999999</v>
      </c>
      <c r="SP21" s="17">
        <v>12.621359999999999</v>
      </c>
      <c r="SQ21" s="17">
        <v>-2.02136</v>
      </c>
      <c r="SR21" s="17">
        <v>14.1</v>
      </c>
      <c r="SS21" s="17">
        <v>16.504850000000001</v>
      </c>
      <c r="ST21" s="17">
        <v>16.504850000000001</v>
      </c>
      <c r="SU21" s="17">
        <v>-2.4048500000000002</v>
      </c>
      <c r="SV21" s="17">
        <v>15.7</v>
      </c>
      <c r="SW21" s="17">
        <v>16.310680000000001</v>
      </c>
      <c r="SX21" s="17">
        <v>16.310680000000001</v>
      </c>
      <c r="SY21" s="17">
        <v>-0.61068</v>
      </c>
      <c r="SZ21" s="17">
        <v>17.2</v>
      </c>
      <c r="TA21" s="17">
        <v>19.196999999999999</v>
      </c>
      <c r="TB21" s="17">
        <v>19.196999999999999</v>
      </c>
      <c r="TC21" s="17">
        <v>-1.9970000000000001</v>
      </c>
      <c r="TD21" s="17">
        <v>16.600000000000001</v>
      </c>
      <c r="TE21" s="17">
        <v>24.7</v>
      </c>
      <c r="TF21" s="17">
        <v>24.672000000000001</v>
      </c>
      <c r="TG21" s="17">
        <v>-8.0719999999999992</v>
      </c>
      <c r="TH21" s="17">
        <v>23</v>
      </c>
      <c r="TI21" s="17">
        <v>28.050999999999998</v>
      </c>
      <c r="TJ21" s="17">
        <v>28.050999999999998</v>
      </c>
      <c r="TK21" s="17">
        <v>-5.0510000000000002</v>
      </c>
      <c r="TL21" s="17">
        <v>67.7</v>
      </c>
      <c r="TM21" s="17">
        <v>36.6</v>
      </c>
      <c r="TN21" s="17">
        <v>29.568000000000001</v>
      </c>
      <c r="TO21" s="17">
        <v>38.131999999999998</v>
      </c>
      <c r="TP21" s="17">
        <v>80.599999999999994</v>
      </c>
      <c r="TQ21" s="17">
        <v>55.4</v>
      </c>
      <c r="TR21" s="17">
        <v>55.438000000000002</v>
      </c>
      <c r="TS21" s="17">
        <v>25.161999999999999</v>
      </c>
      <c r="TT21" s="17">
        <v>6</v>
      </c>
      <c r="TU21" s="17">
        <v>1.22</v>
      </c>
      <c r="TV21" s="17">
        <v>1.22</v>
      </c>
      <c r="TW21" s="17">
        <v>4.78</v>
      </c>
      <c r="TX21" s="17">
        <v>2.4</v>
      </c>
      <c r="TY21" s="17">
        <v>1.5620000000000001</v>
      </c>
      <c r="TZ21" s="17">
        <v>1.5620000000000001</v>
      </c>
      <c r="UA21" s="17">
        <v>0.83799999999999997</v>
      </c>
      <c r="UB21" s="17">
        <v>20.9</v>
      </c>
      <c r="UC21" s="17">
        <v>21</v>
      </c>
      <c r="UD21" s="17">
        <v>21</v>
      </c>
      <c r="UE21" s="17">
        <v>-0.1</v>
      </c>
      <c r="UF21" s="17">
        <v>7.4</v>
      </c>
      <c r="UG21" s="17">
        <v>7</v>
      </c>
      <c r="UH21" s="17">
        <v>7</v>
      </c>
      <c r="UI21" s="17">
        <v>0.4</v>
      </c>
      <c r="UJ21" s="17">
        <v>7.3</v>
      </c>
      <c r="UK21" s="17">
        <v>7.2</v>
      </c>
      <c r="UL21" s="17">
        <v>7.2</v>
      </c>
      <c r="UM21" s="17">
        <v>0.1</v>
      </c>
      <c r="UN21" s="17">
        <v>18.3</v>
      </c>
      <c r="UO21" s="17">
        <v>20</v>
      </c>
      <c r="UP21" s="17">
        <v>9.9029100000000003</v>
      </c>
      <c r="UQ21" s="17">
        <v>8.3970900000000004</v>
      </c>
      <c r="UR21" s="17">
        <v>19.3</v>
      </c>
      <c r="US21" s="17">
        <v>20</v>
      </c>
      <c r="UT21" s="17">
        <v>9.9029100000000003</v>
      </c>
      <c r="UU21" s="17">
        <v>9.3970900000000004</v>
      </c>
      <c r="UV21" s="17">
        <v>19.3</v>
      </c>
      <c r="UW21" s="17">
        <v>20</v>
      </c>
      <c r="UX21" s="17">
        <v>10</v>
      </c>
      <c r="UY21" s="17">
        <v>9.3000000000000007</v>
      </c>
      <c r="UZ21" s="17">
        <v>3</v>
      </c>
      <c r="VA21" s="17">
        <v>5.42</v>
      </c>
      <c r="VB21" s="17">
        <v>5.42</v>
      </c>
      <c r="VC21" s="17">
        <v>-2.42</v>
      </c>
      <c r="VD21" s="17"/>
      <c r="VE21" s="17"/>
      <c r="VF21" s="17"/>
      <c r="VG21" s="17">
        <v>0</v>
      </c>
      <c r="VH21" s="17">
        <v>2.8</v>
      </c>
      <c r="VI21" s="17">
        <v>1.3460000000000001</v>
      </c>
      <c r="VJ21" s="17">
        <v>1.3460000000000001</v>
      </c>
      <c r="VK21" s="17">
        <v>1.454</v>
      </c>
      <c r="VL21" s="17">
        <v>97.5</v>
      </c>
      <c r="VM21" s="17">
        <v>118.023</v>
      </c>
      <c r="VN21" s="17">
        <v>118.023</v>
      </c>
      <c r="VO21" s="17">
        <v>-20.523</v>
      </c>
      <c r="VP21" s="17">
        <v>0.6</v>
      </c>
      <c r="VQ21" s="17">
        <v>0.6</v>
      </c>
      <c r="VR21" s="17">
        <v>0.6</v>
      </c>
      <c r="VS21" s="17">
        <v>0</v>
      </c>
      <c r="VT21" s="17">
        <v>19.600000000000001</v>
      </c>
      <c r="VU21" s="17">
        <v>51.9</v>
      </c>
      <c r="VV21" s="17">
        <v>48.667999999999999</v>
      </c>
      <c r="VW21" s="17">
        <v>-29.068000000000001</v>
      </c>
      <c r="VX21" s="17">
        <v>25</v>
      </c>
      <c r="VY21" s="17">
        <v>44</v>
      </c>
      <c r="VZ21" s="17">
        <v>45.176000000000002</v>
      </c>
      <c r="WA21" s="17">
        <v>-20.175999999999998</v>
      </c>
      <c r="WB21" s="17">
        <v>80.400000000000006</v>
      </c>
      <c r="WC21" s="17">
        <v>79.244</v>
      </c>
      <c r="WD21" s="17">
        <v>79.244</v>
      </c>
      <c r="WE21" s="17">
        <v>1.1559999999999999</v>
      </c>
      <c r="WF21" s="17">
        <v>1.1000000000000001</v>
      </c>
      <c r="WG21" s="17">
        <v>1.4490000000000001</v>
      </c>
      <c r="WH21" s="17">
        <v>1.4490000000000001</v>
      </c>
      <c r="WI21" s="17">
        <v>-0.34899999999999998</v>
      </c>
      <c r="WJ21" s="17"/>
      <c r="WK21" s="17"/>
      <c r="WL21" s="17"/>
      <c r="WM21" s="17">
        <v>0</v>
      </c>
      <c r="WN21" s="17">
        <v>1.8</v>
      </c>
      <c r="WO21" s="17">
        <v>2.4</v>
      </c>
      <c r="WP21" s="17">
        <v>2.4</v>
      </c>
      <c r="WQ21" s="17">
        <v>-0.6</v>
      </c>
      <c r="WR21" s="17">
        <v>1</v>
      </c>
      <c r="WS21" s="17">
        <v>1.4</v>
      </c>
      <c r="WT21" s="17">
        <v>1.4</v>
      </c>
      <c r="WU21" s="17">
        <v>-0.4</v>
      </c>
      <c r="WV21" s="17">
        <v>2.8</v>
      </c>
      <c r="WW21" s="17">
        <v>4.3879999999999999</v>
      </c>
      <c r="WX21" s="17">
        <v>4.3879999999999999</v>
      </c>
      <c r="WY21" s="17">
        <v>-1.5880000000000001</v>
      </c>
      <c r="WZ21" s="17">
        <v>6.1</v>
      </c>
      <c r="XA21" s="17">
        <v>6.2</v>
      </c>
      <c r="XB21" s="17">
        <v>6.2</v>
      </c>
      <c r="XC21" s="17">
        <v>-0.1</v>
      </c>
      <c r="XD21" s="17">
        <v>18.7</v>
      </c>
      <c r="XE21" s="17">
        <v>18.4466</v>
      </c>
      <c r="XF21" s="17">
        <v>18.4466</v>
      </c>
      <c r="XG21" s="17">
        <v>0.25340000000000001</v>
      </c>
      <c r="XH21" s="17">
        <v>9</v>
      </c>
      <c r="XI21" s="17">
        <v>10.8</v>
      </c>
      <c r="XJ21" s="17">
        <v>10.8</v>
      </c>
      <c r="XK21" s="17">
        <v>-1.8</v>
      </c>
      <c r="XL21" s="17">
        <v>26.1</v>
      </c>
      <c r="XM21" s="17">
        <v>30</v>
      </c>
      <c r="XN21" s="17">
        <v>29</v>
      </c>
      <c r="XO21" s="17">
        <v>-2.9</v>
      </c>
      <c r="XP21" s="17">
        <v>32.200000000000003</v>
      </c>
      <c r="XQ21" s="17">
        <v>30</v>
      </c>
      <c r="XR21" s="17">
        <v>29</v>
      </c>
      <c r="XS21" s="17">
        <v>3.2</v>
      </c>
      <c r="XT21" s="17">
        <v>14</v>
      </c>
      <c r="XU21" s="17">
        <v>14</v>
      </c>
      <c r="XV21" s="17">
        <v>14</v>
      </c>
      <c r="XW21" s="17">
        <v>0</v>
      </c>
      <c r="XX21" s="17">
        <v>5.0999999999999996</v>
      </c>
      <c r="XY21" s="17">
        <v>19</v>
      </c>
      <c r="XZ21" s="17">
        <v>19</v>
      </c>
      <c r="YA21" s="17">
        <v>-13.9</v>
      </c>
      <c r="YB21" s="17">
        <v>4.5999999999999996</v>
      </c>
      <c r="YC21" s="17">
        <v>7.43</v>
      </c>
      <c r="YD21" s="17">
        <v>7.43</v>
      </c>
      <c r="YE21" s="17">
        <v>-2.83</v>
      </c>
      <c r="YF21" s="17">
        <v>11</v>
      </c>
      <c r="YG21" s="17">
        <v>11</v>
      </c>
      <c r="YH21" s="17">
        <v>11</v>
      </c>
      <c r="YI21" s="17">
        <v>0</v>
      </c>
    </row>
    <row r="22" spans="1:659" ht="24" customHeight="1" x14ac:dyDescent="0.35">
      <c r="A22" s="1"/>
      <c r="B22" s="16" t="s">
        <v>47</v>
      </c>
      <c r="C22" s="16" t="s">
        <v>837</v>
      </c>
      <c r="D22" s="17">
        <v>204.7</v>
      </c>
      <c r="E22" s="17">
        <v>203.20388</v>
      </c>
      <c r="F22" s="17">
        <v>203.20388</v>
      </c>
      <c r="G22" s="17">
        <v>1.4961199999999999</v>
      </c>
      <c r="H22" s="17">
        <v>627.6</v>
      </c>
      <c r="I22" s="17">
        <v>635.02589999999998</v>
      </c>
      <c r="J22" s="17">
        <v>635.02589999999998</v>
      </c>
      <c r="K22" s="17">
        <v>-7.4259000000000004</v>
      </c>
      <c r="L22" s="17">
        <v>211.6</v>
      </c>
      <c r="M22" s="17">
        <v>206.58520999999999</v>
      </c>
      <c r="N22" s="17">
        <v>206.58520999999999</v>
      </c>
      <c r="O22" s="17">
        <v>5.0147899999999996</v>
      </c>
      <c r="P22" s="17"/>
      <c r="Q22" s="17"/>
      <c r="R22" s="17"/>
      <c r="S22" s="17">
        <v>0</v>
      </c>
      <c r="T22" s="17"/>
      <c r="U22" s="17"/>
      <c r="V22" s="17"/>
      <c r="W22" s="17">
        <v>0</v>
      </c>
      <c r="X22" s="17">
        <v>91.2</v>
      </c>
      <c r="Y22" s="17">
        <v>91.778639999999996</v>
      </c>
      <c r="Z22" s="17">
        <v>91.778639999999996</v>
      </c>
      <c r="AA22" s="17">
        <v>-0.57864000000000004</v>
      </c>
      <c r="AB22" s="17">
        <v>210.3</v>
      </c>
      <c r="AC22" s="17">
        <v>199.94659999999999</v>
      </c>
      <c r="AD22" s="17">
        <v>199.94659999999999</v>
      </c>
      <c r="AE22" s="17">
        <v>10.353400000000001</v>
      </c>
      <c r="AF22" s="17"/>
      <c r="AG22" s="17"/>
      <c r="AH22" s="17"/>
      <c r="AI22" s="17">
        <v>0</v>
      </c>
      <c r="AJ22" s="17"/>
      <c r="AK22" s="17"/>
      <c r="AL22" s="17"/>
      <c r="AM22" s="17">
        <v>0</v>
      </c>
      <c r="AN22" s="17">
        <v>108</v>
      </c>
      <c r="AO22" s="17">
        <v>135.58384000000001</v>
      </c>
      <c r="AP22" s="17">
        <v>168.64742000000001</v>
      </c>
      <c r="AQ22" s="17">
        <v>-60.647419999999997</v>
      </c>
      <c r="AR22" s="17">
        <v>107.8</v>
      </c>
      <c r="AS22" s="17">
        <v>135.58384000000001</v>
      </c>
      <c r="AT22" s="17">
        <v>168.64742000000001</v>
      </c>
      <c r="AU22" s="17">
        <v>-60.84742</v>
      </c>
      <c r="AV22" s="17">
        <v>107.8</v>
      </c>
      <c r="AW22" s="17">
        <v>135.58384000000001</v>
      </c>
      <c r="AX22" s="17">
        <v>168.64742000000001</v>
      </c>
      <c r="AY22" s="17">
        <v>-60.84742</v>
      </c>
      <c r="AZ22" s="17">
        <v>208.3</v>
      </c>
      <c r="BA22" s="17">
        <v>203.98649</v>
      </c>
      <c r="BB22" s="17">
        <v>253.73079999999999</v>
      </c>
      <c r="BC22" s="17">
        <v>-45.430799999999998</v>
      </c>
      <c r="BD22" s="17">
        <v>0</v>
      </c>
      <c r="BE22" s="17"/>
      <c r="BF22" s="17"/>
      <c r="BG22" s="17">
        <v>0</v>
      </c>
      <c r="BH22" s="17"/>
      <c r="BI22" s="17"/>
      <c r="BJ22" s="17"/>
      <c r="BK22" s="17">
        <v>0</v>
      </c>
      <c r="BL22" s="17">
        <v>251.3</v>
      </c>
      <c r="BM22" s="17">
        <v>216.91401999999999</v>
      </c>
      <c r="BN22" s="17">
        <v>146.99024</v>
      </c>
      <c r="BO22" s="17">
        <v>104.30976</v>
      </c>
      <c r="BP22" s="17">
        <v>5.7</v>
      </c>
      <c r="BQ22" s="17">
        <v>5.4625000000000004</v>
      </c>
      <c r="BR22" s="17">
        <v>5.4625000000000004</v>
      </c>
      <c r="BS22" s="17">
        <v>0.23749999999999999</v>
      </c>
      <c r="BT22" s="17"/>
      <c r="BU22" s="17"/>
      <c r="BV22" s="17"/>
      <c r="BW22" s="17">
        <v>0</v>
      </c>
      <c r="BX22" s="17"/>
      <c r="BY22" s="17"/>
      <c r="BZ22" s="17"/>
      <c r="CA22" s="17">
        <v>0</v>
      </c>
      <c r="CB22" s="17"/>
      <c r="CC22" s="17"/>
      <c r="CD22" s="17"/>
      <c r="CE22" s="17">
        <v>0</v>
      </c>
      <c r="CF22" s="17"/>
      <c r="CG22" s="17"/>
      <c r="CH22" s="17"/>
      <c r="CI22" s="17">
        <v>0</v>
      </c>
      <c r="CJ22" s="17">
        <v>147.80000000000001</v>
      </c>
      <c r="CK22" s="17">
        <v>155.39837</v>
      </c>
      <c r="CL22" s="17">
        <v>155.39837</v>
      </c>
      <c r="CM22" s="17">
        <v>-7.5983700000000001</v>
      </c>
      <c r="CN22" s="17">
        <v>7.6</v>
      </c>
      <c r="CO22" s="17">
        <v>5.1333399999999996</v>
      </c>
      <c r="CP22" s="17">
        <v>5.1333399999999996</v>
      </c>
      <c r="CQ22" s="17">
        <v>2.4666600000000001</v>
      </c>
      <c r="CR22" s="17">
        <v>5.9</v>
      </c>
      <c r="CS22" s="17">
        <v>2.8177599999999998</v>
      </c>
      <c r="CT22" s="17">
        <v>2.8177599999999998</v>
      </c>
      <c r="CU22" s="17">
        <v>3.0822400000000001</v>
      </c>
      <c r="CV22" s="17">
        <v>5.6</v>
      </c>
      <c r="CW22" s="17">
        <v>5.6</v>
      </c>
      <c r="CX22" s="17">
        <v>5.6</v>
      </c>
      <c r="CY22" s="17">
        <v>0</v>
      </c>
      <c r="CZ22" s="17">
        <v>6.9</v>
      </c>
      <c r="DA22" s="17">
        <v>6.8787000000000003</v>
      </c>
      <c r="DB22" s="17">
        <v>6.8787000000000003</v>
      </c>
      <c r="DC22" s="17">
        <v>2.1299999999999999E-2</v>
      </c>
      <c r="DD22" s="17">
        <v>11.6</v>
      </c>
      <c r="DE22" s="17">
        <v>14.919420000000001</v>
      </c>
      <c r="DF22" s="17">
        <v>14.919420000000001</v>
      </c>
      <c r="DG22" s="17">
        <v>-3.31942</v>
      </c>
      <c r="DH22" s="17">
        <v>30.7</v>
      </c>
      <c r="DI22" s="17">
        <v>60</v>
      </c>
      <c r="DJ22" s="17">
        <v>19.957190000000001</v>
      </c>
      <c r="DK22" s="17">
        <v>10.74281</v>
      </c>
      <c r="DL22" s="17"/>
      <c r="DM22" s="17"/>
      <c r="DN22" s="17"/>
      <c r="DO22" s="17">
        <v>0</v>
      </c>
      <c r="DP22" s="17"/>
      <c r="DQ22" s="17"/>
      <c r="DR22" s="17"/>
      <c r="DS22" s="17">
        <v>0</v>
      </c>
      <c r="DT22" s="17"/>
      <c r="DU22" s="17"/>
      <c r="DV22" s="17"/>
      <c r="DW22" s="17">
        <v>0</v>
      </c>
      <c r="DX22" s="17"/>
      <c r="DY22" s="17"/>
      <c r="DZ22" s="17"/>
      <c r="EA22" s="17">
        <v>0</v>
      </c>
      <c r="EB22" s="17">
        <v>110.4</v>
      </c>
      <c r="EC22" s="17">
        <v>112.35728</v>
      </c>
      <c r="ED22" s="17">
        <v>112.35728</v>
      </c>
      <c r="EE22" s="17">
        <v>-1.9572799999999999</v>
      </c>
      <c r="EF22" s="17">
        <v>104.1</v>
      </c>
      <c r="EG22" s="17">
        <v>96.44265</v>
      </c>
      <c r="EH22" s="17"/>
      <c r="EI22" s="17">
        <v>104.1</v>
      </c>
      <c r="EJ22" s="17"/>
      <c r="EK22" s="17"/>
      <c r="EL22" s="17"/>
      <c r="EM22" s="17">
        <v>0</v>
      </c>
      <c r="EN22" s="17"/>
      <c r="EO22" s="17"/>
      <c r="EP22" s="17"/>
      <c r="EQ22" s="17">
        <v>0</v>
      </c>
      <c r="ER22" s="17"/>
      <c r="ES22" s="17"/>
      <c r="ET22" s="17"/>
      <c r="EU22" s="17">
        <v>0</v>
      </c>
      <c r="EV22" s="17">
        <v>6.4</v>
      </c>
      <c r="EW22" s="17">
        <v>6.39</v>
      </c>
      <c r="EX22" s="17">
        <v>6.39</v>
      </c>
      <c r="EY22" s="17">
        <v>0.01</v>
      </c>
      <c r="EZ22" s="17">
        <v>147.9</v>
      </c>
      <c r="FA22" s="17">
        <v>162.72823</v>
      </c>
      <c r="FB22" s="17"/>
      <c r="FC22" s="17">
        <v>147.9</v>
      </c>
      <c r="FD22" s="17">
        <v>53.5</v>
      </c>
      <c r="FE22" s="17">
        <v>57.493119999999998</v>
      </c>
      <c r="FF22" s="17">
        <v>55.050609999999999</v>
      </c>
      <c r="FG22" s="17">
        <v>-1.55061</v>
      </c>
      <c r="FH22" s="17">
        <v>132.9</v>
      </c>
      <c r="FI22" s="17">
        <v>69.88203</v>
      </c>
      <c r="FJ22" s="17">
        <v>151.21556000000001</v>
      </c>
      <c r="FK22" s="17">
        <v>-18.315560000000001</v>
      </c>
      <c r="FL22" s="17">
        <v>29.6</v>
      </c>
      <c r="FM22" s="17">
        <v>28.205829999999999</v>
      </c>
      <c r="FN22" s="17">
        <v>26.417369999999998</v>
      </c>
      <c r="FO22" s="17">
        <v>3.1826300000000001</v>
      </c>
      <c r="FP22" s="17">
        <v>18.600000000000001</v>
      </c>
      <c r="FQ22" s="17">
        <v>14.57657</v>
      </c>
      <c r="FR22" s="17">
        <v>14.752190000000001</v>
      </c>
      <c r="FS22" s="17">
        <v>3.84781</v>
      </c>
      <c r="FT22" s="17">
        <v>18.8</v>
      </c>
      <c r="FU22" s="17">
        <v>17.961169999999999</v>
      </c>
      <c r="FV22" s="17">
        <v>17.961169999999999</v>
      </c>
      <c r="FW22" s="17">
        <v>0.83882999999999996</v>
      </c>
      <c r="FX22" s="17">
        <v>80</v>
      </c>
      <c r="FY22" s="17">
        <v>84.915509999999998</v>
      </c>
      <c r="FZ22" s="17">
        <v>84.915509999999998</v>
      </c>
      <c r="GA22" s="17">
        <v>-4.9155100000000003</v>
      </c>
      <c r="GB22" s="17"/>
      <c r="GC22" s="17"/>
      <c r="GD22" s="17"/>
      <c r="GE22" s="17">
        <v>0</v>
      </c>
      <c r="GF22" s="17"/>
      <c r="GG22" s="17"/>
      <c r="GH22" s="17"/>
      <c r="GI22" s="17">
        <v>0</v>
      </c>
      <c r="GJ22" s="17"/>
      <c r="GK22" s="17"/>
      <c r="GL22" s="17"/>
      <c r="GM22" s="17">
        <v>0</v>
      </c>
      <c r="GN22" s="17">
        <v>109.3</v>
      </c>
      <c r="GO22" s="17">
        <v>110.37475999999999</v>
      </c>
      <c r="GP22" s="17">
        <v>74.563010000000006</v>
      </c>
      <c r="GQ22" s="17">
        <v>34.736989999999999</v>
      </c>
      <c r="GR22" s="17">
        <v>7.5</v>
      </c>
      <c r="GS22" s="17">
        <v>6.5736800000000004</v>
      </c>
      <c r="GT22" s="17">
        <v>6.5736800000000004</v>
      </c>
      <c r="GU22" s="17">
        <v>0.92632000000000003</v>
      </c>
      <c r="GV22" s="17">
        <v>6.2</v>
      </c>
      <c r="GW22" s="17">
        <v>6.6261000000000001</v>
      </c>
      <c r="GX22" s="17">
        <v>6.6261000000000001</v>
      </c>
      <c r="GY22" s="17">
        <v>-0.42609999999999998</v>
      </c>
      <c r="GZ22" s="17">
        <v>20.100000000000001</v>
      </c>
      <c r="HA22" s="17">
        <v>24.742270000000001</v>
      </c>
      <c r="HB22" s="17">
        <v>35.371740000000003</v>
      </c>
      <c r="HC22" s="17">
        <v>-15.271739999999999</v>
      </c>
      <c r="HD22" s="17">
        <v>45.3</v>
      </c>
      <c r="HE22" s="17">
        <v>35.708640000000003</v>
      </c>
      <c r="HF22" s="17">
        <v>35.708640000000003</v>
      </c>
      <c r="HG22" s="17">
        <v>9.5913599999999999</v>
      </c>
      <c r="HH22" s="17">
        <v>2</v>
      </c>
      <c r="HI22" s="17">
        <v>1.97359</v>
      </c>
      <c r="HJ22" s="17">
        <v>1.97359</v>
      </c>
      <c r="HK22" s="17">
        <v>2.6409999999999999E-2</v>
      </c>
      <c r="HL22" s="17">
        <v>12.3</v>
      </c>
      <c r="HM22" s="17">
        <v>13.33126</v>
      </c>
      <c r="HN22" s="17">
        <v>13.33126</v>
      </c>
      <c r="HO22" s="17">
        <v>-1.0312600000000001</v>
      </c>
      <c r="HP22" s="17">
        <v>70.099999999999994</v>
      </c>
      <c r="HQ22" s="17">
        <v>70.635409999999993</v>
      </c>
      <c r="HR22" s="17">
        <v>76.882469999999998</v>
      </c>
      <c r="HS22" s="17">
        <v>-6.78247</v>
      </c>
      <c r="HT22" s="17"/>
      <c r="HU22" s="17"/>
      <c r="HV22" s="17"/>
      <c r="HW22" s="17">
        <v>0</v>
      </c>
      <c r="HX22" s="17"/>
      <c r="HY22" s="17"/>
      <c r="HZ22" s="17"/>
      <c r="IA22" s="17">
        <v>0</v>
      </c>
      <c r="IB22" s="17">
        <v>25</v>
      </c>
      <c r="IC22" s="17">
        <v>4.6391799999999996</v>
      </c>
      <c r="ID22" s="17">
        <v>61.110129999999998</v>
      </c>
      <c r="IE22" s="17">
        <v>-36.110129999999998</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84.4</v>
      </c>
      <c r="JE22" s="17">
        <v>88.649879999999996</v>
      </c>
      <c r="JF22" s="17">
        <v>54.201680000000003</v>
      </c>
      <c r="JG22" s="17">
        <v>30.198319999999999</v>
      </c>
      <c r="JH22" s="17">
        <v>137.80000000000001</v>
      </c>
      <c r="JI22" s="17">
        <v>124.83454</v>
      </c>
      <c r="JJ22" s="17">
        <v>185.37448000000001</v>
      </c>
      <c r="JK22" s="17">
        <v>-47.574480000000001</v>
      </c>
      <c r="JL22" s="17">
        <v>137.6</v>
      </c>
      <c r="JM22" s="17">
        <v>124.83454</v>
      </c>
      <c r="JN22" s="17">
        <v>185.37448000000001</v>
      </c>
      <c r="JO22" s="17">
        <v>-47.774479999999997</v>
      </c>
      <c r="JP22" s="17">
        <v>137.9</v>
      </c>
      <c r="JQ22" s="17">
        <v>124.83454</v>
      </c>
      <c r="JR22" s="17">
        <v>185.37448000000001</v>
      </c>
      <c r="JS22" s="17">
        <v>-47.47448</v>
      </c>
      <c r="JT22" s="17">
        <v>224.2</v>
      </c>
      <c r="JU22" s="17">
        <v>187.81413000000001</v>
      </c>
      <c r="JV22" s="17">
        <v>278.89674000000002</v>
      </c>
      <c r="JW22" s="17">
        <v>-54.696739999999998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3.7</v>
      </c>
      <c r="LE22" s="17">
        <v>3.1205099999999999</v>
      </c>
      <c r="LF22" s="17">
        <v>3.1205099999999999</v>
      </c>
      <c r="LG22" s="17">
        <v>0.57948999999999995</v>
      </c>
      <c r="LH22" s="17">
        <v>87.6</v>
      </c>
      <c r="LI22" s="17">
        <v>129.04272</v>
      </c>
      <c r="LJ22" s="17">
        <v>155.59331</v>
      </c>
      <c r="LK22" s="17">
        <v>-67.993309999999994</v>
      </c>
      <c r="LL22" s="17">
        <v>91.2</v>
      </c>
      <c r="LM22" s="17">
        <v>74.134950000000003</v>
      </c>
      <c r="LN22" s="17">
        <v>51.679600000000001</v>
      </c>
      <c r="LO22" s="17">
        <v>39.520400000000002</v>
      </c>
      <c r="LP22" s="17">
        <v>60.4</v>
      </c>
      <c r="LQ22" s="17">
        <v>67.133979999999994</v>
      </c>
      <c r="LR22" s="17">
        <v>67.133979999999994</v>
      </c>
      <c r="LS22" s="17">
        <v>-6.7339799999999999</v>
      </c>
      <c r="LT22" s="17">
        <v>46.8</v>
      </c>
      <c r="LU22" s="17">
        <v>48.413229999999999</v>
      </c>
      <c r="LV22" s="17">
        <v>48.413229999999999</v>
      </c>
      <c r="LW22" s="17">
        <v>-1.6132299999999999</v>
      </c>
      <c r="LX22" s="17">
        <v>30.3</v>
      </c>
      <c r="LY22" s="17">
        <v>29.951460000000001</v>
      </c>
      <c r="LZ22" s="17">
        <v>29.951460000000001</v>
      </c>
      <c r="MA22" s="17">
        <v>0.34854000000000002</v>
      </c>
      <c r="MB22" s="17"/>
      <c r="MC22" s="17"/>
      <c r="MD22" s="17"/>
      <c r="ME22" s="17">
        <v>0</v>
      </c>
      <c r="MF22" s="17"/>
      <c r="MG22" s="17"/>
      <c r="MH22" s="17"/>
      <c r="MI22" s="17">
        <v>0</v>
      </c>
      <c r="MJ22" s="17"/>
      <c r="MK22" s="17"/>
      <c r="ML22" s="17"/>
      <c r="MM22" s="17">
        <v>0</v>
      </c>
      <c r="MN22" s="17">
        <v>146.30000000000001</v>
      </c>
      <c r="MO22" s="17">
        <v>151.08876000000001</v>
      </c>
      <c r="MP22" s="17">
        <v>151.08876000000001</v>
      </c>
      <c r="MQ22" s="17">
        <v>-4.7887599999999999</v>
      </c>
      <c r="MR22" s="17">
        <v>147.30000000000001</v>
      </c>
      <c r="MS22" s="17">
        <v>151.08876000000001</v>
      </c>
      <c r="MT22" s="17">
        <v>151.08876000000001</v>
      </c>
      <c r="MU22" s="17">
        <v>-3.7887599999999999</v>
      </c>
      <c r="MV22" s="17">
        <v>148.80000000000001</v>
      </c>
      <c r="MW22" s="17">
        <v>151.54248000000001</v>
      </c>
      <c r="MX22" s="17">
        <v>151.54248000000001</v>
      </c>
      <c r="MY22" s="17">
        <v>-2.74248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216.3</v>
      </c>
      <c r="NU22" s="17">
        <v>206.29038</v>
      </c>
      <c r="NV22" s="17">
        <v>206.29038</v>
      </c>
      <c r="NW22" s="17">
        <v>10.00962</v>
      </c>
      <c r="NX22" s="17">
        <v>103.6</v>
      </c>
      <c r="NY22" s="17">
        <v>103.45493</v>
      </c>
      <c r="NZ22" s="17">
        <v>103.45493</v>
      </c>
      <c r="OA22" s="17">
        <v>0.14507</v>
      </c>
      <c r="OB22" s="17">
        <v>0.1</v>
      </c>
      <c r="OC22" s="17">
        <v>6.0999999999999999E-2</v>
      </c>
      <c r="OD22" s="17">
        <v>6.0999999999999999E-2</v>
      </c>
      <c r="OE22" s="17">
        <v>3.9E-2</v>
      </c>
      <c r="OF22" s="17">
        <v>95.9</v>
      </c>
      <c r="OG22" s="17">
        <v>77.400000000000006</v>
      </c>
      <c r="OH22" s="17">
        <v>77.353999999999999</v>
      </c>
      <c r="OI22" s="17">
        <v>18.545999999999999</v>
      </c>
      <c r="OJ22" s="17">
        <v>71.3</v>
      </c>
      <c r="OK22" s="17">
        <v>70.981999999999999</v>
      </c>
      <c r="OL22" s="17">
        <v>70.981999999999999</v>
      </c>
      <c r="OM22" s="17">
        <v>0.318</v>
      </c>
      <c r="ON22" s="17">
        <v>6.7</v>
      </c>
      <c r="OO22" s="17">
        <v>10.023999999999999</v>
      </c>
      <c r="OP22" s="17">
        <v>10.023999999999999</v>
      </c>
      <c r="OQ22" s="17">
        <v>-3.3239999999999998</v>
      </c>
      <c r="OR22" s="17">
        <v>0</v>
      </c>
      <c r="OS22" s="17"/>
      <c r="OT22" s="17"/>
      <c r="OU22" s="17">
        <v>0</v>
      </c>
      <c r="OV22" s="17">
        <v>19.2</v>
      </c>
      <c r="OW22" s="17">
        <v>17.475729999999999</v>
      </c>
      <c r="OX22" s="17">
        <v>17.475729999999999</v>
      </c>
      <c r="OY22" s="17">
        <v>1.72427</v>
      </c>
      <c r="OZ22" s="17">
        <v>0</v>
      </c>
      <c r="PA22" s="17">
        <v>19.417480000000001</v>
      </c>
      <c r="PB22" s="17">
        <v>19.417480000000001</v>
      </c>
      <c r="PC22" s="17">
        <v>-19.417480000000001</v>
      </c>
      <c r="PD22" s="17"/>
      <c r="PE22" s="17"/>
      <c r="PF22" s="17"/>
      <c r="PG22" s="17">
        <v>0</v>
      </c>
      <c r="PH22" s="17"/>
      <c r="PI22" s="17"/>
      <c r="PJ22" s="17"/>
      <c r="PK22" s="17">
        <v>0</v>
      </c>
      <c r="PL22" s="17"/>
      <c r="PM22" s="17"/>
      <c r="PN22" s="17"/>
      <c r="PO22" s="17">
        <v>0</v>
      </c>
      <c r="PP22" s="17">
        <v>0.9</v>
      </c>
      <c r="PQ22" s="17">
        <v>1</v>
      </c>
      <c r="PR22" s="17">
        <v>1</v>
      </c>
      <c r="PS22" s="17">
        <v>-0.1</v>
      </c>
      <c r="PT22" s="17">
        <v>3.2</v>
      </c>
      <c r="PU22" s="17">
        <v>2.5</v>
      </c>
      <c r="PV22" s="17">
        <v>2.5</v>
      </c>
      <c r="PW22" s="17">
        <v>0.7</v>
      </c>
      <c r="PX22" s="17">
        <v>2.8</v>
      </c>
      <c r="PY22" s="17">
        <v>2.8</v>
      </c>
      <c r="PZ22" s="17">
        <v>2.8</v>
      </c>
      <c r="QA22" s="17">
        <v>0</v>
      </c>
      <c r="QB22" s="17"/>
      <c r="QC22" s="17"/>
      <c r="QD22" s="17"/>
      <c r="QE22" s="17">
        <v>0</v>
      </c>
      <c r="QF22" s="17">
        <v>20</v>
      </c>
      <c r="QG22" s="17">
        <v>19.417480000000001</v>
      </c>
      <c r="QH22" s="17">
        <v>19.417480000000001</v>
      </c>
      <c r="QI22" s="17">
        <v>0.58252000000000004</v>
      </c>
      <c r="QJ22" s="17">
        <v>18.899999999999999</v>
      </c>
      <c r="QK22" s="17">
        <v>19</v>
      </c>
      <c r="QL22" s="17">
        <v>17.475729999999999</v>
      </c>
      <c r="QM22" s="17">
        <v>1.4242699999999999</v>
      </c>
      <c r="QN22" s="17">
        <v>3.5</v>
      </c>
      <c r="QO22" s="17">
        <v>3.4</v>
      </c>
      <c r="QP22" s="17">
        <v>3.4</v>
      </c>
      <c r="QQ22" s="17">
        <v>0.1</v>
      </c>
      <c r="QR22" s="17">
        <v>18.600000000000001</v>
      </c>
      <c r="QS22" s="17">
        <v>17.961169999999999</v>
      </c>
      <c r="QT22" s="17">
        <v>17.961169999999999</v>
      </c>
      <c r="QU22" s="17">
        <v>0.63883000000000001</v>
      </c>
      <c r="QV22" s="17">
        <v>15</v>
      </c>
      <c r="QW22" s="17">
        <v>9.4149999999999991</v>
      </c>
      <c r="QX22" s="17">
        <v>9.4149999999999991</v>
      </c>
      <c r="QY22" s="17">
        <v>5.585</v>
      </c>
      <c r="QZ22" s="17">
        <v>18.100000000000001</v>
      </c>
      <c r="RA22" s="17">
        <v>11.468999999999999</v>
      </c>
      <c r="RB22" s="17">
        <v>11.468999999999999</v>
      </c>
      <c r="RC22" s="17">
        <v>6.6310000000000002</v>
      </c>
      <c r="RD22" s="17">
        <v>26.6</v>
      </c>
      <c r="RE22" s="17">
        <v>16.129000000000001</v>
      </c>
      <c r="RF22" s="17">
        <v>16.129000000000001</v>
      </c>
      <c r="RG22" s="17">
        <v>10.471</v>
      </c>
      <c r="RH22" s="17">
        <v>80.2</v>
      </c>
      <c r="RI22" s="17">
        <v>42.5</v>
      </c>
      <c r="RJ22" s="17">
        <v>42.524999999999999</v>
      </c>
      <c r="RK22" s="17">
        <v>37.674999999999997</v>
      </c>
      <c r="RL22" s="17">
        <v>2.6</v>
      </c>
      <c r="RM22" s="17">
        <v>7.226</v>
      </c>
      <c r="RN22" s="17">
        <v>7.226</v>
      </c>
      <c r="RO22" s="17">
        <v>-4.6260000000000003</v>
      </c>
      <c r="RP22" s="17">
        <v>3.1</v>
      </c>
      <c r="RQ22" s="17">
        <v>3.399</v>
      </c>
      <c r="RR22" s="17">
        <v>3.399</v>
      </c>
      <c r="RS22" s="17">
        <v>-0.29899999999999999</v>
      </c>
      <c r="RT22" s="17">
        <v>9.1999999999999993</v>
      </c>
      <c r="RU22" s="17"/>
      <c r="RV22" s="17">
        <v>14.135249999999999</v>
      </c>
      <c r="RW22" s="17">
        <v>-4.9352499999999999</v>
      </c>
      <c r="RX22" s="17">
        <v>2.8</v>
      </c>
      <c r="RY22" s="17">
        <v>2</v>
      </c>
      <c r="RZ22" s="17">
        <v>2</v>
      </c>
      <c r="SA22" s="17">
        <v>0.8</v>
      </c>
      <c r="SB22" s="17"/>
      <c r="SC22" s="17"/>
      <c r="SD22" s="17"/>
      <c r="SE22" s="17">
        <v>0</v>
      </c>
      <c r="SF22" s="17">
        <v>10.6</v>
      </c>
      <c r="SG22" s="17">
        <v>12.03884</v>
      </c>
      <c r="SH22" s="17">
        <v>12.03884</v>
      </c>
      <c r="SI22" s="17">
        <v>-1.4388399999999999</v>
      </c>
      <c r="SJ22" s="17">
        <v>8.9</v>
      </c>
      <c r="SK22" s="17">
        <v>6.7</v>
      </c>
      <c r="SL22" s="17">
        <v>6.7</v>
      </c>
      <c r="SM22" s="17">
        <v>2.2000000000000002</v>
      </c>
      <c r="SN22" s="17">
        <v>10.4</v>
      </c>
      <c r="SO22" s="17">
        <v>12.621359999999999</v>
      </c>
      <c r="SP22" s="17">
        <v>12.621359999999999</v>
      </c>
      <c r="SQ22" s="17">
        <v>-2.2213599999999998</v>
      </c>
      <c r="SR22" s="17">
        <v>14.2</v>
      </c>
      <c r="SS22" s="17">
        <v>16.504850000000001</v>
      </c>
      <c r="ST22" s="17">
        <v>16.504850000000001</v>
      </c>
      <c r="SU22" s="17">
        <v>-2.3048500000000001</v>
      </c>
      <c r="SV22" s="17">
        <v>15.6</v>
      </c>
      <c r="SW22" s="17">
        <v>16.310680000000001</v>
      </c>
      <c r="SX22" s="17">
        <v>16.310680000000001</v>
      </c>
      <c r="SY22" s="17">
        <v>-0.71067999999999998</v>
      </c>
      <c r="SZ22" s="17">
        <v>18.399999999999999</v>
      </c>
      <c r="TA22" s="17">
        <v>18.867000000000001</v>
      </c>
      <c r="TB22" s="17">
        <v>18.867000000000001</v>
      </c>
      <c r="TC22" s="17">
        <v>-0.46700000000000003</v>
      </c>
      <c r="TD22" s="17">
        <v>9.6999999999999993</v>
      </c>
      <c r="TE22" s="17">
        <v>22.9</v>
      </c>
      <c r="TF22" s="17">
        <v>22.876999999999999</v>
      </c>
      <c r="TG22" s="17">
        <v>-13.177</v>
      </c>
      <c r="TH22" s="17">
        <v>32.200000000000003</v>
      </c>
      <c r="TI22" s="17">
        <v>34.468000000000004</v>
      </c>
      <c r="TJ22" s="17">
        <v>34.468000000000004</v>
      </c>
      <c r="TK22" s="17">
        <v>-2.2679999999999998</v>
      </c>
      <c r="TL22" s="17">
        <v>63.1</v>
      </c>
      <c r="TM22" s="17">
        <v>36.200000000000003</v>
      </c>
      <c r="TN22" s="17">
        <v>31.896000000000001</v>
      </c>
      <c r="TO22" s="17">
        <v>31.204000000000001</v>
      </c>
      <c r="TP22" s="17">
        <v>84</v>
      </c>
      <c r="TQ22" s="17">
        <v>57.4</v>
      </c>
      <c r="TR22" s="17">
        <v>57.426000000000002</v>
      </c>
      <c r="TS22" s="17">
        <v>26.574000000000002</v>
      </c>
      <c r="TT22" s="17">
        <v>5</v>
      </c>
      <c r="TU22" s="17">
        <v>1.482</v>
      </c>
      <c r="TV22" s="17">
        <v>1.482</v>
      </c>
      <c r="TW22" s="17">
        <v>3.5179999999999998</v>
      </c>
      <c r="TX22" s="17">
        <v>0.8</v>
      </c>
      <c r="TY22" s="17">
        <v>1.9179999999999999</v>
      </c>
      <c r="TZ22" s="17">
        <v>1.9179999999999999</v>
      </c>
      <c r="UA22" s="17">
        <v>-1.1180000000000001</v>
      </c>
      <c r="UB22" s="17">
        <v>20.9</v>
      </c>
      <c r="UC22" s="17">
        <v>21</v>
      </c>
      <c r="UD22" s="17">
        <v>21</v>
      </c>
      <c r="UE22" s="17">
        <v>-0.1</v>
      </c>
      <c r="UF22" s="17">
        <v>7.4</v>
      </c>
      <c r="UG22" s="17">
        <v>7</v>
      </c>
      <c r="UH22" s="17">
        <v>7</v>
      </c>
      <c r="UI22" s="17">
        <v>0.4</v>
      </c>
      <c r="UJ22" s="17">
        <v>7.2</v>
      </c>
      <c r="UK22" s="17">
        <v>7.2</v>
      </c>
      <c r="UL22" s="17">
        <v>7.2</v>
      </c>
      <c r="UM22" s="17">
        <v>0</v>
      </c>
      <c r="UN22" s="17">
        <v>18.3</v>
      </c>
      <c r="UO22" s="17">
        <v>20</v>
      </c>
      <c r="UP22" s="17">
        <v>9.9029100000000003</v>
      </c>
      <c r="UQ22" s="17">
        <v>8.3970900000000004</v>
      </c>
      <c r="UR22" s="17">
        <v>19.100000000000001</v>
      </c>
      <c r="US22" s="17">
        <v>20</v>
      </c>
      <c r="UT22" s="17">
        <v>9.9029100000000003</v>
      </c>
      <c r="UU22" s="17">
        <v>9.1970899999999993</v>
      </c>
      <c r="UV22" s="17">
        <v>19.3</v>
      </c>
      <c r="UW22" s="17">
        <v>20</v>
      </c>
      <c r="UX22" s="17">
        <v>10</v>
      </c>
      <c r="UY22" s="17">
        <v>9.3000000000000007</v>
      </c>
      <c r="UZ22" s="17">
        <v>2.7</v>
      </c>
      <c r="VA22" s="17">
        <v>6.3369999999999997</v>
      </c>
      <c r="VB22" s="17">
        <v>6.3369999999999997</v>
      </c>
      <c r="VC22" s="17">
        <v>-3.637</v>
      </c>
      <c r="VD22" s="17"/>
      <c r="VE22" s="17"/>
      <c r="VF22" s="17"/>
      <c r="VG22" s="17">
        <v>0</v>
      </c>
      <c r="VH22" s="17">
        <v>4.2</v>
      </c>
      <c r="VI22" s="17">
        <v>4.0119999999999996</v>
      </c>
      <c r="VJ22" s="17">
        <v>4.0119999999999996</v>
      </c>
      <c r="VK22" s="17">
        <v>0.188</v>
      </c>
      <c r="VL22" s="17">
        <v>136.5</v>
      </c>
      <c r="VM22" s="17">
        <v>138.84100000000001</v>
      </c>
      <c r="VN22" s="17">
        <v>138.84100000000001</v>
      </c>
      <c r="VO22" s="17">
        <v>-2.3410000000000002</v>
      </c>
      <c r="VP22" s="17">
        <v>0.6</v>
      </c>
      <c r="VQ22" s="17">
        <v>0.6</v>
      </c>
      <c r="VR22" s="17">
        <v>0.6</v>
      </c>
      <c r="VS22" s="17">
        <v>0</v>
      </c>
      <c r="VT22" s="17">
        <v>25.3</v>
      </c>
      <c r="VU22" s="17">
        <v>53.7</v>
      </c>
      <c r="VV22" s="17">
        <v>44.625</v>
      </c>
      <c r="VW22" s="17">
        <v>-19.324999999999999</v>
      </c>
      <c r="VX22" s="17">
        <v>35.299999999999997</v>
      </c>
      <c r="VY22" s="17">
        <v>46.4</v>
      </c>
      <c r="VZ22" s="17">
        <v>41.552999999999997</v>
      </c>
      <c r="WA22" s="17">
        <v>-6.2530000000000001</v>
      </c>
      <c r="WB22" s="17">
        <v>98.5</v>
      </c>
      <c r="WC22" s="17">
        <v>97.144999999999996</v>
      </c>
      <c r="WD22" s="17">
        <v>97.144999999999996</v>
      </c>
      <c r="WE22" s="17">
        <v>1.355</v>
      </c>
      <c r="WF22" s="17">
        <v>1.1000000000000001</v>
      </c>
      <c r="WG22" s="17">
        <v>1.4490000000000001</v>
      </c>
      <c r="WH22" s="17">
        <v>1.4490000000000001</v>
      </c>
      <c r="WI22" s="17">
        <v>-0.34899999999999998</v>
      </c>
      <c r="WJ22" s="17"/>
      <c r="WK22" s="17"/>
      <c r="WL22" s="17"/>
      <c r="WM22" s="17">
        <v>0</v>
      </c>
      <c r="WN22" s="17">
        <v>1.8</v>
      </c>
      <c r="WO22" s="17">
        <v>2.4</v>
      </c>
      <c r="WP22" s="17">
        <v>2.4</v>
      </c>
      <c r="WQ22" s="17">
        <v>-0.6</v>
      </c>
      <c r="WR22" s="17">
        <v>1</v>
      </c>
      <c r="WS22" s="17">
        <v>1.4</v>
      </c>
      <c r="WT22" s="17">
        <v>1.4</v>
      </c>
      <c r="WU22" s="17">
        <v>-0.4</v>
      </c>
      <c r="WV22" s="17">
        <v>4.7</v>
      </c>
      <c r="WW22" s="17">
        <v>7.0090000000000003</v>
      </c>
      <c r="WX22" s="17">
        <v>7.0090000000000003</v>
      </c>
      <c r="WY22" s="17">
        <v>-2.3090000000000002</v>
      </c>
      <c r="WZ22" s="17">
        <v>6.1</v>
      </c>
      <c r="XA22" s="17">
        <v>6.2</v>
      </c>
      <c r="XB22" s="17">
        <v>6.2</v>
      </c>
      <c r="XC22" s="17">
        <v>-0.1</v>
      </c>
      <c r="XD22" s="17">
        <v>18.600000000000001</v>
      </c>
      <c r="XE22" s="17">
        <v>18.4466</v>
      </c>
      <c r="XF22" s="17">
        <v>18.4466</v>
      </c>
      <c r="XG22" s="17">
        <v>0.15340000000000001</v>
      </c>
      <c r="XH22" s="17">
        <v>8.9</v>
      </c>
      <c r="XI22" s="17">
        <v>10.8</v>
      </c>
      <c r="XJ22" s="17">
        <v>10.8</v>
      </c>
      <c r="XK22" s="17">
        <v>-1.9</v>
      </c>
      <c r="XL22" s="17">
        <v>26.7</v>
      </c>
      <c r="XM22" s="17">
        <v>30</v>
      </c>
      <c r="XN22" s="17">
        <v>29</v>
      </c>
      <c r="XO22" s="17">
        <v>-2.2999999999999998</v>
      </c>
      <c r="XP22" s="17">
        <v>31.9</v>
      </c>
      <c r="XQ22" s="17">
        <v>30</v>
      </c>
      <c r="XR22" s="17">
        <v>29</v>
      </c>
      <c r="XS22" s="17">
        <v>2.9</v>
      </c>
      <c r="XT22" s="17">
        <v>14.8</v>
      </c>
      <c r="XU22" s="17">
        <v>14</v>
      </c>
      <c r="XV22" s="17">
        <v>14</v>
      </c>
      <c r="XW22" s="17">
        <v>0.8</v>
      </c>
      <c r="XX22" s="17">
        <v>5.2</v>
      </c>
      <c r="XY22" s="17">
        <v>19</v>
      </c>
      <c r="XZ22" s="17">
        <v>19</v>
      </c>
      <c r="YA22" s="17">
        <v>-13.8</v>
      </c>
      <c r="YB22" s="17">
        <v>4.9000000000000004</v>
      </c>
      <c r="YC22" s="17">
        <v>7.43</v>
      </c>
      <c r="YD22" s="17">
        <v>7.43</v>
      </c>
      <c r="YE22" s="17">
        <v>-2.5299999999999998</v>
      </c>
      <c r="YF22" s="17">
        <v>11</v>
      </c>
      <c r="YG22" s="17">
        <v>11</v>
      </c>
      <c r="YH22" s="17">
        <v>11</v>
      </c>
      <c r="YI22" s="17">
        <v>0</v>
      </c>
    </row>
    <row r="23" spans="1:659" ht="24" customHeight="1" x14ac:dyDescent="0.35">
      <c r="A23" s="1"/>
      <c r="B23" s="16" t="s">
        <v>47</v>
      </c>
      <c r="C23" s="16" t="s">
        <v>838</v>
      </c>
      <c r="D23" s="17">
        <v>204.2</v>
      </c>
      <c r="E23" s="17">
        <v>203.20388</v>
      </c>
      <c r="F23" s="17">
        <v>203.20388</v>
      </c>
      <c r="G23" s="17">
        <v>0.99612000000000001</v>
      </c>
      <c r="H23" s="17">
        <v>627.4</v>
      </c>
      <c r="I23" s="17">
        <v>635.02589999999998</v>
      </c>
      <c r="J23" s="17">
        <v>635.02589999999998</v>
      </c>
      <c r="K23" s="17">
        <v>-7.6258999999999997</v>
      </c>
      <c r="L23" s="17">
        <v>215.3</v>
      </c>
      <c r="M23" s="17">
        <v>206.58520999999999</v>
      </c>
      <c r="N23" s="17">
        <v>206.58520999999999</v>
      </c>
      <c r="O23" s="17">
        <v>8.7147900000000007</v>
      </c>
      <c r="P23" s="17"/>
      <c r="Q23" s="17"/>
      <c r="R23" s="17"/>
      <c r="S23" s="17">
        <v>0</v>
      </c>
      <c r="T23" s="17"/>
      <c r="U23" s="17"/>
      <c r="V23" s="17"/>
      <c r="W23" s="17">
        <v>0</v>
      </c>
      <c r="X23" s="17">
        <v>90.5</v>
      </c>
      <c r="Y23" s="17">
        <v>91.778639999999996</v>
      </c>
      <c r="Z23" s="17">
        <v>91.778639999999996</v>
      </c>
      <c r="AA23" s="17">
        <v>-1.27864</v>
      </c>
      <c r="AB23" s="17">
        <v>205.7</v>
      </c>
      <c r="AC23" s="17">
        <v>199.94659999999999</v>
      </c>
      <c r="AD23" s="17">
        <v>199.94659999999999</v>
      </c>
      <c r="AE23" s="17">
        <v>5.7534000000000001</v>
      </c>
      <c r="AF23" s="17"/>
      <c r="AG23" s="17"/>
      <c r="AH23" s="17"/>
      <c r="AI23" s="17">
        <v>0</v>
      </c>
      <c r="AJ23" s="17"/>
      <c r="AK23" s="17"/>
      <c r="AL23" s="17"/>
      <c r="AM23" s="17">
        <v>0</v>
      </c>
      <c r="AN23" s="17">
        <v>160.9</v>
      </c>
      <c r="AO23" s="17">
        <v>135.58384000000001</v>
      </c>
      <c r="AP23" s="17">
        <v>168.64742000000001</v>
      </c>
      <c r="AQ23" s="17">
        <v>-7.74742</v>
      </c>
      <c r="AR23" s="17">
        <v>161.30000000000001</v>
      </c>
      <c r="AS23" s="17">
        <v>135.58384000000001</v>
      </c>
      <c r="AT23" s="17">
        <v>168.64742000000001</v>
      </c>
      <c r="AU23" s="17">
        <v>-7.3474199999999996</v>
      </c>
      <c r="AV23" s="17">
        <v>161.9</v>
      </c>
      <c r="AW23" s="17">
        <v>135.58384000000001</v>
      </c>
      <c r="AX23" s="17">
        <v>168.64742000000001</v>
      </c>
      <c r="AY23" s="17">
        <v>-6.74742</v>
      </c>
      <c r="AZ23" s="17">
        <v>255</v>
      </c>
      <c r="BA23" s="17">
        <v>203.98649</v>
      </c>
      <c r="BB23" s="17">
        <v>253.73079999999999</v>
      </c>
      <c r="BC23" s="17">
        <v>1.2692000000000001</v>
      </c>
      <c r="BD23" s="17">
        <v>0</v>
      </c>
      <c r="BE23" s="17"/>
      <c r="BF23" s="17"/>
      <c r="BG23" s="17">
        <v>0</v>
      </c>
      <c r="BH23" s="17"/>
      <c r="BI23" s="17"/>
      <c r="BJ23" s="17"/>
      <c r="BK23" s="17">
        <v>0</v>
      </c>
      <c r="BL23" s="17">
        <v>249.7</v>
      </c>
      <c r="BM23" s="17">
        <v>160.67041</v>
      </c>
      <c r="BN23" s="17">
        <v>158.21518</v>
      </c>
      <c r="BO23" s="17">
        <v>91.484819999999999</v>
      </c>
      <c r="BP23" s="17">
        <v>5.7</v>
      </c>
      <c r="BQ23" s="17">
        <v>5.4625000000000004</v>
      </c>
      <c r="BR23" s="17">
        <v>5.4625000000000004</v>
      </c>
      <c r="BS23" s="17">
        <v>0.23749999999999999</v>
      </c>
      <c r="BT23" s="17"/>
      <c r="BU23" s="17"/>
      <c r="BV23" s="17"/>
      <c r="BW23" s="17">
        <v>0</v>
      </c>
      <c r="BX23" s="17"/>
      <c r="BY23" s="17"/>
      <c r="BZ23" s="17"/>
      <c r="CA23" s="17">
        <v>0</v>
      </c>
      <c r="CB23" s="17"/>
      <c r="CC23" s="17"/>
      <c r="CD23" s="17"/>
      <c r="CE23" s="17">
        <v>0</v>
      </c>
      <c r="CF23" s="17"/>
      <c r="CG23" s="17"/>
      <c r="CH23" s="17"/>
      <c r="CI23" s="17">
        <v>0</v>
      </c>
      <c r="CJ23" s="17">
        <v>144.5</v>
      </c>
      <c r="CK23" s="17">
        <v>155.39837</v>
      </c>
      <c r="CL23" s="17">
        <v>155.39837</v>
      </c>
      <c r="CM23" s="17">
        <v>-10.89837</v>
      </c>
      <c r="CN23" s="17">
        <v>7.5</v>
      </c>
      <c r="CO23" s="17">
        <v>5.1333399999999996</v>
      </c>
      <c r="CP23" s="17">
        <v>5.1333399999999996</v>
      </c>
      <c r="CQ23" s="17">
        <v>2.36666</v>
      </c>
      <c r="CR23" s="17">
        <v>5.8</v>
      </c>
      <c r="CS23" s="17">
        <v>2.8177599999999998</v>
      </c>
      <c r="CT23" s="17">
        <v>2.8177599999999998</v>
      </c>
      <c r="CU23" s="17">
        <v>2.98224</v>
      </c>
      <c r="CV23" s="17">
        <v>5.6</v>
      </c>
      <c r="CW23" s="17">
        <v>5.6</v>
      </c>
      <c r="CX23" s="17">
        <v>5.6</v>
      </c>
      <c r="CY23" s="17">
        <v>0</v>
      </c>
      <c r="CZ23" s="17">
        <v>7</v>
      </c>
      <c r="DA23" s="17">
        <v>6.8787000000000003</v>
      </c>
      <c r="DB23" s="17">
        <v>6.8787000000000003</v>
      </c>
      <c r="DC23" s="17">
        <v>0.12130000000000001</v>
      </c>
      <c r="DD23" s="17">
        <v>11</v>
      </c>
      <c r="DE23" s="17">
        <v>14.919420000000001</v>
      </c>
      <c r="DF23" s="17">
        <v>14.919420000000001</v>
      </c>
      <c r="DG23" s="17">
        <v>-3.9194200000000001</v>
      </c>
      <c r="DH23" s="17">
        <v>30.2</v>
      </c>
      <c r="DI23" s="17">
        <v>60</v>
      </c>
      <c r="DJ23" s="17">
        <v>15.46392</v>
      </c>
      <c r="DK23" s="17">
        <v>14.736079999999999</v>
      </c>
      <c r="DL23" s="17"/>
      <c r="DM23" s="17"/>
      <c r="DN23" s="17"/>
      <c r="DO23" s="17">
        <v>0</v>
      </c>
      <c r="DP23" s="17"/>
      <c r="DQ23" s="17"/>
      <c r="DR23" s="17"/>
      <c r="DS23" s="17">
        <v>0</v>
      </c>
      <c r="DT23" s="17"/>
      <c r="DU23" s="17"/>
      <c r="DV23" s="17"/>
      <c r="DW23" s="17">
        <v>0</v>
      </c>
      <c r="DX23" s="17"/>
      <c r="DY23" s="17"/>
      <c r="DZ23" s="17"/>
      <c r="EA23" s="17">
        <v>0</v>
      </c>
      <c r="EB23" s="17">
        <v>55.8</v>
      </c>
      <c r="EC23" s="17">
        <v>15</v>
      </c>
      <c r="ED23" s="17">
        <v>112.35728</v>
      </c>
      <c r="EE23" s="17">
        <v>-56.557279999999999</v>
      </c>
      <c r="EF23" s="17">
        <v>106.4</v>
      </c>
      <c r="EG23" s="17">
        <v>49.593420000000002</v>
      </c>
      <c r="EH23" s="17">
        <v>111.5852</v>
      </c>
      <c r="EI23" s="17">
        <v>-5.1852</v>
      </c>
      <c r="EJ23" s="17"/>
      <c r="EK23" s="17"/>
      <c r="EL23" s="17"/>
      <c r="EM23" s="17">
        <v>0</v>
      </c>
      <c r="EN23" s="17"/>
      <c r="EO23" s="17"/>
      <c r="EP23" s="17"/>
      <c r="EQ23" s="17">
        <v>0</v>
      </c>
      <c r="ER23" s="17"/>
      <c r="ES23" s="17"/>
      <c r="ET23" s="17"/>
      <c r="EU23" s="17">
        <v>0</v>
      </c>
      <c r="EV23" s="17">
        <v>6.4</v>
      </c>
      <c r="EW23" s="17">
        <v>6.39</v>
      </c>
      <c r="EX23" s="17">
        <v>6.39</v>
      </c>
      <c r="EY23" s="17">
        <v>0.01</v>
      </c>
      <c r="EZ23" s="17">
        <v>147.80000000000001</v>
      </c>
      <c r="FA23" s="17">
        <v>144.32990000000001</v>
      </c>
      <c r="FB23" s="17"/>
      <c r="FC23" s="17">
        <v>147.80000000000001</v>
      </c>
      <c r="FD23" s="17">
        <v>52.6</v>
      </c>
      <c r="FE23" s="17">
        <v>57.493119999999998</v>
      </c>
      <c r="FF23" s="17">
        <v>55.050609999999999</v>
      </c>
      <c r="FG23" s="17">
        <v>-2.4506100000000002</v>
      </c>
      <c r="FH23" s="17">
        <v>98.9</v>
      </c>
      <c r="FI23" s="17">
        <v>129.60513</v>
      </c>
      <c r="FJ23" s="17">
        <v>151.21556000000001</v>
      </c>
      <c r="FK23" s="17">
        <v>-52.315559999999998</v>
      </c>
      <c r="FL23" s="17">
        <v>27.3</v>
      </c>
      <c r="FM23" s="17">
        <v>28.205829999999999</v>
      </c>
      <c r="FN23" s="17">
        <v>26.417369999999998</v>
      </c>
      <c r="FO23" s="17">
        <v>0.88263000000000003</v>
      </c>
      <c r="FP23" s="17">
        <v>18.2</v>
      </c>
      <c r="FQ23" s="17">
        <v>14.57657</v>
      </c>
      <c r="FR23" s="17">
        <v>14.752190000000001</v>
      </c>
      <c r="FS23" s="17">
        <v>3.44781</v>
      </c>
      <c r="FT23" s="17">
        <v>18.8</v>
      </c>
      <c r="FU23" s="17">
        <v>17.961169999999999</v>
      </c>
      <c r="FV23" s="17">
        <v>17.961169999999999</v>
      </c>
      <c r="FW23" s="17">
        <v>0.83882999999999996</v>
      </c>
      <c r="FX23" s="17">
        <v>77.8</v>
      </c>
      <c r="FY23" s="17">
        <v>84.915509999999998</v>
      </c>
      <c r="FZ23" s="17">
        <v>84.915509999999998</v>
      </c>
      <c r="GA23" s="17">
        <v>-7.1155099999999996</v>
      </c>
      <c r="GB23" s="17"/>
      <c r="GC23" s="17"/>
      <c r="GD23" s="17"/>
      <c r="GE23" s="17">
        <v>0</v>
      </c>
      <c r="GF23" s="17"/>
      <c r="GG23" s="17"/>
      <c r="GH23" s="17"/>
      <c r="GI23" s="17">
        <v>0</v>
      </c>
      <c r="GJ23" s="17"/>
      <c r="GK23" s="17"/>
      <c r="GL23" s="17"/>
      <c r="GM23" s="17">
        <v>0</v>
      </c>
      <c r="GN23" s="17">
        <v>109.7</v>
      </c>
      <c r="GO23" s="17">
        <v>110.37475999999999</v>
      </c>
      <c r="GP23" s="17">
        <v>82.151439999999994</v>
      </c>
      <c r="GQ23" s="17">
        <v>27.548559999999998</v>
      </c>
      <c r="GR23" s="17">
        <v>7.5</v>
      </c>
      <c r="GS23" s="17">
        <v>6.5736800000000004</v>
      </c>
      <c r="GT23" s="17">
        <v>6.5736800000000004</v>
      </c>
      <c r="GU23" s="17">
        <v>0.92632000000000003</v>
      </c>
      <c r="GV23" s="17">
        <v>6</v>
      </c>
      <c r="GW23" s="17">
        <v>6.6261000000000001</v>
      </c>
      <c r="GX23" s="17">
        <v>6.6261000000000001</v>
      </c>
      <c r="GY23" s="17">
        <v>-0.62609999999999999</v>
      </c>
      <c r="GZ23" s="17">
        <v>3.6</v>
      </c>
      <c r="HA23" s="17">
        <v>4.12371</v>
      </c>
      <c r="HB23" s="17">
        <v>35.371740000000003</v>
      </c>
      <c r="HC23" s="17">
        <v>-31.771740000000001</v>
      </c>
      <c r="HD23" s="17">
        <v>45.5</v>
      </c>
      <c r="HE23" s="17">
        <v>35.708640000000003</v>
      </c>
      <c r="HF23" s="17">
        <v>35.708640000000003</v>
      </c>
      <c r="HG23" s="17">
        <v>9.7913599999999992</v>
      </c>
      <c r="HH23" s="17">
        <v>2</v>
      </c>
      <c r="HI23" s="17">
        <v>1.97359</v>
      </c>
      <c r="HJ23" s="17">
        <v>1.97359</v>
      </c>
      <c r="HK23" s="17">
        <v>2.6409999999999999E-2</v>
      </c>
      <c r="HL23" s="17">
        <v>12.2</v>
      </c>
      <c r="HM23" s="17">
        <v>13.33126</v>
      </c>
      <c r="HN23" s="17">
        <v>13.33126</v>
      </c>
      <c r="HO23" s="17">
        <v>-1.1312599999999999</v>
      </c>
      <c r="HP23" s="17">
        <v>69.8</v>
      </c>
      <c r="HQ23" s="17">
        <v>70.344840000000005</v>
      </c>
      <c r="HR23" s="17">
        <v>76.882469999999998</v>
      </c>
      <c r="HS23" s="17">
        <v>-7.0824699999999998</v>
      </c>
      <c r="HT23" s="17"/>
      <c r="HU23" s="17"/>
      <c r="HV23" s="17"/>
      <c r="HW23" s="17">
        <v>0</v>
      </c>
      <c r="HX23" s="17"/>
      <c r="HY23" s="17"/>
      <c r="HZ23" s="17"/>
      <c r="IA23" s="17">
        <v>0</v>
      </c>
      <c r="IB23" s="17">
        <v>74.400000000000006</v>
      </c>
      <c r="IC23" s="17">
        <v>94.79589</v>
      </c>
      <c r="ID23" s="17">
        <v>73.444829999999996</v>
      </c>
      <c r="IE23" s="17">
        <v>0.95516999999999996</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84.3</v>
      </c>
      <c r="JE23" s="17">
        <v>88.649879999999996</v>
      </c>
      <c r="JF23" s="17">
        <v>63.434780000000003</v>
      </c>
      <c r="JG23" s="17">
        <v>20.865220000000001</v>
      </c>
      <c r="JH23" s="17">
        <v>164</v>
      </c>
      <c r="JI23" s="17">
        <v>156.34375</v>
      </c>
      <c r="JJ23" s="17">
        <v>185.37448000000001</v>
      </c>
      <c r="JK23" s="17">
        <v>-21.374479999999998</v>
      </c>
      <c r="JL23" s="17">
        <v>163.80000000000001</v>
      </c>
      <c r="JM23" s="17">
        <v>156.34375</v>
      </c>
      <c r="JN23" s="17">
        <v>185.37448000000001</v>
      </c>
      <c r="JO23" s="17">
        <v>-21.574480000000001</v>
      </c>
      <c r="JP23" s="17">
        <v>163.6</v>
      </c>
      <c r="JQ23" s="17">
        <v>156.34375</v>
      </c>
      <c r="JR23" s="17">
        <v>185.37448000000001</v>
      </c>
      <c r="JS23" s="17">
        <v>-21.774480000000001</v>
      </c>
      <c r="JT23" s="17">
        <v>249</v>
      </c>
      <c r="JU23" s="17">
        <v>235.21987999999999</v>
      </c>
      <c r="JV23" s="17">
        <v>278.89674000000002</v>
      </c>
      <c r="JW23" s="17">
        <v>-29.896740000000001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3.7</v>
      </c>
      <c r="LE23" s="17">
        <v>3.1205099999999999</v>
      </c>
      <c r="LF23" s="17">
        <v>3.1205099999999999</v>
      </c>
      <c r="LG23" s="17">
        <v>0.57948999999999995</v>
      </c>
      <c r="LH23" s="17">
        <v>98.6</v>
      </c>
      <c r="LI23" s="17">
        <v>133.79057</v>
      </c>
      <c r="LJ23" s="17">
        <v>155.59331</v>
      </c>
      <c r="LK23" s="17">
        <v>-56.993310000000001</v>
      </c>
      <c r="LL23" s="17">
        <v>74.2</v>
      </c>
      <c r="LM23" s="17">
        <v>53.93826</v>
      </c>
      <c r="LN23" s="17">
        <v>51.679609999999997</v>
      </c>
      <c r="LO23" s="17">
        <v>22.520389999999999</v>
      </c>
      <c r="LP23" s="17">
        <v>60.3</v>
      </c>
      <c r="LQ23" s="17">
        <v>67.133979999999994</v>
      </c>
      <c r="LR23" s="17">
        <v>67.133979999999994</v>
      </c>
      <c r="LS23" s="17">
        <v>-6.8339800000000004</v>
      </c>
      <c r="LT23" s="17">
        <v>46.9</v>
      </c>
      <c r="LU23" s="17">
        <v>48.413229999999999</v>
      </c>
      <c r="LV23" s="17">
        <v>48.413229999999999</v>
      </c>
      <c r="LW23" s="17">
        <v>-1.5132300000000001</v>
      </c>
      <c r="LX23" s="17">
        <v>30.3</v>
      </c>
      <c r="LY23" s="17">
        <v>27.30705</v>
      </c>
      <c r="LZ23" s="17">
        <v>29.951460000000001</v>
      </c>
      <c r="MA23" s="17">
        <v>0.34854000000000002</v>
      </c>
      <c r="MB23" s="17"/>
      <c r="MC23" s="17"/>
      <c r="MD23" s="17"/>
      <c r="ME23" s="17">
        <v>0</v>
      </c>
      <c r="MF23" s="17"/>
      <c r="MG23" s="17"/>
      <c r="MH23" s="17"/>
      <c r="MI23" s="17">
        <v>0</v>
      </c>
      <c r="MJ23" s="17"/>
      <c r="MK23" s="17"/>
      <c r="ML23" s="17"/>
      <c r="MM23" s="17">
        <v>0</v>
      </c>
      <c r="MN23" s="17">
        <v>146.4</v>
      </c>
      <c r="MO23" s="17">
        <v>151.08876000000001</v>
      </c>
      <c r="MP23" s="17">
        <v>151.08876000000001</v>
      </c>
      <c r="MQ23" s="17">
        <v>-4.6887600000000003</v>
      </c>
      <c r="MR23" s="17">
        <v>148.1</v>
      </c>
      <c r="MS23" s="17">
        <v>151.08876000000001</v>
      </c>
      <c r="MT23" s="17">
        <v>151.08876000000001</v>
      </c>
      <c r="MU23" s="17">
        <v>-2.9887600000000001</v>
      </c>
      <c r="MV23" s="17">
        <v>148.9</v>
      </c>
      <c r="MW23" s="17">
        <v>151.54248000000001</v>
      </c>
      <c r="MX23" s="17">
        <v>151.54248000000001</v>
      </c>
      <c r="MY23" s="17">
        <v>-2.6424799999999999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215.7</v>
      </c>
      <c r="NU23" s="17">
        <v>206.29038</v>
      </c>
      <c r="NV23" s="17">
        <v>206.29038</v>
      </c>
      <c r="NW23" s="17">
        <v>9.4096200000000003</v>
      </c>
      <c r="NX23" s="17">
        <v>103.3</v>
      </c>
      <c r="NY23" s="17">
        <v>103.45493</v>
      </c>
      <c r="NZ23" s="17">
        <v>103.45493</v>
      </c>
      <c r="OA23" s="17">
        <v>-0.15493000000000001</v>
      </c>
      <c r="OB23" s="17">
        <v>0.2</v>
      </c>
      <c r="OC23" s="17">
        <v>7.2999999999999995E-2</v>
      </c>
      <c r="OD23" s="17">
        <v>7.2999999999999995E-2</v>
      </c>
      <c r="OE23" s="17">
        <v>0.127</v>
      </c>
      <c r="OF23" s="17">
        <v>105.2</v>
      </c>
      <c r="OG23" s="17">
        <v>82.1</v>
      </c>
      <c r="OH23" s="17">
        <v>82.108000000000004</v>
      </c>
      <c r="OI23" s="17">
        <v>23.091999999999999</v>
      </c>
      <c r="OJ23" s="17">
        <v>79</v>
      </c>
      <c r="OK23" s="17">
        <v>77.388999999999996</v>
      </c>
      <c r="OL23" s="17">
        <v>77.388999999999996</v>
      </c>
      <c r="OM23" s="17">
        <v>1.611</v>
      </c>
      <c r="ON23" s="17">
        <v>5.8</v>
      </c>
      <c r="OO23" s="17">
        <v>9.9169999999999998</v>
      </c>
      <c r="OP23" s="17">
        <v>9.9169999999999998</v>
      </c>
      <c r="OQ23" s="17">
        <v>-4.117</v>
      </c>
      <c r="OR23" s="17">
        <v>0.1</v>
      </c>
      <c r="OS23" s="17"/>
      <c r="OT23" s="17"/>
      <c r="OU23" s="17">
        <v>0.1</v>
      </c>
      <c r="OV23" s="17">
        <v>14.1</v>
      </c>
      <c r="OW23" s="17">
        <v>9.48</v>
      </c>
      <c r="OX23" s="17">
        <v>9.48</v>
      </c>
      <c r="OY23" s="17">
        <v>4.62</v>
      </c>
      <c r="OZ23" s="17">
        <v>0</v>
      </c>
      <c r="PA23" s="17">
        <v>19.417480000000001</v>
      </c>
      <c r="PB23" s="17">
        <v>19.417480000000001</v>
      </c>
      <c r="PC23" s="17">
        <v>-19.417480000000001</v>
      </c>
      <c r="PD23" s="17"/>
      <c r="PE23" s="17"/>
      <c r="PF23" s="17"/>
      <c r="PG23" s="17">
        <v>0</v>
      </c>
      <c r="PH23" s="17"/>
      <c r="PI23" s="17"/>
      <c r="PJ23" s="17"/>
      <c r="PK23" s="17">
        <v>0</v>
      </c>
      <c r="PL23" s="17"/>
      <c r="PM23" s="17"/>
      <c r="PN23" s="17"/>
      <c r="PO23" s="17">
        <v>0</v>
      </c>
      <c r="PP23" s="17">
        <v>0.9</v>
      </c>
      <c r="PQ23" s="17">
        <v>1</v>
      </c>
      <c r="PR23" s="17">
        <v>1</v>
      </c>
      <c r="PS23" s="17">
        <v>-0.1</v>
      </c>
      <c r="PT23" s="17">
        <v>1.9</v>
      </c>
      <c r="PU23" s="17">
        <v>2.4</v>
      </c>
      <c r="PV23" s="17">
        <v>2.4</v>
      </c>
      <c r="PW23" s="17">
        <v>-0.5</v>
      </c>
      <c r="PX23" s="17">
        <v>2.9</v>
      </c>
      <c r="PY23" s="17">
        <v>2.8</v>
      </c>
      <c r="PZ23" s="17">
        <v>2.8</v>
      </c>
      <c r="QA23" s="17">
        <v>0.1</v>
      </c>
      <c r="QB23" s="17"/>
      <c r="QC23" s="17"/>
      <c r="QD23" s="17"/>
      <c r="QE23" s="17">
        <v>0</v>
      </c>
      <c r="QF23" s="17">
        <v>20</v>
      </c>
      <c r="QG23" s="17">
        <v>19.417480000000001</v>
      </c>
      <c r="QH23" s="17">
        <v>19.417480000000001</v>
      </c>
      <c r="QI23" s="17">
        <v>0.58252000000000004</v>
      </c>
      <c r="QJ23" s="17">
        <v>18.899999999999999</v>
      </c>
      <c r="QK23" s="17">
        <v>19</v>
      </c>
      <c r="QL23" s="17">
        <v>17.475729999999999</v>
      </c>
      <c r="QM23" s="17">
        <v>1.4242699999999999</v>
      </c>
      <c r="QN23" s="17">
        <v>3.5</v>
      </c>
      <c r="QO23" s="17">
        <v>3.4</v>
      </c>
      <c r="QP23" s="17">
        <v>3.4</v>
      </c>
      <c r="QQ23" s="17">
        <v>0.1</v>
      </c>
      <c r="QR23" s="17">
        <v>18.600000000000001</v>
      </c>
      <c r="QS23" s="17">
        <v>17.961169999999999</v>
      </c>
      <c r="QT23" s="17">
        <v>17.961169999999999</v>
      </c>
      <c r="QU23" s="17">
        <v>0.63883000000000001</v>
      </c>
      <c r="QV23" s="17">
        <v>13.6</v>
      </c>
      <c r="QW23" s="17">
        <v>12.685</v>
      </c>
      <c r="QX23" s="17">
        <v>12.685</v>
      </c>
      <c r="QY23" s="17">
        <v>0.91500000000000004</v>
      </c>
      <c r="QZ23" s="17">
        <v>16.399999999999999</v>
      </c>
      <c r="RA23" s="17">
        <v>15.835000000000001</v>
      </c>
      <c r="RB23" s="17">
        <v>15.835000000000001</v>
      </c>
      <c r="RC23" s="17">
        <v>0.56499999999999995</v>
      </c>
      <c r="RD23" s="17">
        <v>28.5</v>
      </c>
      <c r="RE23" s="17">
        <v>17.669</v>
      </c>
      <c r="RF23" s="17">
        <v>17.669</v>
      </c>
      <c r="RG23" s="17">
        <v>10.831</v>
      </c>
      <c r="RH23" s="17">
        <v>81</v>
      </c>
      <c r="RI23" s="17">
        <v>47</v>
      </c>
      <c r="RJ23" s="17">
        <v>47.015000000000001</v>
      </c>
      <c r="RK23" s="17">
        <v>33.984999999999999</v>
      </c>
      <c r="RL23" s="17">
        <v>3.8</v>
      </c>
      <c r="RM23" s="17">
        <v>12.074</v>
      </c>
      <c r="RN23" s="17">
        <v>12.074</v>
      </c>
      <c r="RO23" s="17">
        <v>-8.2739999999999991</v>
      </c>
      <c r="RP23" s="17">
        <v>3.2</v>
      </c>
      <c r="RQ23" s="17">
        <v>3.399</v>
      </c>
      <c r="RR23" s="17">
        <v>3.399</v>
      </c>
      <c r="RS23" s="17">
        <v>-0.19900000000000001</v>
      </c>
      <c r="RT23" s="17">
        <v>8.3000000000000007</v>
      </c>
      <c r="RU23" s="17">
        <v>19.772790000000001</v>
      </c>
      <c r="RV23" s="17">
        <v>16.98836</v>
      </c>
      <c r="RW23" s="17">
        <v>-8.6883599999999994</v>
      </c>
      <c r="RX23" s="17">
        <v>2.8</v>
      </c>
      <c r="RY23" s="17">
        <v>2</v>
      </c>
      <c r="RZ23" s="17">
        <v>2</v>
      </c>
      <c r="SA23" s="17">
        <v>0.8</v>
      </c>
      <c r="SB23" s="17"/>
      <c r="SC23" s="17"/>
      <c r="SD23" s="17"/>
      <c r="SE23" s="17">
        <v>0</v>
      </c>
      <c r="SF23" s="17">
        <v>10.6</v>
      </c>
      <c r="SG23" s="17">
        <v>12.03884</v>
      </c>
      <c r="SH23" s="17">
        <v>12.03884</v>
      </c>
      <c r="SI23" s="17">
        <v>-1.4388399999999999</v>
      </c>
      <c r="SJ23" s="17">
        <v>8.8000000000000007</v>
      </c>
      <c r="SK23" s="17">
        <v>6.7</v>
      </c>
      <c r="SL23" s="17">
        <v>6.7</v>
      </c>
      <c r="SM23" s="17">
        <v>2.1</v>
      </c>
      <c r="SN23" s="17">
        <v>10.4</v>
      </c>
      <c r="SO23" s="17">
        <v>12.621359999999999</v>
      </c>
      <c r="SP23" s="17">
        <v>12.621359999999999</v>
      </c>
      <c r="SQ23" s="17">
        <v>-2.2213599999999998</v>
      </c>
      <c r="SR23" s="17">
        <v>14.1</v>
      </c>
      <c r="SS23" s="17">
        <v>16.504850000000001</v>
      </c>
      <c r="ST23" s="17">
        <v>16.504850000000001</v>
      </c>
      <c r="SU23" s="17">
        <v>-2.4048500000000002</v>
      </c>
      <c r="SV23" s="17">
        <v>15.7</v>
      </c>
      <c r="SW23" s="17">
        <v>16.310680000000001</v>
      </c>
      <c r="SX23" s="17">
        <v>16.310680000000001</v>
      </c>
      <c r="SY23" s="17">
        <v>-0.61068</v>
      </c>
      <c r="SZ23" s="17">
        <v>20.5</v>
      </c>
      <c r="TA23" s="17">
        <v>18.82</v>
      </c>
      <c r="TB23" s="17">
        <v>18.82</v>
      </c>
      <c r="TC23" s="17">
        <v>1.68</v>
      </c>
      <c r="TD23" s="17">
        <v>6.6</v>
      </c>
      <c r="TE23" s="17">
        <v>24.3</v>
      </c>
      <c r="TF23" s="17">
        <v>24.303000000000001</v>
      </c>
      <c r="TG23" s="17">
        <v>-17.702999999999999</v>
      </c>
      <c r="TH23" s="17">
        <v>34.799999999999997</v>
      </c>
      <c r="TI23" s="17">
        <v>36.710999999999999</v>
      </c>
      <c r="TJ23" s="17">
        <v>36.710999999999999</v>
      </c>
      <c r="TK23" s="17">
        <v>-1.911</v>
      </c>
      <c r="TL23" s="17">
        <v>43.3</v>
      </c>
      <c r="TM23" s="17">
        <v>38.799999999999997</v>
      </c>
      <c r="TN23" s="17">
        <v>35.176000000000002</v>
      </c>
      <c r="TO23" s="17">
        <v>8.1240000000000006</v>
      </c>
      <c r="TP23" s="17">
        <v>84.8</v>
      </c>
      <c r="TQ23" s="17">
        <v>59.2</v>
      </c>
      <c r="TR23" s="17">
        <v>59.24</v>
      </c>
      <c r="TS23" s="17">
        <v>25.56</v>
      </c>
      <c r="TT23" s="17">
        <v>1.9</v>
      </c>
      <c r="TU23" s="17">
        <v>1.7529999999999999</v>
      </c>
      <c r="TV23" s="17">
        <v>1.7529999999999999</v>
      </c>
      <c r="TW23" s="17">
        <v>0.14699999999999999</v>
      </c>
      <c r="TX23" s="17">
        <v>0.4</v>
      </c>
      <c r="TY23" s="17">
        <v>2.4980000000000002</v>
      </c>
      <c r="TZ23" s="17">
        <v>2.4980000000000002</v>
      </c>
      <c r="UA23" s="17">
        <v>-2.0979999999999999</v>
      </c>
      <c r="UB23" s="17">
        <v>20.9</v>
      </c>
      <c r="UC23" s="17">
        <v>21</v>
      </c>
      <c r="UD23" s="17">
        <v>21</v>
      </c>
      <c r="UE23" s="17">
        <v>-0.1</v>
      </c>
      <c r="UF23" s="17">
        <v>7.3</v>
      </c>
      <c r="UG23" s="17">
        <v>7</v>
      </c>
      <c r="UH23" s="17">
        <v>7</v>
      </c>
      <c r="UI23" s="17">
        <v>0.3</v>
      </c>
      <c r="UJ23" s="17">
        <v>7.5</v>
      </c>
      <c r="UK23" s="17">
        <v>7.2</v>
      </c>
      <c r="UL23" s="17">
        <v>7.2</v>
      </c>
      <c r="UM23" s="17">
        <v>0.3</v>
      </c>
      <c r="UN23" s="17">
        <v>18.3</v>
      </c>
      <c r="UO23" s="17">
        <v>20</v>
      </c>
      <c r="UP23" s="17">
        <v>9.9029100000000003</v>
      </c>
      <c r="UQ23" s="17">
        <v>8.3970900000000004</v>
      </c>
      <c r="UR23" s="17">
        <v>19.100000000000001</v>
      </c>
      <c r="US23" s="17">
        <v>20</v>
      </c>
      <c r="UT23" s="17">
        <v>9.9029100000000003</v>
      </c>
      <c r="UU23" s="17">
        <v>9.1970899999999993</v>
      </c>
      <c r="UV23" s="17">
        <v>19.3</v>
      </c>
      <c r="UW23" s="17">
        <v>20</v>
      </c>
      <c r="UX23" s="17">
        <v>10</v>
      </c>
      <c r="UY23" s="17">
        <v>9.3000000000000007</v>
      </c>
      <c r="UZ23" s="17">
        <v>3.7</v>
      </c>
      <c r="VA23" s="17">
        <v>6.2389999999999999</v>
      </c>
      <c r="VB23" s="17">
        <v>6.2389999999999999</v>
      </c>
      <c r="VC23" s="17">
        <v>-2.5390000000000001</v>
      </c>
      <c r="VD23" s="17"/>
      <c r="VE23" s="17"/>
      <c r="VF23" s="17"/>
      <c r="VG23" s="17">
        <v>0</v>
      </c>
      <c r="VH23" s="17">
        <v>8</v>
      </c>
      <c r="VI23" s="17">
        <v>7.7889999999999997</v>
      </c>
      <c r="VJ23" s="17">
        <v>7.7889999999999997</v>
      </c>
      <c r="VK23" s="17">
        <v>0.21099999999999999</v>
      </c>
      <c r="VL23" s="17">
        <v>145.1</v>
      </c>
      <c r="VM23" s="17">
        <v>142.602</v>
      </c>
      <c r="VN23" s="17">
        <v>142.602</v>
      </c>
      <c r="VO23" s="17">
        <v>2.4980000000000002</v>
      </c>
      <c r="VP23" s="17">
        <v>0.6</v>
      </c>
      <c r="VQ23" s="17">
        <v>0.6</v>
      </c>
      <c r="VR23" s="17">
        <v>0.6</v>
      </c>
      <c r="VS23" s="17">
        <v>0</v>
      </c>
      <c r="VT23" s="17">
        <v>23.9</v>
      </c>
      <c r="VU23" s="17">
        <v>52.6</v>
      </c>
      <c r="VV23" s="17">
        <v>46.99</v>
      </c>
      <c r="VW23" s="17">
        <v>-23.09</v>
      </c>
      <c r="VX23" s="17">
        <v>29.2</v>
      </c>
      <c r="VY23" s="17">
        <v>42.6</v>
      </c>
      <c r="VZ23" s="17">
        <v>42.616</v>
      </c>
      <c r="WA23" s="17">
        <v>-13.416</v>
      </c>
      <c r="WB23" s="17">
        <v>105.5</v>
      </c>
      <c r="WC23" s="17">
        <v>103.133</v>
      </c>
      <c r="WD23" s="17">
        <v>103.133</v>
      </c>
      <c r="WE23" s="17">
        <v>2.367</v>
      </c>
      <c r="WF23" s="17">
        <v>1.1000000000000001</v>
      </c>
      <c r="WG23" s="17">
        <v>1.4490000000000001</v>
      </c>
      <c r="WH23" s="17">
        <v>1.4490000000000001</v>
      </c>
      <c r="WI23" s="17">
        <v>-0.34899999999999998</v>
      </c>
      <c r="WJ23" s="17"/>
      <c r="WK23" s="17"/>
      <c r="WL23" s="17"/>
      <c r="WM23" s="17">
        <v>0</v>
      </c>
      <c r="WN23" s="17">
        <v>1.8</v>
      </c>
      <c r="WO23" s="17">
        <v>2.4</v>
      </c>
      <c r="WP23" s="17">
        <v>2.4</v>
      </c>
      <c r="WQ23" s="17">
        <v>-0.6</v>
      </c>
      <c r="WR23" s="17">
        <v>1</v>
      </c>
      <c r="WS23" s="17">
        <v>1.4</v>
      </c>
      <c r="WT23" s="17">
        <v>1.4</v>
      </c>
      <c r="WU23" s="17">
        <v>-0.4</v>
      </c>
      <c r="WV23" s="17">
        <v>6.9</v>
      </c>
      <c r="WW23" s="17">
        <v>9.7799999999999994</v>
      </c>
      <c r="WX23" s="17">
        <v>9.7799999999999994</v>
      </c>
      <c r="WY23" s="17">
        <v>-2.88</v>
      </c>
      <c r="WZ23" s="17">
        <v>6.1</v>
      </c>
      <c r="XA23" s="17">
        <v>6.2</v>
      </c>
      <c r="XB23" s="17">
        <v>6.2</v>
      </c>
      <c r="XC23" s="17">
        <v>-0.1</v>
      </c>
      <c r="XD23" s="17">
        <v>18.8</v>
      </c>
      <c r="XE23" s="17">
        <v>18.4466</v>
      </c>
      <c r="XF23" s="17">
        <v>18.4466</v>
      </c>
      <c r="XG23" s="17">
        <v>0.35339999999999999</v>
      </c>
      <c r="XH23" s="17">
        <v>9.1999999999999993</v>
      </c>
      <c r="XI23" s="17">
        <v>10.8</v>
      </c>
      <c r="XJ23" s="17">
        <v>10.8</v>
      </c>
      <c r="XK23" s="17">
        <v>-1.6</v>
      </c>
      <c r="XL23" s="17">
        <v>27</v>
      </c>
      <c r="XM23" s="17">
        <v>30</v>
      </c>
      <c r="XN23" s="17">
        <v>29</v>
      </c>
      <c r="XO23" s="17">
        <v>-2</v>
      </c>
      <c r="XP23" s="17">
        <v>32</v>
      </c>
      <c r="XQ23" s="17">
        <v>30</v>
      </c>
      <c r="XR23" s="17">
        <v>29</v>
      </c>
      <c r="XS23" s="17">
        <v>3</v>
      </c>
      <c r="XT23" s="17">
        <v>15.3</v>
      </c>
      <c r="XU23" s="17">
        <v>14</v>
      </c>
      <c r="XV23" s="17">
        <v>14</v>
      </c>
      <c r="XW23" s="17">
        <v>1.3</v>
      </c>
      <c r="XX23" s="17">
        <v>7.2</v>
      </c>
      <c r="XY23" s="17">
        <v>19</v>
      </c>
      <c r="XZ23" s="17">
        <v>19</v>
      </c>
      <c r="YA23" s="17">
        <v>-11.8</v>
      </c>
      <c r="YB23" s="17">
        <v>5.8</v>
      </c>
      <c r="YC23" s="17">
        <v>7.43</v>
      </c>
      <c r="YD23" s="17">
        <v>7.43</v>
      </c>
      <c r="YE23" s="17">
        <v>-1.63</v>
      </c>
      <c r="YF23" s="17">
        <v>11</v>
      </c>
      <c r="YG23" s="17">
        <v>11</v>
      </c>
      <c r="YH23" s="17">
        <v>11</v>
      </c>
      <c r="YI23" s="17">
        <v>0</v>
      </c>
    </row>
    <row r="24" spans="1:659" ht="24" customHeight="1" x14ac:dyDescent="0.35">
      <c r="A24" s="1"/>
      <c r="B24" s="18" t="s">
        <v>47</v>
      </c>
      <c r="C24" s="18" t="s">
        <v>839</v>
      </c>
      <c r="D24" s="19">
        <v>199.8</v>
      </c>
      <c r="E24" s="19">
        <v>203.20388</v>
      </c>
      <c r="F24" s="19">
        <v>203.20388</v>
      </c>
      <c r="G24" s="19">
        <v>-3.40388</v>
      </c>
      <c r="H24" s="19">
        <v>622.70000000000005</v>
      </c>
      <c r="I24" s="19">
        <v>635.02589999999998</v>
      </c>
      <c r="J24" s="19">
        <v>635.02589999999998</v>
      </c>
      <c r="K24" s="19">
        <v>-12.325900000000001</v>
      </c>
      <c r="L24" s="19">
        <v>214.2</v>
      </c>
      <c r="M24" s="19">
        <v>206.58520999999999</v>
      </c>
      <c r="N24" s="19">
        <v>206.58520999999999</v>
      </c>
      <c r="O24" s="19">
        <v>7.6147900000000002</v>
      </c>
      <c r="P24" s="19"/>
      <c r="Q24" s="19"/>
      <c r="R24" s="19"/>
      <c r="S24" s="19">
        <v>0</v>
      </c>
      <c r="T24" s="19"/>
      <c r="U24" s="19"/>
      <c r="V24" s="19"/>
      <c r="W24" s="19">
        <v>0</v>
      </c>
      <c r="X24" s="19">
        <v>88.6</v>
      </c>
      <c r="Y24" s="19">
        <v>91.778639999999996</v>
      </c>
      <c r="Z24" s="19">
        <v>91.778639999999996</v>
      </c>
      <c r="AA24" s="19">
        <v>-3.1786400000000001</v>
      </c>
      <c r="AB24" s="19">
        <v>203.2</v>
      </c>
      <c r="AC24" s="19">
        <v>199.94659999999999</v>
      </c>
      <c r="AD24" s="19">
        <v>199.94659999999999</v>
      </c>
      <c r="AE24" s="19">
        <v>3.2534000000000001</v>
      </c>
      <c r="AF24" s="19"/>
      <c r="AG24" s="19"/>
      <c r="AH24" s="19"/>
      <c r="AI24" s="19">
        <v>0</v>
      </c>
      <c r="AJ24" s="19"/>
      <c r="AK24" s="19"/>
      <c r="AL24" s="19"/>
      <c r="AM24" s="19">
        <v>0</v>
      </c>
      <c r="AN24" s="19">
        <v>178.4</v>
      </c>
      <c r="AO24" s="19">
        <v>135.864</v>
      </c>
      <c r="AP24" s="19">
        <v>168.64742000000001</v>
      </c>
      <c r="AQ24" s="19">
        <v>9.75258</v>
      </c>
      <c r="AR24" s="19">
        <v>188.8</v>
      </c>
      <c r="AS24" s="19">
        <v>135.864</v>
      </c>
      <c r="AT24" s="19">
        <v>168.64742000000001</v>
      </c>
      <c r="AU24" s="19">
        <v>20.15258</v>
      </c>
      <c r="AV24" s="19">
        <v>188.7</v>
      </c>
      <c r="AW24" s="19">
        <v>135.864</v>
      </c>
      <c r="AX24" s="19">
        <v>168.64742000000001</v>
      </c>
      <c r="AY24" s="19">
        <v>20.052579999999999</v>
      </c>
      <c r="AZ24" s="19">
        <v>268.89999999999998</v>
      </c>
      <c r="BA24" s="19">
        <v>204.40799999999999</v>
      </c>
      <c r="BB24" s="19">
        <v>253.73079999999999</v>
      </c>
      <c r="BC24" s="19">
        <v>15.1692</v>
      </c>
      <c r="BD24" s="19">
        <v>0</v>
      </c>
      <c r="BE24" s="19"/>
      <c r="BF24" s="19"/>
      <c r="BG24" s="19">
        <v>0</v>
      </c>
      <c r="BH24" s="19"/>
      <c r="BI24" s="19"/>
      <c r="BJ24" s="19"/>
      <c r="BK24" s="19">
        <v>0</v>
      </c>
      <c r="BL24" s="19">
        <v>335.4</v>
      </c>
      <c r="BM24" s="19">
        <v>228.23223999999999</v>
      </c>
      <c r="BN24" s="19">
        <v>204.65159</v>
      </c>
      <c r="BO24" s="19">
        <v>130.74841000000001</v>
      </c>
      <c r="BP24" s="19">
        <v>5.7</v>
      </c>
      <c r="BQ24" s="19">
        <v>5.4625000000000004</v>
      </c>
      <c r="BR24" s="19">
        <v>5.4625000000000004</v>
      </c>
      <c r="BS24" s="19">
        <v>0.23749999999999999</v>
      </c>
      <c r="BT24" s="19"/>
      <c r="BU24" s="19"/>
      <c r="BV24" s="19"/>
      <c r="BW24" s="19">
        <v>0</v>
      </c>
      <c r="BX24" s="19"/>
      <c r="BY24" s="19"/>
      <c r="BZ24" s="19"/>
      <c r="CA24" s="19">
        <v>0</v>
      </c>
      <c r="CB24" s="19"/>
      <c r="CC24" s="19"/>
      <c r="CD24" s="19"/>
      <c r="CE24" s="19">
        <v>0</v>
      </c>
      <c r="CF24" s="19"/>
      <c r="CG24" s="19"/>
      <c r="CH24" s="19"/>
      <c r="CI24" s="19">
        <v>0</v>
      </c>
      <c r="CJ24" s="19">
        <v>136.30000000000001</v>
      </c>
      <c r="CK24" s="19">
        <v>155.39837</v>
      </c>
      <c r="CL24" s="19">
        <v>155.39837</v>
      </c>
      <c r="CM24" s="19">
        <v>-19.098369999999999</v>
      </c>
      <c r="CN24" s="19">
        <v>6.6</v>
      </c>
      <c r="CO24" s="19">
        <v>5.1333399999999996</v>
      </c>
      <c r="CP24" s="19">
        <v>5.1333399999999996</v>
      </c>
      <c r="CQ24" s="19">
        <v>1.4666600000000001</v>
      </c>
      <c r="CR24" s="19">
        <v>5.5</v>
      </c>
      <c r="CS24" s="19">
        <v>2.8177599999999998</v>
      </c>
      <c r="CT24" s="19">
        <v>2.8177599999999998</v>
      </c>
      <c r="CU24" s="19">
        <v>2.6822400000000002</v>
      </c>
      <c r="CV24" s="19">
        <v>5.6</v>
      </c>
      <c r="CW24" s="19">
        <v>5.6</v>
      </c>
      <c r="CX24" s="19">
        <v>5.6</v>
      </c>
      <c r="CY24" s="19">
        <v>0</v>
      </c>
      <c r="CZ24" s="19">
        <v>6.9</v>
      </c>
      <c r="DA24" s="19">
        <v>6.8787000000000003</v>
      </c>
      <c r="DB24" s="19">
        <v>6.8787000000000003</v>
      </c>
      <c r="DC24" s="19">
        <v>2.1299999999999999E-2</v>
      </c>
      <c r="DD24" s="19">
        <v>10.6</v>
      </c>
      <c r="DE24" s="19">
        <v>14.919420000000001</v>
      </c>
      <c r="DF24" s="19">
        <v>14.919420000000001</v>
      </c>
      <c r="DG24" s="19">
        <v>-4.31942</v>
      </c>
      <c r="DH24" s="19">
        <v>30.2</v>
      </c>
      <c r="DI24" s="19">
        <v>70</v>
      </c>
      <c r="DJ24" s="19">
        <v>15.46392</v>
      </c>
      <c r="DK24" s="19">
        <v>14.736079999999999</v>
      </c>
      <c r="DL24" s="19"/>
      <c r="DM24" s="19"/>
      <c r="DN24" s="19"/>
      <c r="DO24" s="19">
        <v>0</v>
      </c>
      <c r="DP24" s="19"/>
      <c r="DQ24" s="19"/>
      <c r="DR24" s="19"/>
      <c r="DS24" s="19">
        <v>0</v>
      </c>
      <c r="DT24" s="19"/>
      <c r="DU24" s="19"/>
      <c r="DV24" s="19"/>
      <c r="DW24" s="19">
        <v>0</v>
      </c>
      <c r="DX24" s="19"/>
      <c r="DY24" s="19"/>
      <c r="DZ24" s="19"/>
      <c r="EA24" s="19">
        <v>0</v>
      </c>
      <c r="EB24" s="19">
        <v>54.6</v>
      </c>
      <c r="EC24" s="19">
        <v>15</v>
      </c>
      <c r="ED24" s="19">
        <v>112.35728</v>
      </c>
      <c r="EE24" s="19">
        <v>-57.757280000000002</v>
      </c>
      <c r="EF24" s="19">
        <v>107.3</v>
      </c>
      <c r="EG24" s="19">
        <v>116.86707</v>
      </c>
      <c r="EH24" s="19">
        <v>111.5852</v>
      </c>
      <c r="EI24" s="19">
        <v>-4.2851999999999997</v>
      </c>
      <c r="EJ24" s="19"/>
      <c r="EK24" s="19"/>
      <c r="EL24" s="19"/>
      <c r="EM24" s="19">
        <v>0</v>
      </c>
      <c r="EN24" s="19"/>
      <c r="EO24" s="19"/>
      <c r="EP24" s="19"/>
      <c r="EQ24" s="19">
        <v>0</v>
      </c>
      <c r="ER24" s="19"/>
      <c r="ES24" s="19"/>
      <c r="ET24" s="19"/>
      <c r="EU24" s="19">
        <v>0</v>
      </c>
      <c r="EV24" s="19">
        <v>6.4</v>
      </c>
      <c r="EW24" s="19">
        <v>6.39</v>
      </c>
      <c r="EX24" s="19">
        <v>6.39</v>
      </c>
      <c r="EY24" s="19">
        <v>0.01</v>
      </c>
      <c r="EZ24" s="19">
        <v>145.80000000000001</v>
      </c>
      <c r="FA24" s="19">
        <v>151.36776</v>
      </c>
      <c r="FB24" s="19"/>
      <c r="FC24" s="19">
        <v>145.80000000000001</v>
      </c>
      <c r="FD24" s="19">
        <v>44.7</v>
      </c>
      <c r="FE24" s="19">
        <v>57.493119999999998</v>
      </c>
      <c r="FF24" s="19">
        <v>55.050609999999999</v>
      </c>
      <c r="FG24" s="19">
        <v>-10.35061</v>
      </c>
      <c r="FH24" s="19">
        <v>95.2</v>
      </c>
      <c r="FI24" s="19">
        <v>76.301159999999996</v>
      </c>
      <c r="FJ24" s="19">
        <v>151.21556000000001</v>
      </c>
      <c r="FK24" s="19">
        <v>-56.015560000000001</v>
      </c>
      <c r="FL24" s="19">
        <v>16.8</v>
      </c>
      <c r="FM24" s="19">
        <v>28.205829999999999</v>
      </c>
      <c r="FN24" s="19">
        <v>26.417369999999998</v>
      </c>
      <c r="FO24" s="19">
        <v>-9.6173699999999993</v>
      </c>
      <c r="FP24" s="19">
        <v>18.2</v>
      </c>
      <c r="FQ24" s="19">
        <v>14.57657</v>
      </c>
      <c r="FR24" s="19">
        <v>14.752190000000001</v>
      </c>
      <c r="FS24" s="19">
        <v>3.44781</v>
      </c>
      <c r="FT24" s="19">
        <v>18.8</v>
      </c>
      <c r="FU24" s="19">
        <v>17.961169999999999</v>
      </c>
      <c r="FV24" s="19">
        <v>17.961169999999999</v>
      </c>
      <c r="FW24" s="19">
        <v>0.83882999999999996</v>
      </c>
      <c r="FX24" s="19">
        <v>74.5</v>
      </c>
      <c r="FY24" s="19">
        <v>84.915509999999998</v>
      </c>
      <c r="FZ24" s="19">
        <v>84.915509999999998</v>
      </c>
      <c r="GA24" s="19">
        <v>-10.415509999999999</v>
      </c>
      <c r="GB24" s="19"/>
      <c r="GC24" s="19"/>
      <c r="GD24" s="19"/>
      <c r="GE24" s="19">
        <v>0</v>
      </c>
      <c r="GF24" s="19"/>
      <c r="GG24" s="19"/>
      <c r="GH24" s="19"/>
      <c r="GI24" s="19">
        <v>0</v>
      </c>
      <c r="GJ24" s="19"/>
      <c r="GK24" s="19"/>
      <c r="GL24" s="19"/>
      <c r="GM24" s="19">
        <v>0</v>
      </c>
      <c r="GN24" s="19">
        <v>105.3</v>
      </c>
      <c r="GO24" s="19">
        <v>110.37475999999999</v>
      </c>
      <c r="GP24" s="19">
        <v>91.2727</v>
      </c>
      <c r="GQ24" s="19">
        <v>14.0273</v>
      </c>
      <c r="GR24" s="19">
        <v>7.5</v>
      </c>
      <c r="GS24" s="19">
        <v>6.5736800000000004</v>
      </c>
      <c r="GT24" s="19">
        <v>6.5736800000000004</v>
      </c>
      <c r="GU24" s="19">
        <v>0.92632000000000003</v>
      </c>
      <c r="GV24" s="19">
        <v>6.1</v>
      </c>
      <c r="GW24" s="19">
        <v>6.6261000000000001</v>
      </c>
      <c r="GX24" s="19">
        <v>6.6261000000000001</v>
      </c>
      <c r="GY24" s="19">
        <v>-0.52610000000000001</v>
      </c>
      <c r="GZ24" s="19">
        <v>3.3</v>
      </c>
      <c r="HA24" s="19">
        <v>9.8126800000000003</v>
      </c>
      <c r="HB24" s="19">
        <v>35.371740000000003</v>
      </c>
      <c r="HC24" s="19">
        <v>-32.071739999999998</v>
      </c>
      <c r="HD24" s="19">
        <v>43.8</v>
      </c>
      <c r="HE24" s="19">
        <v>35.708640000000003</v>
      </c>
      <c r="HF24" s="19">
        <v>35.708640000000003</v>
      </c>
      <c r="HG24" s="19">
        <v>8.0913599999999999</v>
      </c>
      <c r="HH24" s="19">
        <v>2</v>
      </c>
      <c r="HI24" s="19">
        <v>1.97359</v>
      </c>
      <c r="HJ24" s="19">
        <v>1.97359</v>
      </c>
      <c r="HK24" s="19">
        <v>2.6409999999999999E-2</v>
      </c>
      <c r="HL24" s="19">
        <v>11.6</v>
      </c>
      <c r="HM24" s="19">
        <v>13.33126</v>
      </c>
      <c r="HN24" s="19">
        <v>13.33126</v>
      </c>
      <c r="HO24" s="19">
        <v>-1.73126</v>
      </c>
      <c r="HP24" s="19">
        <v>64.3</v>
      </c>
      <c r="HQ24" s="19">
        <v>70.344849999999994</v>
      </c>
      <c r="HR24" s="19">
        <v>76.882469999999998</v>
      </c>
      <c r="HS24" s="19">
        <v>-12.582470000000001</v>
      </c>
      <c r="HT24" s="19"/>
      <c r="HU24" s="19"/>
      <c r="HV24" s="19"/>
      <c r="HW24" s="19">
        <v>0</v>
      </c>
      <c r="HX24" s="19"/>
      <c r="HY24" s="19"/>
      <c r="HZ24" s="19"/>
      <c r="IA24" s="19">
        <v>0</v>
      </c>
      <c r="IB24" s="19">
        <v>71.3</v>
      </c>
      <c r="IC24" s="19">
        <v>95.07414</v>
      </c>
      <c r="ID24" s="19">
        <v>77.477599999999995</v>
      </c>
      <c r="IE24" s="19">
        <v>-6.1776</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83.2</v>
      </c>
      <c r="JE24" s="19">
        <v>88.649879999999996</v>
      </c>
      <c r="JF24" s="19">
        <v>74.532929999999993</v>
      </c>
      <c r="JG24" s="19">
        <v>8.6670700000000007</v>
      </c>
      <c r="JH24" s="19">
        <v>169.9</v>
      </c>
      <c r="JI24" s="19">
        <v>170.94</v>
      </c>
      <c r="JJ24" s="19">
        <v>185.36338000000001</v>
      </c>
      <c r="JK24" s="19">
        <v>-15.463380000000001</v>
      </c>
      <c r="JL24" s="19">
        <v>170</v>
      </c>
      <c r="JM24" s="19">
        <v>170.94</v>
      </c>
      <c r="JN24" s="19">
        <v>185.36338000000001</v>
      </c>
      <c r="JO24" s="19">
        <v>-15.363379999999999</v>
      </c>
      <c r="JP24" s="19">
        <v>170.8</v>
      </c>
      <c r="JQ24" s="19">
        <v>170.94</v>
      </c>
      <c r="JR24" s="19">
        <v>185.36338000000001</v>
      </c>
      <c r="JS24" s="19">
        <v>-14.56338</v>
      </c>
      <c r="JT24" s="19">
        <v>256.8</v>
      </c>
      <c r="JU24" s="19">
        <v>257.18</v>
      </c>
      <c r="JV24" s="19">
        <v>278.88004000000001</v>
      </c>
      <c r="JW24" s="19">
        <v>-22.08004</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3.7</v>
      </c>
      <c r="LE24" s="19">
        <v>3.1205099999999999</v>
      </c>
      <c r="LF24" s="19">
        <v>3.1205099999999999</v>
      </c>
      <c r="LG24" s="19">
        <v>0.57948999999999995</v>
      </c>
      <c r="LH24" s="19">
        <v>64.2</v>
      </c>
      <c r="LI24" s="19">
        <v>20.618559999999999</v>
      </c>
      <c r="LJ24" s="19">
        <v>155.59331</v>
      </c>
      <c r="LK24" s="19">
        <v>-91.39331</v>
      </c>
      <c r="LL24" s="19">
        <v>90.4</v>
      </c>
      <c r="LM24" s="19">
        <v>76.263339999999999</v>
      </c>
      <c r="LN24" s="19">
        <v>52.864989999999999</v>
      </c>
      <c r="LO24" s="19">
        <v>37.53501</v>
      </c>
      <c r="LP24" s="19">
        <v>58.6</v>
      </c>
      <c r="LQ24" s="19">
        <v>67.133979999999994</v>
      </c>
      <c r="LR24" s="19">
        <v>67.133979999999994</v>
      </c>
      <c r="LS24" s="19">
        <v>-8.5339799999999997</v>
      </c>
      <c r="LT24" s="19">
        <v>46.8</v>
      </c>
      <c r="LU24" s="19">
        <v>48.413229999999999</v>
      </c>
      <c r="LV24" s="19">
        <v>48.413229999999999</v>
      </c>
      <c r="LW24" s="19">
        <v>-1.6132299999999999</v>
      </c>
      <c r="LX24" s="19">
        <v>29.2</v>
      </c>
      <c r="LY24" s="19">
        <v>27.30705</v>
      </c>
      <c r="LZ24" s="19">
        <v>29.951460000000001</v>
      </c>
      <c r="MA24" s="19">
        <v>-0.75146000000000002</v>
      </c>
      <c r="MB24" s="19"/>
      <c r="MC24" s="19"/>
      <c r="MD24" s="19"/>
      <c r="ME24" s="19">
        <v>0</v>
      </c>
      <c r="MF24" s="19"/>
      <c r="MG24" s="19"/>
      <c r="MH24" s="19"/>
      <c r="MI24" s="19">
        <v>0</v>
      </c>
      <c r="MJ24" s="19"/>
      <c r="MK24" s="19"/>
      <c r="ML24" s="19"/>
      <c r="MM24" s="19">
        <v>0</v>
      </c>
      <c r="MN24" s="19">
        <v>146.5</v>
      </c>
      <c r="MO24" s="19">
        <v>151.08876000000001</v>
      </c>
      <c r="MP24" s="19">
        <v>151.08876000000001</v>
      </c>
      <c r="MQ24" s="19">
        <v>-4.5887599999999997</v>
      </c>
      <c r="MR24" s="19">
        <v>147.69999999999999</v>
      </c>
      <c r="MS24" s="19">
        <v>151.08876000000001</v>
      </c>
      <c r="MT24" s="19">
        <v>151.08876000000001</v>
      </c>
      <c r="MU24" s="19">
        <v>-3.38876</v>
      </c>
      <c r="MV24" s="19">
        <v>149.19999999999999</v>
      </c>
      <c r="MW24" s="19">
        <v>151.54248000000001</v>
      </c>
      <c r="MX24" s="19">
        <v>151.54248000000001</v>
      </c>
      <c r="MY24" s="19">
        <v>-2.3424800000000001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215.2</v>
      </c>
      <c r="NU24" s="19">
        <v>206.29038</v>
      </c>
      <c r="NV24" s="19">
        <v>206.29038</v>
      </c>
      <c r="NW24" s="19">
        <v>8.9096200000000003</v>
      </c>
      <c r="NX24" s="19">
        <v>103</v>
      </c>
      <c r="NY24" s="19">
        <v>103.45493</v>
      </c>
      <c r="NZ24" s="19">
        <v>103.45493</v>
      </c>
      <c r="OA24" s="19">
        <v>-0.45493</v>
      </c>
      <c r="OB24" s="19">
        <v>0.3</v>
      </c>
      <c r="OC24" s="19">
        <v>0.109</v>
      </c>
      <c r="OD24" s="19">
        <v>0.109</v>
      </c>
      <c r="OE24" s="19">
        <v>0.191</v>
      </c>
      <c r="OF24" s="19">
        <v>115.8</v>
      </c>
      <c r="OG24" s="19">
        <v>87.6</v>
      </c>
      <c r="OH24" s="19">
        <v>87.622</v>
      </c>
      <c r="OI24" s="19">
        <v>28.178000000000001</v>
      </c>
      <c r="OJ24" s="19">
        <v>80.5</v>
      </c>
      <c r="OK24" s="19">
        <v>79.162000000000006</v>
      </c>
      <c r="OL24" s="19">
        <v>79.162000000000006</v>
      </c>
      <c r="OM24" s="19">
        <v>1.3380000000000001</v>
      </c>
      <c r="ON24" s="19">
        <v>5.9</v>
      </c>
      <c r="OO24" s="19">
        <v>9.4689999999999994</v>
      </c>
      <c r="OP24" s="19">
        <v>9.4689999999999994</v>
      </c>
      <c r="OQ24" s="19">
        <v>-3.569</v>
      </c>
      <c r="OR24" s="19">
        <v>0.1</v>
      </c>
      <c r="OS24" s="19">
        <v>0.1</v>
      </c>
      <c r="OT24" s="19">
        <v>0.1</v>
      </c>
      <c r="OU24" s="19">
        <v>0</v>
      </c>
      <c r="OV24" s="19">
        <v>10</v>
      </c>
      <c r="OW24" s="19">
        <v>9.48</v>
      </c>
      <c r="OX24" s="19">
        <v>9.48</v>
      </c>
      <c r="OY24" s="19">
        <v>0.52</v>
      </c>
      <c r="OZ24" s="19">
        <v>0</v>
      </c>
      <c r="PA24" s="19">
        <v>19.417480000000001</v>
      </c>
      <c r="PB24" s="19">
        <v>19.417480000000001</v>
      </c>
      <c r="PC24" s="19">
        <v>-19.417480000000001</v>
      </c>
      <c r="PD24" s="19"/>
      <c r="PE24" s="19"/>
      <c r="PF24" s="19"/>
      <c r="PG24" s="19">
        <v>0</v>
      </c>
      <c r="PH24" s="19"/>
      <c r="PI24" s="19"/>
      <c r="PJ24" s="19"/>
      <c r="PK24" s="19">
        <v>0</v>
      </c>
      <c r="PL24" s="19"/>
      <c r="PM24" s="19"/>
      <c r="PN24" s="19"/>
      <c r="PO24" s="19">
        <v>0</v>
      </c>
      <c r="PP24" s="19">
        <v>0.9</v>
      </c>
      <c r="PQ24" s="19">
        <v>1</v>
      </c>
      <c r="PR24" s="19">
        <v>1</v>
      </c>
      <c r="PS24" s="19">
        <v>-0.1</v>
      </c>
      <c r="PT24" s="19">
        <v>1.9</v>
      </c>
      <c r="PU24" s="19">
        <v>2.4</v>
      </c>
      <c r="PV24" s="19">
        <v>2.4</v>
      </c>
      <c r="PW24" s="19">
        <v>-0.5</v>
      </c>
      <c r="PX24" s="19">
        <v>3</v>
      </c>
      <c r="PY24" s="19">
        <v>2.8</v>
      </c>
      <c r="PZ24" s="19">
        <v>2.8</v>
      </c>
      <c r="QA24" s="19">
        <v>0.2</v>
      </c>
      <c r="QB24" s="19"/>
      <c r="QC24" s="19"/>
      <c r="QD24" s="19"/>
      <c r="QE24" s="19">
        <v>0</v>
      </c>
      <c r="QF24" s="19">
        <v>20</v>
      </c>
      <c r="QG24" s="19">
        <v>19.417480000000001</v>
      </c>
      <c r="QH24" s="19">
        <v>19.417480000000001</v>
      </c>
      <c r="QI24" s="19">
        <v>0.58252000000000004</v>
      </c>
      <c r="QJ24" s="19">
        <v>18.899999999999999</v>
      </c>
      <c r="QK24" s="19">
        <v>19</v>
      </c>
      <c r="QL24" s="19">
        <v>17.475729999999999</v>
      </c>
      <c r="QM24" s="19">
        <v>1.4242699999999999</v>
      </c>
      <c r="QN24" s="19">
        <v>3.5</v>
      </c>
      <c r="QO24" s="19">
        <v>3.4</v>
      </c>
      <c r="QP24" s="19">
        <v>3.4</v>
      </c>
      <c r="QQ24" s="19">
        <v>0.1</v>
      </c>
      <c r="QR24" s="19">
        <v>18.600000000000001</v>
      </c>
      <c r="QS24" s="19">
        <v>17.961169999999999</v>
      </c>
      <c r="QT24" s="19">
        <v>17.961169999999999</v>
      </c>
      <c r="QU24" s="19">
        <v>0.63883000000000001</v>
      </c>
      <c r="QV24" s="19">
        <v>14.3</v>
      </c>
      <c r="QW24" s="19">
        <v>14.127000000000001</v>
      </c>
      <c r="QX24" s="19">
        <v>14.127000000000001</v>
      </c>
      <c r="QY24" s="19">
        <v>0.17299999999999999</v>
      </c>
      <c r="QZ24" s="19">
        <v>17.100000000000001</v>
      </c>
      <c r="RA24" s="19">
        <v>17.248999999999999</v>
      </c>
      <c r="RB24" s="19">
        <v>17.248999999999999</v>
      </c>
      <c r="RC24" s="19">
        <v>-0.14899999999999999</v>
      </c>
      <c r="RD24" s="19">
        <v>25.8</v>
      </c>
      <c r="RE24" s="19">
        <v>19.457999999999998</v>
      </c>
      <c r="RF24" s="19">
        <v>19.457999999999998</v>
      </c>
      <c r="RG24" s="19">
        <v>6.3419999999999996</v>
      </c>
      <c r="RH24" s="19">
        <v>73.400000000000006</v>
      </c>
      <c r="RI24" s="19">
        <v>52.1</v>
      </c>
      <c r="RJ24" s="19">
        <v>52.143999999999998</v>
      </c>
      <c r="RK24" s="19">
        <v>21.256</v>
      </c>
      <c r="RL24" s="19">
        <v>4.5999999999999996</v>
      </c>
      <c r="RM24" s="19">
        <v>14.502000000000001</v>
      </c>
      <c r="RN24" s="19">
        <v>14.502000000000001</v>
      </c>
      <c r="RO24" s="19">
        <v>-9.9019999999999992</v>
      </c>
      <c r="RP24" s="19">
        <v>3.2</v>
      </c>
      <c r="RQ24" s="19">
        <v>3.399</v>
      </c>
      <c r="RR24" s="19">
        <v>3.399</v>
      </c>
      <c r="RS24" s="19">
        <v>-0.19900000000000001</v>
      </c>
      <c r="RT24" s="19">
        <v>13</v>
      </c>
      <c r="RU24" s="19">
        <v>19.772790000000001</v>
      </c>
      <c r="RV24" s="19">
        <v>17.92117</v>
      </c>
      <c r="RW24" s="19">
        <v>-4.92117</v>
      </c>
      <c r="RX24" s="19">
        <v>2.8</v>
      </c>
      <c r="RY24" s="19">
        <v>2</v>
      </c>
      <c r="RZ24" s="19">
        <v>2</v>
      </c>
      <c r="SA24" s="19">
        <v>0.8</v>
      </c>
      <c r="SB24" s="19"/>
      <c r="SC24" s="19"/>
      <c r="SD24" s="19"/>
      <c r="SE24" s="19">
        <v>0</v>
      </c>
      <c r="SF24" s="19">
        <v>10.6</v>
      </c>
      <c r="SG24" s="19">
        <v>12.03884</v>
      </c>
      <c r="SH24" s="19">
        <v>12.03884</v>
      </c>
      <c r="SI24" s="19">
        <v>-1.4388399999999999</v>
      </c>
      <c r="SJ24" s="19">
        <v>8.4</v>
      </c>
      <c r="SK24" s="19">
        <v>6.7</v>
      </c>
      <c r="SL24" s="19">
        <v>6.7</v>
      </c>
      <c r="SM24" s="19">
        <v>1.7</v>
      </c>
      <c r="SN24" s="19">
        <v>9.8000000000000007</v>
      </c>
      <c r="SO24" s="19">
        <v>12.621359999999999</v>
      </c>
      <c r="SP24" s="19">
        <v>12.621359999999999</v>
      </c>
      <c r="SQ24" s="19">
        <v>-2.8213599999999999</v>
      </c>
      <c r="SR24" s="19">
        <v>13.7</v>
      </c>
      <c r="SS24" s="19">
        <v>16.504850000000001</v>
      </c>
      <c r="ST24" s="19">
        <v>16.504850000000001</v>
      </c>
      <c r="SU24" s="19">
        <v>-2.8048500000000001</v>
      </c>
      <c r="SV24" s="19">
        <v>15.7</v>
      </c>
      <c r="SW24" s="19">
        <v>16.310680000000001</v>
      </c>
      <c r="SX24" s="19">
        <v>16.310680000000001</v>
      </c>
      <c r="SY24" s="19">
        <v>-0.61068</v>
      </c>
      <c r="SZ24" s="19">
        <v>13.6</v>
      </c>
      <c r="TA24" s="19">
        <v>18.867999999999999</v>
      </c>
      <c r="TB24" s="19">
        <v>18.867999999999999</v>
      </c>
      <c r="TC24" s="19">
        <v>-5.2679999999999998</v>
      </c>
      <c r="TD24" s="19">
        <v>6.9</v>
      </c>
      <c r="TE24" s="19">
        <v>26.8</v>
      </c>
      <c r="TF24" s="19">
        <v>26.803000000000001</v>
      </c>
      <c r="TG24" s="19">
        <v>-19.902999999999999</v>
      </c>
      <c r="TH24" s="19">
        <v>29</v>
      </c>
      <c r="TI24" s="19">
        <v>37.917000000000002</v>
      </c>
      <c r="TJ24" s="19">
        <v>37.917000000000002</v>
      </c>
      <c r="TK24" s="19">
        <v>-8.9169999999999998</v>
      </c>
      <c r="TL24" s="19">
        <v>0</v>
      </c>
      <c r="TM24" s="19"/>
      <c r="TN24" s="19"/>
      <c r="TO24" s="19">
        <v>0</v>
      </c>
      <c r="TP24" s="19">
        <v>101.7</v>
      </c>
      <c r="TQ24" s="19">
        <v>61</v>
      </c>
      <c r="TR24" s="19">
        <v>60.997</v>
      </c>
      <c r="TS24" s="19">
        <v>40.703000000000003</v>
      </c>
      <c r="TT24" s="19">
        <v>0</v>
      </c>
      <c r="TU24" s="19"/>
      <c r="TV24" s="19"/>
      <c r="TW24" s="19">
        <v>0</v>
      </c>
      <c r="TX24" s="19">
        <v>7.7</v>
      </c>
      <c r="TY24" s="19">
        <v>3.1539999999999999</v>
      </c>
      <c r="TZ24" s="19">
        <v>3.1539999999999999</v>
      </c>
      <c r="UA24" s="19">
        <v>4.5460000000000003</v>
      </c>
      <c r="UB24" s="19">
        <v>20.9</v>
      </c>
      <c r="UC24" s="19">
        <v>21</v>
      </c>
      <c r="UD24" s="19">
        <v>21</v>
      </c>
      <c r="UE24" s="19">
        <v>-0.1</v>
      </c>
      <c r="UF24" s="19">
        <v>7.3</v>
      </c>
      <c r="UG24" s="19">
        <v>7</v>
      </c>
      <c r="UH24" s="19">
        <v>7</v>
      </c>
      <c r="UI24" s="19">
        <v>0.3</v>
      </c>
      <c r="UJ24" s="19">
        <v>7.5</v>
      </c>
      <c r="UK24" s="19">
        <v>7.2</v>
      </c>
      <c r="UL24" s="19">
        <v>7.2</v>
      </c>
      <c r="UM24" s="19">
        <v>0.3</v>
      </c>
      <c r="UN24" s="19">
        <v>18.3</v>
      </c>
      <c r="UO24" s="19">
        <v>20</v>
      </c>
      <c r="UP24" s="19">
        <v>9.9029100000000003</v>
      </c>
      <c r="UQ24" s="19">
        <v>8.3970900000000004</v>
      </c>
      <c r="UR24" s="19">
        <v>19.100000000000001</v>
      </c>
      <c r="US24" s="19">
        <v>20</v>
      </c>
      <c r="UT24" s="19">
        <v>9.9029100000000003</v>
      </c>
      <c r="UU24" s="19">
        <v>9.1970899999999993</v>
      </c>
      <c r="UV24" s="19">
        <v>19.100000000000001</v>
      </c>
      <c r="UW24" s="19">
        <v>20</v>
      </c>
      <c r="UX24" s="19">
        <v>10</v>
      </c>
      <c r="UY24" s="19">
        <v>9.1</v>
      </c>
      <c r="UZ24" s="19">
        <v>3.3</v>
      </c>
      <c r="VA24" s="19">
        <v>5.8019999999999996</v>
      </c>
      <c r="VB24" s="19">
        <v>5.8019999999999996</v>
      </c>
      <c r="VC24" s="19">
        <v>-2.5019999999999998</v>
      </c>
      <c r="VD24" s="19"/>
      <c r="VE24" s="19"/>
      <c r="VF24" s="19"/>
      <c r="VG24" s="19">
        <v>0</v>
      </c>
      <c r="VH24" s="19">
        <v>10.1</v>
      </c>
      <c r="VI24" s="19">
        <v>10.43</v>
      </c>
      <c r="VJ24" s="19">
        <v>10.43</v>
      </c>
      <c r="VK24" s="19">
        <v>-0.33</v>
      </c>
      <c r="VL24" s="19">
        <v>142.30000000000001</v>
      </c>
      <c r="VM24" s="19">
        <v>143.61799999999999</v>
      </c>
      <c r="VN24" s="19">
        <v>143.61799999999999</v>
      </c>
      <c r="VO24" s="19">
        <v>-1.3180000000000001</v>
      </c>
      <c r="VP24" s="19">
        <v>0.6</v>
      </c>
      <c r="VQ24" s="19">
        <v>0.6</v>
      </c>
      <c r="VR24" s="19">
        <v>0.6</v>
      </c>
      <c r="VS24" s="19">
        <v>0</v>
      </c>
      <c r="VT24" s="19">
        <v>21.7</v>
      </c>
      <c r="VU24" s="19">
        <v>53.5</v>
      </c>
      <c r="VV24" s="19">
        <v>51.49</v>
      </c>
      <c r="VW24" s="19">
        <v>-29.79</v>
      </c>
      <c r="VX24" s="19">
        <v>27.5</v>
      </c>
      <c r="VY24" s="19">
        <v>45.2</v>
      </c>
      <c r="VZ24" s="19">
        <v>45.241</v>
      </c>
      <c r="WA24" s="19">
        <v>-17.741</v>
      </c>
      <c r="WB24" s="19">
        <v>105.8</v>
      </c>
      <c r="WC24" s="19">
        <v>106.301</v>
      </c>
      <c r="WD24" s="19">
        <v>106.301</v>
      </c>
      <c r="WE24" s="19">
        <v>-0.501</v>
      </c>
      <c r="WF24" s="19">
        <v>1.1000000000000001</v>
      </c>
      <c r="WG24" s="19">
        <v>1.4490000000000001</v>
      </c>
      <c r="WH24" s="19">
        <v>1.4490000000000001</v>
      </c>
      <c r="WI24" s="19">
        <v>-0.34899999999999998</v>
      </c>
      <c r="WJ24" s="19"/>
      <c r="WK24" s="19"/>
      <c r="WL24" s="19"/>
      <c r="WM24" s="19">
        <v>0</v>
      </c>
      <c r="WN24" s="19">
        <v>1.8</v>
      </c>
      <c r="WO24" s="19">
        <v>2.4</v>
      </c>
      <c r="WP24" s="19">
        <v>2.4</v>
      </c>
      <c r="WQ24" s="19">
        <v>-0.6</v>
      </c>
      <c r="WR24" s="19">
        <v>1</v>
      </c>
      <c r="WS24" s="19">
        <v>1.4</v>
      </c>
      <c r="WT24" s="19">
        <v>1.4</v>
      </c>
      <c r="WU24" s="19">
        <v>-0.4</v>
      </c>
      <c r="WV24" s="19">
        <v>9.3000000000000007</v>
      </c>
      <c r="WW24" s="19">
        <v>11.916</v>
      </c>
      <c r="WX24" s="19">
        <v>11.916</v>
      </c>
      <c r="WY24" s="19">
        <v>-2.6160000000000001</v>
      </c>
      <c r="WZ24" s="19">
        <v>6.2</v>
      </c>
      <c r="XA24" s="19">
        <v>6.2</v>
      </c>
      <c r="XB24" s="19">
        <v>6.2</v>
      </c>
      <c r="XC24" s="19">
        <v>0</v>
      </c>
      <c r="XD24" s="19">
        <v>18.600000000000001</v>
      </c>
      <c r="XE24" s="19">
        <v>18.4466</v>
      </c>
      <c r="XF24" s="19">
        <v>18.4466</v>
      </c>
      <c r="XG24" s="19">
        <v>0.15340000000000001</v>
      </c>
      <c r="XH24" s="19">
        <v>9.3000000000000007</v>
      </c>
      <c r="XI24" s="19">
        <v>10.8</v>
      </c>
      <c r="XJ24" s="19">
        <v>10.8</v>
      </c>
      <c r="XK24" s="19">
        <v>-1.5</v>
      </c>
      <c r="XL24" s="19">
        <v>27.1</v>
      </c>
      <c r="XM24" s="19">
        <v>30</v>
      </c>
      <c r="XN24" s="19">
        <v>29</v>
      </c>
      <c r="XO24" s="19">
        <v>-1.9</v>
      </c>
      <c r="XP24" s="19">
        <v>31.9</v>
      </c>
      <c r="XQ24" s="19">
        <v>30</v>
      </c>
      <c r="XR24" s="19">
        <v>29</v>
      </c>
      <c r="XS24" s="19">
        <v>2.9</v>
      </c>
      <c r="XT24" s="19">
        <v>15</v>
      </c>
      <c r="XU24" s="19">
        <v>14</v>
      </c>
      <c r="XV24" s="19">
        <v>14</v>
      </c>
      <c r="XW24" s="19">
        <v>1</v>
      </c>
      <c r="XX24" s="19">
        <v>16</v>
      </c>
      <c r="XY24" s="19">
        <v>19</v>
      </c>
      <c r="XZ24" s="19">
        <v>19</v>
      </c>
      <c r="YA24" s="19">
        <v>-3</v>
      </c>
      <c r="YB24" s="19">
        <v>5.0999999999999996</v>
      </c>
      <c r="YC24" s="19">
        <v>7.43</v>
      </c>
      <c r="YD24" s="19">
        <v>7.43</v>
      </c>
      <c r="YE24" s="19">
        <v>-2.33</v>
      </c>
      <c r="YF24" s="19">
        <v>11</v>
      </c>
      <c r="YG24" s="19">
        <v>11</v>
      </c>
      <c r="YH24" s="19">
        <v>11</v>
      </c>
      <c r="YI24" s="19">
        <v>0</v>
      </c>
    </row>
    <row r="25" spans="1:659" ht="24" customHeight="1" x14ac:dyDescent="0.35">
      <c r="A25" s="1"/>
      <c r="B25" s="13" t="s">
        <v>47</v>
      </c>
      <c r="C25" s="13" t="s">
        <v>840</v>
      </c>
      <c r="D25" s="14">
        <v>202.3</v>
      </c>
      <c r="E25" s="14">
        <v>203.20388</v>
      </c>
      <c r="F25" s="14">
        <v>203.20388</v>
      </c>
      <c r="G25" s="14">
        <v>-0.90388000000000002</v>
      </c>
      <c r="H25" s="14">
        <v>627.9</v>
      </c>
      <c r="I25" s="14">
        <v>635.02589999999998</v>
      </c>
      <c r="J25" s="14">
        <v>635.02589999999998</v>
      </c>
      <c r="K25" s="14">
        <v>-7.1258999999999997</v>
      </c>
      <c r="L25" s="14">
        <v>214.7</v>
      </c>
      <c r="M25" s="14">
        <v>206.58520999999999</v>
      </c>
      <c r="N25" s="14">
        <v>206.58520999999999</v>
      </c>
      <c r="O25" s="14">
        <v>8.1147899999999993</v>
      </c>
      <c r="P25" s="14"/>
      <c r="Q25" s="14"/>
      <c r="R25" s="14"/>
      <c r="S25" s="14">
        <v>0</v>
      </c>
      <c r="T25" s="14"/>
      <c r="U25" s="14"/>
      <c r="V25" s="14"/>
      <c r="W25" s="14">
        <v>0</v>
      </c>
      <c r="X25" s="14">
        <v>90.5</v>
      </c>
      <c r="Y25" s="14">
        <v>91.778639999999996</v>
      </c>
      <c r="Z25" s="14">
        <v>91.778639999999996</v>
      </c>
      <c r="AA25" s="14">
        <v>-1.27864</v>
      </c>
      <c r="AB25" s="14">
        <v>204.2</v>
      </c>
      <c r="AC25" s="14">
        <v>199.94659999999999</v>
      </c>
      <c r="AD25" s="14">
        <v>199.94659999999999</v>
      </c>
      <c r="AE25" s="14">
        <v>4.2534000000000001</v>
      </c>
      <c r="AF25" s="14"/>
      <c r="AG25" s="14"/>
      <c r="AH25" s="14"/>
      <c r="AI25" s="14">
        <v>0</v>
      </c>
      <c r="AJ25" s="14"/>
      <c r="AK25" s="14"/>
      <c r="AL25" s="14"/>
      <c r="AM25" s="14">
        <v>0</v>
      </c>
      <c r="AN25" s="14">
        <v>151.6</v>
      </c>
      <c r="AO25" s="14">
        <v>139.82626999999999</v>
      </c>
      <c r="AP25" s="14">
        <v>169.97942</v>
      </c>
      <c r="AQ25" s="14">
        <v>-18.37942</v>
      </c>
      <c r="AR25" s="14">
        <v>150.4</v>
      </c>
      <c r="AS25" s="14">
        <v>139.82626999999999</v>
      </c>
      <c r="AT25" s="14">
        <v>169.97942</v>
      </c>
      <c r="AU25" s="14">
        <v>-19.579419999999999</v>
      </c>
      <c r="AV25" s="14">
        <v>151.5</v>
      </c>
      <c r="AW25" s="14">
        <v>139.82626999999999</v>
      </c>
      <c r="AX25" s="14">
        <v>169.97942</v>
      </c>
      <c r="AY25" s="14">
        <v>-18.479420000000001</v>
      </c>
      <c r="AZ25" s="14">
        <v>251.4</v>
      </c>
      <c r="BA25" s="14">
        <v>210.36924999999999</v>
      </c>
      <c r="BB25" s="14">
        <v>255.73480000000001</v>
      </c>
      <c r="BC25" s="14">
        <v>-4.3348000000000004</v>
      </c>
      <c r="BD25" s="14">
        <v>0</v>
      </c>
      <c r="BE25" s="14"/>
      <c r="BF25" s="14"/>
      <c r="BG25" s="14">
        <v>0</v>
      </c>
      <c r="BH25" s="14"/>
      <c r="BI25" s="14"/>
      <c r="BJ25" s="14"/>
      <c r="BK25" s="14">
        <v>0</v>
      </c>
      <c r="BL25" s="14">
        <v>345.8</v>
      </c>
      <c r="BM25" s="14">
        <v>216.91754</v>
      </c>
      <c r="BN25" s="14">
        <v>249.31227999999999</v>
      </c>
      <c r="BO25" s="14">
        <v>96.487719999999996</v>
      </c>
      <c r="BP25" s="14">
        <v>5.6</v>
      </c>
      <c r="BQ25" s="14">
        <v>5.4625000000000004</v>
      </c>
      <c r="BR25" s="14">
        <v>5.4625000000000004</v>
      </c>
      <c r="BS25" s="14">
        <v>0.13750000000000001</v>
      </c>
      <c r="BT25" s="14"/>
      <c r="BU25" s="14"/>
      <c r="BV25" s="14"/>
      <c r="BW25" s="14">
        <v>0</v>
      </c>
      <c r="BX25" s="14"/>
      <c r="BY25" s="14"/>
      <c r="BZ25" s="14"/>
      <c r="CA25" s="14">
        <v>0</v>
      </c>
      <c r="CB25" s="14"/>
      <c r="CC25" s="14"/>
      <c r="CD25" s="14"/>
      <c r="CE25" s="14">
        <v>0</v>
      </c>
      <c r="CF25" s="14"/>
      <c r="CG25" s="14"/>
      <c r="CH25" s="14"/>
      <c r="CI25" s="14">
        <v>0</v>
      </c>
      <c r="CJ25" s="14">
        <v>142.9</v>
      </c>
      <c r="CK25" s="14">
        <v>155.39837</v>
      </c>
      <c r="CL25" s="14">
        <v>155.39837</v>
      </c>
      <c r="CM25" s="14">
        <v>-12.49837</v>
      </c>
      <c r="CN25" s="14">
        <v>8</v>
      </c>
      <c r="CO25" s="14">
        <v>5.1333399999999996</v>
      </c>
      <c r="CP25" s="14">
        <v>5.1333399999999996</v>
      </c>
      <c r="CQ25" s="14">
        <v>2.86666</v>
      </c>
      <c r="CR25" s="14">
        <v>5.7</v>
      </c>
      <c r="CS25" s="14">
        <v>2.8177599999999998</v>
      </c>
      <c r="CT25" s="14">
        <v>2.8177599999999998</v>
      </c>
      <c r="CU25" s="14">
        <v>2.8822399999999999</v>
      </c>
      <c r="CV25" s="14">
        <v>3.5</v>
      </c>
      <c r="CW25" s="14"/>
      <c r="CX25" s="14"/>
      <c r="CY25" s="14">
        <v>3.5</v>
      </c>
      <c r="CZ25" s="14">
        <v>6.9</v>
      </c>
      <c r="DA25" s="14">
        <v>6.8787000000000003</v>
      </c>
      <c r="DB25" s="14">
        <v>6.8787000000000003</v>
      </c>
      <c r="DC25" s="14">
        <v>2.1299999999999999E-2</v>
      </c>
      <c r="DD25" s="14">
        <v>10.6</v>
      </c>
      <c r="DE25" s="14">
        <v>14.919420000000001</v>
      </c>
      <c r="DF25" s="14">
        <v>14.919420000000001</v>
      </c>
      <c r="DG25" s="14">
        <v>-4.31942</v>
      </c>
      <c r="DH25" s="14">
        <v>29.7</v>
      </c>
      <c r="DI25" s="14">
        <v>70</v>
      </c>
      <c r="DJ25" s="14">
        <v>15.46392</v>
      </c>
      <c r="DK25" s="14">
        <v>14.236079999999999</v>
      </c>
      <c r="DL25" s="14"/>
      <c r="DM25" s="14"/>
      <c r="DN25" s="14"/>
      <c r="DO25" s="14">
        <v>0</v>
      </c>
      <c r="DP25" s="14"/>
      <c r="DQ25" s="14"/>
      <c r="DR25" s="14"/>
      <c r="DS25" s="14">
        <v>0</v>
      </c>
      <c r="DT25" s="14"/>
      <c r="DU25" s="14"/>
      <c r="DV25" s="14"/>
      <c r="DW25" s="14">
        <v>0</v>
      </c>
      <c r="DX25" s="14"/>
      <c r="DY25" s="14"/>
      <c r="DZ25" s="14"/>
      <c r="EA25" s="14">
        <v>0</v>
      </c>
      <c r="EB25" s="14">
        <v>56.2</v>
      </c>
      <c r="EC25" s="14">
        <v>30</v>
      </c>
      <c r="ED25" s="14">
        <v>112.35728</v>
      </c>
      <c r="EE25" s="14">
        <v>-56.15728</v>
      </c>
      <c r="EF25" s="14">
        <v>134.80000000000001</v>
      </c>
      <c r="EG25" s="14">
        <v>106.30333</v>
      </c>
      <c r="EH25" s="14">
        <v>111.5852</v>
      </c>
      <c r="EI25" s="14">
        <v>23.2148</v>
      </c>
      <c r="EJ25" s="14"/>
      <c r="EK25" s="14"/>
      <c r="EL25" s="14"/>
      <c r="EM25" s="14">
        <v>0</v>
      </c>
      <c r="EN25" s="14"/>
      <c r="EO25" s="14"/>
      <c r="EP25" s="14"/>
      <c r="EQ25" s="14">
        <v>0</v>
      </c>
      <c r="ER25" s="14"/>
      <c r="ES25" s="14"/>
      <c r="ET25" s="14"/>
      <c r="EU25" s="14">
        <v>0</v>
      </c>
      <c r="EV25" s="14">
        <v>6.5</v>
      </c>
      <c r="EW25" s="14">
        <v>6.39</v>
      </c>
      <c r="EX25" s="14">
        <v>6.39</v>
      </c>
      <c r="EY25" s="14">
        <v>0.11</v>
      </c>
      <c r="EZ25" s="14">
        <v>148.6</v>
      </c>
      <c r="FA25" s="14">
        <v>158.83251000000001</v>
      </c>
      <c r="FB25" s="14">
        <v>167.70868999999999</v>
      </c>
      <c r="FC25" s="14">
        <v>-19.108689999999999</v>
      </c>
      <c r="FD25" s="14">
        <v>49.9</v>
      </c>
      <c r="FE25" s="14">
        <v>57.493119999999998</v>
      </c>
      <c r="FF25" s="14">
        <v>55.050609999999999</v>
      </c>
      <c r="FG25" s="14">
        <v>-5.1506100000000004</v>
      </c>
      <c r="FH25" s="14">
        <v>145.5</v>
      </c>
      <c r="FI25" s="14">
        <v>149.91441</v>
      </c>
      <c r="FJ25" s="14">
        <v>151.21556000000001</v>
      </c>
      <c r="FK25" s="14">
        <v>-5.71556</v>
      </c>
      <c r="FL25" s="14">
        <v>30.4</v>
      </c>
      <c r="FM25" s="14">
        <v>28.205829999999999</v>
      </c>
      <c r="FN25" s="14">
        <v>26.417369999999998</v>
      </c>
      <c r="FO25" s="14">
        <v>3.9826299999999999</v>
      </c>
      <c r="FP25" s="14">
        <v>18.2</v>
      </c>
      <c r="FQ25" s="14">
        <v>14.57657</v>
      </c>
      <c r="FR25" s="14">
        <v>14.752190000000001</v>
      </c>
      <c r="FS25" s="14">
        <v>3.44781</v>
      </c>
      <c r="FT25" s="14">
        <v>18.8</v>
      </c>
      <c r="FU25" s="14">
        <v>17.961169999999999</v>
      </c>
      <c r="FV25" s="14">
        <v>17.961169999999999</v>
      </c>
      <c r="FW25" s="14">
        <v>0.83882999999999996</v>
      </c>
      <c r="FX25" s="14">
        <v>78.2</v>
      </c>
      <c r="FY25" s="14">
        <v>84.915509999999998</v>
      </c>
      <c r="FZ25" s="14">
        <v>84.915509999999998</v>
      </c>
      <c r="GA25" s="14">
        <v>-6.7155100000000001</v>
      </c>
      <c r="GB25" s="14"/>
      <c r="GC25" s="14"/>
      <c r="GD25" s="14"/>
      <c r="GE25" s="14">
        <v>0</v>
      </c>
      <c r="GF25" s="14"/>
      <c r="GG25" s="14"/>
      <c r="GH25" s="14"/>
      <c r="GI25" s="14">
        <v>0</v>
      </c>
      <c r="GJ25" s="14"/>
      <c r="GK25" s="14"/>
      <c r="GL25" s="14"/>
      <c r="GM25" s="14">
        <v>0</v>
      </c>
      <c r="GN25" s="14">
        <v>110.3</v>
      </c>
      <c r="GO25" s="14">
        <v>110.37475999999999</v>
      </c>
      <c r="GP25" s="14">
        <v>59.55256</v>
      </c>
      <c r="GQ25" s="14">
        <v>50.747439999999997</v>
      </c>
      <c r="GR25" s="14">
        <v>7.5</v>
      </c>
      <c r="GS25" s="14">
        <v>6.5736800000000004</v>
      </c>
      <c r="GT25" s="14">
        <v>6.5736800000000004</v>
      </c>
      <c r="GU25" s="14">
        <v>0.92632000000000003</v>
      </c>
      <c r="GV25" s="14">
        <v>6</v>
      </c>
      <c r="GW25" s="14">
        <v>6.6261000000000001</v>
      </c>
      <c r="GX25" s="14">
        <v>6.6261000000000001</v>
      </c>
      <c r="GY25" s="14">
        <v>-0.62609999999999999</v>
      </c>
      <c r="GZ25" s="14">
        <v>36.4</v>
      </c>
      <c r="HA25" s="14">
        <v>35.371740000000003</v>
      </c>
      <c r="HB25" s="14">
        <v>35.371740000000003</v>
      </c>
      <c r="HC25" s="14">
        <v>1.02826</v>
      </c>
      <c r="HD25" s="14">
        <v>45.8</v>
      </c>
      <c r="HE25" s="14">
        <v>35.708640000000003</v>
      </c>
      <c r="HF25" s="14">
        <v>35.708640000000003</v>
      </c>
      <c r="HG25" s="14">
        <v>10.09136</v>
      </c>
      <c r="HH25" s="14">
        <v>2</v>
      </c>
      <c r="HI25" s="14">
        <v>1.97359</v>
      </c>
      <c r="HJ25" s="14">
        <v>1.97359</v>
      </c>
      <c r="HK25" s="14">
        <v>2.6409999999999999E-2</v>
      </c>
      <c r="HL25" s="14">
        <v>12.1</v>
      </c>
      <c r="HM25" s="14">
        <v>13.33126</v>
      </c>
      <c r="HN25" s="14">
        <v>13.33126</v>
      </c>
      <c r="HO25" s="14">
        <v>-1.23126</v>
      </c>
      <c r="HP25" s="14">
        <v>69.2</v>
      </c>
      <c r="HQ25" s="14">
        <v>70.344849999999994</v>
      </c>
      <c r="HR25" s="14">
        <v>76.882469999999998</v>
      </c>
      <c r="HS25" s="14">
        <v>-7.6824700000000004</v>
      </c>
      <c r="HT25" s="14"/>
      <c r="HU25" s="14"/>
      <c r="HV25" s="14"/>
      <c r="HW25" s="14">
        <v>0</v>
      </c>
      <c r="HX25" s="14"/>
      <c r="HY25" s="14"/>
      <c r="HZ25" s="14"/>
      <c r="IA25" s="14">
        <v>0</v>
      </c>
      <c r="IB25" s="14">
        <v>75.2</v>
      </c>
      <c r="IC25" s="14">
        <v>42.50638</v>
      </c>
      <c r="ID25" s="14">
        <v>77.477599999999995</v>
      </c>
      <c r="IE25" s="14">
        <v>-2.2776000000000001</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84.5</v>
      </c>
      <c r="JE25" s="14">
        <v>88.649879999999996</v>
      </c>
      <c r="JF25" s="14">
        <v>35.937939999999998</v>
      </c>
      <c r="JG25" s="14">
        <v>48.562060000000002</v>
      </c>
      <c r="JH25" s="14">
        <v>172.1</v>
      </c>
      <c r="JI25" s="14">
        <v>185.36338000000001</v>
      </c>
      <c r="JJ25" s="14">
        <v>185.36338000000001</v>
      </c>
      <c r="JK25" s="14">
        <v>-13.26338</v>
      </c>
      <c r="JL25" s="14">
        <v>171.2</v>
      </c>
      <c r="JM25" s="14">
        <v>185.36338000000001</v>
      </c>
      <c r="JN25" s="14">
        <v>185.36338000000001</v>
      </c>
      <c r="JO25" s="14">
        <v>-14.16338</v>
      </c>
      <c r="JP25" s="14">
        <v>200</v>
      </c>
      <c r="JQ25" s="14">
        <v>185.36338000000001</v>
      </c>
      <c r="JR25" s="14">
        <v>185.36338000000001</v>
      </c>
      <c r="JS25" s="14">
        <v>14.636620000000001</v>
      </c>
      <c r="JT25" s="14">
        <v>267.10000000000002</v>
      </c>
      <c r="JU25" s="14">
        <v>278.88004000000001</v>
      </c>
      <c r="JV25" s="14">
        <v>278.88004000000001</v>
      </c>
      <c r="JW25" s="14">
        <v>-11.78004</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3.7</v>
      </c>
      <c r="LE25" s="14">
        <v>3.1205099999999999</v>
      </c>
      <c r="LF25" s="14">
        <v>3.1205099999999999</v>
      </c>
      <c r="LG25" s="14">
        <v>0.57948999999999995</v>
      </c>
      <c r="LH25" s="14">
        <v>97.2</v>
      </c>
      <c r="LI25" s="14">
        <v>67.877669999999995</v>
      </c>
      <c r="LJ25" s="14">
        <v>155.59331</v>
      </c>
      <c r="LK25" s="14">
        <v>-58.39331</v>
      </c>
      <c r="LL25" s="14">
        <v>102.3</v>
      </c>
      <c r="LM25" s="14">
        <v>76.263339999999999</v>
      </c>
      <c r="LN25" s="14">
        <v>71.122960000000006</v>
      </c>
      <c r="LO25" s="14">
        <v>31.177040000000002</v>
      </c>
      <c r="LP25" s="14">
        <v>60.9</v>
      </c>
      <c r="LQ25" s="14">
        <v>67.133979999999994</v>
      </c>
      <c r="LR25" s="14">
        <v>67.133979999999994</v>
      </c>
      <c r="LS25" s="14">
        <v>-6.2339799999999999</v>
      </c>
      <c r="LT25" s="14">
        <v>47</v>
      </c>
      <c r="LU25" s="14">
        <v>48.413229999999999</v>
      </c>
      <c r="LV25" s="14">
        <v>48.413229999999999</v>
      </c>
      <c r="LW25" s="14">
        <v>-1.41323</v>
      </c>
      <c r="LX25" s="14">
        <v>30.4</v>
      </c>
      <c r="LY25" s="14">
        <v>27.30705</v>
      </c>
      <c r="LZ25" s="14">
        <v>29.951460000000001</v>
      </c>
      <c r="MA25" s="14">
        <v>0.44853999999999999</v>
      </c>
      <c r="MB25" s="14"/>
      <c r="MC25" s="14"/>
      <c r="MD25" s="14"/>
      <c r="ME25" s="14">
        <v>0</v>
      </c>
      <c r="MF25" s="14"/>
      <c r="MG25" s="14"/>
      <c r="MH25" s="14"/>
      <c r="MI25" s="14">
        <v>0</v>
      </c>
      <c r="MJ25" s="14"/>
      <c r="MK25" s="14"/>
      <c r="ML25" s="14"/>
      <c r="MM25" s="14">
        <v>0</v>
      </c>
      <c r="MN25" s="14">
        <v>146.1</v>
      </c>
      <c r="MO25" s="14">
        <v>151.08876000000001</v>
      </c>
      <c r="MP25" s="14">
        <v>151.08876000000001</v>
      </c>
      <c r="MQ25" s="14">
        <v>-4.9887600000000001</v>
      </c>
      <c r="MR25" s="14">
        <v>147.6</v>
      </c>
      <c r="MS25" s="14">
        <v>151.08876000000001</v>
      </c>
      <c r="MT25" s="14">
        <v>151.08876000000001</v>
      </c>
      <c r="MU25" s="14">
        <v>-3.4887600000000001</v>
      </c>
      <c r="MV25" s="14">
        <v>149</v>
      </c>
      <c r="MW25" s="14">
        <v>151.54248000000001</v>
      </c>
      <c r="MX25" s="14">
        <v>151.54248000000001</v>
      </c>
      <c r="MY25" s="14">
        <v>-2.5424799999999999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214.5</v>
      </c>
      <c r="NU25" s="14">
        <v>206.29038</v>
      </c>
      <c r="NV25" s="14">
        <v>206.29038</v>
      </c>
      <c r="NW25" s="14">
        <v>8.2096199999999993</v>
      </c>
      <c r="NX25" s="14">
        <v>102.6</v>
      </c>
      <c r="NY25" s="14">
        <v>103.45493</v>
      </c>
      <c r="NZ25" s="14">
        <v>103.45493</v>
      </c>
      <c r="OA25" s="14">
        <v>-0.85492999999999997</v>
      </c>
      <c r="OB25" s="14">
        <v>0.8</v>
      </c>
      <c r="OC25" s="14">
        <v>0.51500000000000001</v>
      </c>
      <c r="OD25" s="14">
        <v>0.51500000000000001</v>
      </c>
      <c r="OE25" s="14">
        <v>0.28499999999999998</v>
      </c>
      <c r="OF25" s="14">
        <v>119.4</v>
      </c>
      <c r="OG25" s="14">
        <v>92</v>
      </c>
      <c r="OH25" s="14">
        <v>92.013999999999996</v>
      </c>
      <c r="OI25" s="14">
        <v>27.385999999999999</v>
      </c>
      <c r="OJ25" s="14">
        <v>80.900000000000006</v>
      </c>
      <c r="OK25" s="14">
        <v>79.691999999999993</v>
      </c>
      <c r="OL25" s="14">
        <v>79.691999999999993</v>
      </c>
      <c r="OM25" s="14">
        <v>1.208</v>
      </c>
      <c r="ON25" s="14">
        <v>4.7</v>
      </c>
      <c r="OO25" s="14">
        <v>10.09</v>
      </c>
      <c r="OP25" s="14">
        <v>10.09</v>
      </c>
      <c r="OQ25" s="14">
        <v>-5.39</v>
      </c>
      <c r="OR25" s="14">
        <v>0.3</v>
      </c>
      <c r="OS25" s="14">
        <v>0.2</v>
      </c>
      <c r="OT25" s="14">
        <v>0.2</v>
      </c>
      <c r="OU25" s="14">
        <v>0.1</v>
      </c>
      <c r="OV25" s="14">
        <v>10</v>
      </c>
      <c r="OW25" s="14">
        <v>9.48</v>
      </c>
      <c r="OX25" s="14">
        <v>9.48</v>
      </c>
      <c r="OY25" s="14">
        <v>0.52</v>
      </c>
      <c r="OZ25" s="14">
        <v>0</v>
      </c>
      <c r="PA25" s="14">
        <v>19.417480000000001</v>
      </c>
      <c r="PB25" s="14">
        <v>19.417480000000001</v>
      </c>
      <c r="PC25" s="14">
        <v>-19.417480000000001</v>
      </c>
      <c r="PD25" s="14"/>
      <c r="PE25" s="14"/>
      <c r="PF25" s="14"/>
      <c r="PG25" s="14">
        <v>0</v>
      </c>
      <c r="PH25" s="14"/>
      <c r="PI25" s="14"/>
      <c r="PJ25" s="14"/>
      <c r="PK25" s="14">
        <v>0</v>
      </c>
      <c r="PL25" s="14"/>
      <c r="PM25" s="14"/>
      <c r="PN25" s="14"/>
      <c r="PO25" s="14">
        <v>0</v>
      </c>
      <c r="PP25" s="14">
        <v>0.9</v>
      </c>
      <c r="PQ25" s="14">
        <v>1</v>
      </c>
      <c r="PR25" s="14">
        <v>1</v>
      </c>
      <c r="PS25" s="14">
        <v>-0.1</v>
      </c>
      <c r="PT25" s="14">
        <v>1.9</v>
      </c>
      <c r="PU25" s="14">
        <v>2.4</v>
      </c>
      <c r="PV25" s="14">
        <v>2.4</v>
      </c>
      <c r="PW25" s="14">
        <v>-0.5</v>
      </c>
      <c r="PX25" s="14">
        <v>2.9</v>
      </c>
      <c r="PY25" s="14">
        <v>2.8</v>
      </c>
      <c r="PZ25" s="14">
        <v>2.8</v>
      </c>
      <c r="QA25" s="14">
        <v>0.1</v>
      </c>
      <c r="QB25" s="14"/>
      <c r="QC25" s="14"/>
      <c r="QD25" s="14"/>
      <c r="QE25" s="14">
        <v>0</v>
      </c>
      <c r="QF25" s="14">
        <v>20</v>
      </c>
      <c r="QG25" s="14">
        <v>19.417480000000001</v>
      </c>
      <c r="QH25" s="14">
        <v>19.417480000000001</v>
      </c>
      <c r="QI25" s="14">
        <v>0.58252000000000004</v>
      </c>
      <c r="QJ25" s="14">
        <v>18.899999999999999</v>
      </c>
      <c r="QK25" s="14">
        <v>19</v>
      </c>
      <c r="QL25" s="14">
        <v>17.475729999999999</v>
      </c>
      <c r="QM25" s="14">
        <v>1.4242699999999999</v>
      </c>
      <c r="QN25" s="14">
        <v>3.5</v>
      </c>
      <c r="QO25" s="14">
        <v>3.4</v>
      </c>
      <c r="QP25" s="14">
        <v>3.4</v>
      </c>
      <c r="QQ25" s="14">
        <v>0.1</v>
      </c>
      <c r="QR25" s="14">
        <v>18.600000000000001</v>
      </c>
      <c r="QS25" s="14">
        <v>17.961169999999999</v>
      </c>
      <c r="QT25" s="14">
        <v>17.961169999999999</v>
      </c>
      <c r="QU25" s="14">
        <v>0.63883000000000001</v>
      </c>
      <c r="QV25" s="14">
        <v>15.7</v>
      </c>
      <c r="QW25" s="14">
        <v>14.868</v>
      </c>
      <c r="QX25" s="14">
        <v>14.868</v>
      </c>
      <c r="QY25" s="14">
        <v>0.83199999999999996</v>
      </c>
      <c r="QZ25" s="14">
        <v>19.100000000000001</v>
      </c>
      <c r="RA25" s="14">
        <v>18.024999999999999</v>
      </c>
      <c r="RB25" s="14">
        <v>18.024999999999999</v>
      </c>
      <c r="RC25" s="14">
        <v>1.075</v>
      </c>
      <c r="RD25" s="14">
        <v>27.8</v>
      </c>
      <c r="RE25" s="14">
        <v>21.155000000000001</v>
      </c>
      <c r="RF25" s="14">
        <v>21.155000000000001</v>
      </c>
      <c r="RG25" s="14">
        <v>6.6449999999999996</v>
      </c>
      <c r="RH25" s="14">
        <v>81.599999999999994</v>
      </c>
      <c r="RI25" s="14">
        <v>58.8</v>
      </c>
      <c r="RJ25" s="14">
        <v>58.813000000000002</v>
      </c>
      <c r="RK25" s="14">
        <v>22.786999999999999</v>
      </c>
      <c r="RL25" s="14">
        <v>7.2</v>
      </c>
      <c r="RM25" s="14">
        <v>16.273</v>
      </c>
      <c r="RN25" s="14">
        <v>16.273</v>
      </c>
      <c r="RO25" s="14">
        <v>-9.0730000000000004</v>
      </c>
      <c r="RP25" s="14">
        <v>2.4</v>
      </c>
      <c r="RQ25" s="14">
        <v>3.399</v>
      </c>
      <c r="RR25" s="14">
        <v>3.399</v>
      </c>
      <c r="RS25" s="14">
        <v>-0.999</v>
      </c>
      <c r="RT25" s="14">
        <v>17.399999999999999</v>
      </c>
      <c r="RU25" s="14">
        <v>9.8320600000000002</v>
      </c>
      <c r="RV25" s="14">
        <v>17.92117</v>
      </c>
      <c r="RW25" s="14">
        <v>-0.52117000000000002</v>
      </c>
      <c r="RX25" s="14">
        <v>2.8</v>
      </c>
      <c r="RY25" s="14">
        <v>2</v>
      </c>
      <c r="RZ25" s="14">
        <v>2</v>
      </c>
      <c r="SA25" s="14">
        <v>0.8</v>
      </c>
      <c r="SB25" s="14"/>
      <c r="SC25" s="14"/>
      <c r="SD25" s="14"/>
      <c r="SE25" s="14">
        <v>0</v>
      </c>
      <c r="SF25" s="14">
        <v>10.199999999999999</v>
      </c>
      <c r="SG25" s="14">
        <v>12.03884</v>
      </c>
      <c r="SH25" s="14">
        <v>12.03884</v>
      </c>
      <c r="SI25" s="14">
        <v>-1.83884</v>
      </c>
      <c r="SJ25" s="14">
        <v>8.4</v>
      </c>
      <c r="SK25" s="14">
        <v>6.7</v>
      </c>
      <c r="SL25" s="14">
        <v>6.7</v>
      </c>
      <c r="SM25" s="14">
        <v>1.7</v>
      </c>
      <c r="SN25" s="14">
        <v>10.3</v>
      </c>
      <c r="SO25" s="14">
        <v>12.621359999999999</v>
      </c>
      <c r="SP25" s="14">
        <v>12.621359999999999</v>
      </c>
      <c r="SQ25" s="14">
        <v>-2.3213599999999999</v>
      </c>
      <c r="SR25" s="14">
        <v>14.2</v>
      </c>
      <c r="SS25" s="14">
        <v>16.504850000000001</v>
      </c>
      <c r="ST25" s="14">
        <v>16.504850000000001</v>
      </c>
      <c r="SU25" s="14">
        <v>-2.3048500000000001</v>
      </c>
      <c r="SV25" s="14">
        <v>15.6</v>
      </c>
      <c r="SW25" s="14">
        <v>16.310680000000001</v>
      </c>
      <c r="SX25" s="14">
        <v>16.310680000000001</v>
      </c>
      <c r="SY25" s="14">
        <v>-0.71067999999999998</v>
      </c>
      <c r="SZ25" s="14">
        <v>9.6999999999999993</v>
      </c>
      <c r="TA25" s="14">
        <v>18.469000000000001</v>
      </c>
      <c r="TB25" s="14">
        <v>18.469000000000001</v>
      </c>
      <c r="TC25" s="14">
        <v>-8.7690000000000001</v>
      </c>
      <c r="TD25" s="14">
        <v>10.6</v>
      </c>
      <c r="TE25" s="14">
        <v>31.4</v>
      </c>
      <c r="TF25" s="14">
        <v>31.396000000000001</v>
      </c>
      <c r="TG25" s="14">
        <v>-20.795999999999999</v>
      </c>
      <c r="TH25" s="14">
        <v>35.4</v>
      </c>
      <c r="TI25" s="14">
        <v>38.447000000000003</v>
      </c>
      <c r="TJ25" s="14">
        <v>38.447000000000003</v>
      </c>
      <c r="TK25" s="14">
        <v>-3.0470000000000002</v>
      </c>
      <c r="TL25" s="14">
        <v>0</v>
      </c>
      <c r="TM25" s="14"/>
      <c r="TN25" s="14"/>
      <c r="TO25" s="14">
        <v>0</v>
      </c>
      <c r="TP25" s="14">
        <v>109.4</v>
      </c>
      <c r="TQ25" s="14">
        <v>62.7</v>
      </c>
      <c r="TR25" s="14">
        <v>62.646000000000001</v>
      </c>
      <c r="TS25" s="14">
        <v>46.753999999999998</v>
      </c>
      <c r="TT25" s="14">
        <v>0</v>
      </c>
      <c r="TU25" s="14"/>
      <c r="TV25" s="14"/>
      <c r="TW25" s="14">
        <v>0</v>
      </c>
      <c r="TX25" s="14">
        <v>6.9</v>
      </c>
      <c r="TY25" s="14">
        <v>3.8530000000000002</v>
      </c>
      <c r="TZ25" s="14">
        <v>3.8530000000000002</v>
      </c>
      <c r="UA25" s="14">
        <v>3.0470000000000002</v>
      </c>
      <c r="UB25" s="14">
        <v>20.9</v>
      </c>
      <c r="UC25" s="14">
        <v>21</v>
      </c>
      <c r="UD25" s="14">
        <v>21</v>
      </c>
      <c r="UE25" s="14">
        <v>-0.1</v>
      </c>
      <c r="UF25" s="14">
        <v>7.3</v>
      </c>
      <c r="UG25" s="14">
        <v>7</v>
      </c>
      <c r="UH25" s="14">
        <v>7</v>
      </c>
      <c r="UI25" s="14">
        <v>0.3</v>
      </c>
      <c r="UJ25" s="14">
        <v>7.5</v>
      </c>
      <c r="UK25" s="14">
        <v>7.2</v>
      </c>
      <c r="UL25" s="14">
        <v>7.2</v>
      </c>
      <c r="UM25" s="14">
        <v>0.3</v>
      </c>
      <c r="UN25" s="14">
        <v>18</v>
      </c>
      <c r="UO25" s="14">
        <v>20</v>
      </c>
      <c r="UP25" s="14">
        <v>9.9029100000000003</v>
      </c>
      <c r="UQ25" s="14">
        <v>8.0970899999999997</v>
      </c>
      <c r="UR25" s="14">
        <v>19</v>
      </c>
      <c r="US25" s="14">
        <v>20</v>
      </c>
      <c r="UT25" s="14">
        <v>9.9029100000000003</v>
      </c>
      <c r="UU25" s="14">
        <v>9.0970899999999997</v>
      </c>
      <c r="UV25" s="14">
        <v>19</v>
      </c>
      <c r="UW25" s="14">
        <v>20</v>
      </c>
      <c r="UX25" s="14">
        <v>10</v>
      </c>
      <c r="UY25" s="14">
        <v>9</v>
      </c>
      <c r="UZ25" s="14">
        <v>3</v>
      </c>
      <c r="VA25" s="14">
        <v>6.4409999999999998</v>
      </c>
      <c r="VB25" s="14">
        <v>6.4409999999999998</v>
      </c>
      <c r="VC25" s="14">
        <v>-3.4409999999999998</v>
      </c>
      <c r="VD25" s="14"/>
      <c r="VE25" s="14"/>
      <c r="VF25" s="14"/>
      <c r="VG25" s="14">
        <v>0</v>
      </c>
      <c r="VH25" s="14">
        <v>12.4</v>
      </c>
      <c r="VI25" s="14">
        <v>12.388</v>
      </c>
      <c r="VJ25" s="14">
        <v>12.388</v>
      </c>
      <c r="VK25" s="14">
        <v>1.2E-2</v>
      </c>
      <c r="VL25" s="14">
        <v>147.19999999999999</v>
      </c>
      <c r="VM25" s="14">
        <v>143.874</v>
      </c>
      <c r="VN25" s="14">
        <v>143.874</v>
      </c>
      <c r="VO25" s="14">
        <v>3.3260000000000001</v>
      </c>
      <c r="VP25" s="14">
        <v>0.6</v>
      </c>
      <c r="VQ25" s="14">
        <v>0.6</v>
      </c>
      <c r="VR25" s="14">
        <v>0.6</v>
      </c>
      <c r="VS25" s="14">
        <v>0</v>
      </c>
      <c r="VT25" s="14">
        <v>17.399999999999999</v>
      </c>
      <c r="VU25" s="14">
        <v>60.9</v>
      </c>
      <c r="VV25" s="14">
        <v>59.195</v>
      </c>
      <c r="VW25" s="14">
        <v>-41.795000000000002</v>
      </c>
      <c r="VX25" s="14">
        <v>20.9</v>
      </c>
      <c r="VY25" s="14">
        <v>54.6</v>
      </c>
      <c r="VZ25" s="14">
        <v>54.61</v>
      </c>
      <c r="WA25" s="14">
        <v>-33.71</v>
      </c>
      <c r="WB25" s="14">
        <v>107</v>
      </c>
      <c r="WC25" s="14">
        <v>107.999</v>
      </c>
      <c r="WD25" s="14">
        <v>107.999</v>
      </c>
      <c r="WE25" s="14">
        <v>-0.999</v>
      </c>
      <c r="WF25" s="14">
        <v>1.1000000000000001</v>
      </c>
      <c r="WG25" s="14">
        <v>1.4490000000000001</v>
      </c>
      <c r="WH25" s="14">
        <v>1.4490000000000001</v>
      </c>
      <c r="WI25" s="14">
        <v>-0.34899999999999998</v>
      </c>
      <c r="WJ25" s="14"/>
      <c r="WK25" s="14"/>
      <c r="WL25" s="14"/>
      <c r="WM25" s="14">
        <v>0</v>
      </c>
      <c r="WN25" s="14">
        <v>1.8</v>
      </c>
      <c r="WO25" s="14">
        <v>2.4</v>
      </c>
      <c r="WP25" s="14">
        <v>2.4</v>
      </c>
      <c r="WQ25" s="14">
        <v>-0.6</v>
      </c>
      <c r="WR25" s="14">
        <v>1</v>
      </c>
      <c r="WS25" s="14">
        <v>1.4</v>
      </c>
      <c r="WT25" s="14">
        <v>1.4</v>
      </c>
      <c r="WU25" s="14">
        <v>-0.4</v>
      </c>
      <c r="WV25" s="14">
        <v>11.9</v>
      </c>
      <c r="WW25" s="14">
        <v>13.638</v>
      </c>
      <c r="WX25" s="14">
        <v>13.638</v>
      </c>
      <c r="WY25" s="14">
        <v>-1.738</v>
      </c>
      <c r="WZ25" s="14">
        <v>6.2</v>
      </c>
      <c r="XA25" s="14">
        <v>6.2</v>
      </c>
      <c r="XB25" s="14">
        <v>6.2</v>
      </c>
      <c r="XC25" s="14">
        <v>0</v>
      </c>
      <c r="XD25" s="14">
        <v>18.600000000000001</v>
      </c>
      <c r="XE25" s="14">
        <v>18.4466</v>
      </c>
      <c r="XF25" s="14">
        <v>18.4466</v>
      </c>
      <c r="XG25" s="14">
        <v>0.15340000000000001</v>
      </c>
      <c r="XH25" s="14">
        <v>7.7</v>
      </c>
      <c r="XI25" s="14">
        <v>10.8</v>
      </c>
      <c r="XJ25" s="14">
        <v>10.8</v>
      </c>
      <c r="XK25" s="14">
        <v>-3.1</v>
      </c>
      <c r="XL25" s="14">
        <v>27.3</v>
      </c>
      <c r="XM25" s="14">
        <v>30</v>
      </c>
      <c r="XN25" s="14">
        <v>29</v>
      </c>
      <c r="XO25" s="14">
        <v>-1.7</v>
      </c>
      <c r="XP25" s="14">
        <v>31.8</v>
      </c>
      <c r="XQ25" s="14">
        <v>30</v>
      </c>
      <c r="XR25" s="14">
        <v>29</v>
      </c>
      <c r="XS25" s="14">
        <v>2.8</v>
      </c>
      <c r="XT25" s="14">
        <v>15</v>
      </c>
      <c r="XU25" s="14">
        <v>14</v>
      </c>
      <c r="XV25" s="14">
        <v>14</v>
      </c>
      <c r="XW25" s="14">
        <v>1</v>
      </c>
      <c r="XX25" s="14">
        <v>17.3</v>
      </c>
      <c r="XY25" s="14">
        <v>19</v>
      </c>
      <c r="XZ25" s="14">
        <v>19</v>
      </c>
      <c r="YA25" s="14">
        <v>-1.7</v>
      </c>
      <c r="YB25" s="14">
        <v>4.5999999999999996</v>
      </c>
      <c r="YC25" s="14">
        <v>7.43</v>
      </c>
      <c r="YD25" s="14">
        <v>7.43</v>
      </c>
      <c r="YE25" s="14">
        <v>-2.83</v>
      </c>
      <c r="YF25" s="14">
        <v>11</v>
      </c>
      <c r="YG25" s="14">
        <v>11</v>
      </c>
      <c r="YH25" s="14">
        <v>11</v>
      </c>
      <c r="YI25" s="14">
        <v>0</v>
      </c>
    </row>
    <row r="26" spans="1:659" ht="24" customHeight="1" x14ac:dyDescent="0.35">
      <c r="A26" s="1"/>
      <c r="B26" s="16" t="s">
        <v>47</v>
      </c>
      <c r="C26" s="16" t="s">
        <v>841</v>
      </c>
      <c r="D26" s="17">
        <v>146</v>
      </c>
      <c r="E26" s="17">
        <v>203.20388</v>
      </c>
      <c r="F26" s="17">
        <v>203.20388</v>
      </c>
      <c r="G26" s="17">
        <v>-57.203879999999998</v>
      </c>
      <c r="H26" s="17">
        <v>630.79999999999995</v>
      </c>
      <c r="I26" s="17">
        <v>635.02589999999998</v>
      </c>
      <c r="J26" s="17">
        <v>635.02589999999998</v>
      </c>
      <c r="K26" s="17">
        <v>-4.2259000000000002</v>
      </c>
      <c r="L26" s="17">
        <v>215.9</v>
      </c>
      <c r="M26" s="17">
        <v>206.58520999999999</v>
      </c>
      <c r="N26" s="17">
        <v>206.58520999999999</v>
      </c>
      <c r="O26" s="17">
        <v>9.3147900000000003</v>
      </c>
      <c r="P26" s="17"/>
      <c r="Q26" s="17"/>
      <c r="R26" s="17"/>
      <c r="S26" s="17">
        <v>0</v>
      </c>
      <c r="T26" s="17"/>
      <c r="U26" s="17"/>
      <c r="V26" s="17"/>
      <c r="W26" s="17">
        <v>0</v>
      </c>
      <c r="X26" s="17">
        <v>88.1</v>
      </c>
      <c r="Y26" s="17">
        <v>91.778639999999996</v>
      </c>
      <c r="Z26" s="17">
        <v>91.778639999999996</v>
      </c>
      <c r="AA26" s="17">
        <v>-3.6786400000000001</v>
      </c>
      <c r="AB26" s="17">
        <v>203.3</v>
      </c>
      <c r="AC26" s="17">
        <v>199.94659999999999</v>
      </c>
      <c r="AD26" s="17">
        <v>199.94659999999999</v>
      </c>
      <c r="AE26" s="17">
        <v>3.3534000000000002</v>
      </c>
      <c r="AF26" s="17"/>
      <c r="AG26" s="17"/>
      <c r="AH26" s="17"/>
      <c r="AI26" s="17">
        <v>0</v>
      </c>
      <c r="AJ26" s="17"/>
      <c r="AK26" s="17"/>
      <c r="AL26" s="17"/>
      <c r="AM26" s="17">
        <v>0</v>
      </c>
      <c r="AN26" s="17">
        <v>159.30000000000001</v>
      </c>
      <c r="AO26" s="17">
        <v>139.82626999999999</v>
      </c>
      <c r="AP26" s="17">
        <v>179.35606000000001</v>
      </c>
      <c r="AQ26" s="17">
        <v>-20.056059999999999</v>
      </c>
      <c r="AR26" s="17">
        <v>159.1</v>
      </c>
      <c r="AS26" s="17">
        <v>139.82626999999999</v>
      </c>
      <c r="AT26" s="17">
        <v>179.35606000000001</v>
      </c>
      <c r="AU26" s="17">
        <v>-20.256060000000002</v>
      </c>
      <c r="AV26" s="17">
        <v>159.19999999999999</v>
      </c>
      <c r="AW26" s="17">
        <v>139.82626999999999</v>
      </c>
      <c r="AX26" s="17">
        <v>179.35606000000001</v>
      </c>
      <c r="AY26" s="17">
        <v>-20.15606</v>
      </c>
      <c r="AZ26" s="17">
        <v>244.3</v>
      </c>
      <c r="BA26" s="17">
        <v>210.36924999999999</v>
      </c>
      <c r="BB26" s="17">
        <v>269.84199999999998</v>
      </c>
      <c r="BC26" s="17">
        <v>-25.542000000000002</v>
      </c>
      <c r="BD26" s="17">
        <v>0</v>
      </c>
      <c r="BE26" s="17"/>
      <c r="BF26" s="17"/>
      <c r="BG26" s="17">
        <v>0</v>
      </c>
      <c r="BH26" s="17"/>
      <c r="BI26" s="17"/>
      <c r="BJ26" s="17"/>
      <c r="BK26" s="17">
        <v>0</v>
      </c>
      <c r="BL26" s="17">
        <v>362.8</v>
      </c>
      <c r="BM26" s="17">
        <v>238.20330999999999</v>
      </c>
      <c r="BN26" s="17">
        <v>332.18218000000002</v>
      </c>
      <c r="BO26" s="17">
        <v>30.617819999999998</v>
      </c>
      <c r="BP26" s="17">
        <v>5.6</v>
      </c>
      <c r="BQ26" s="17">
        <v>5.4625000000000004</v>
      </c>
      <c r="BR26" s="17">
        <v>5.4625000000000004</v>
      </c>
      <c r="BS26" s="17">
        <v>0.13750000000000001</v>
      </c>
      <c r="BT26" s="17"/>
      <c r="BU26" s="17"/>
      <c r="BV26" s="17"/>
      <c r="BW26" s="17">
        <v>0</v>
      </c>
      <c r="BX26" s="17"/>
      <c r="BY26" s="17"/>
      <c r="BZ26" s="17"/>
      <c r="CA26" s="17">
        <v>0</v>
      </c>
      <c r="CB26" s="17"/>
      <c r="CC26" s="17"/>
      <c r="CD26" s="17"/>
      <c r="CE26" s="17">
        <v>0</v>
      </c>
      <c r="CF26" s="17"/>
      <c r="CG26" s="17"/>
      <c r="CH26" s="17"/>
      <c r="CI26" s="17">
        <v>0</v>
      </c>
      <c r="CJ26" s="17">
        <v>141.4</v>
      </c>
      <c r="CK26" s="17">
        <v>155.39837</v>
      </c>
      <c r="CL26" s="17">
        <v>155.39837</v>
      </c>
      <c r="CM26" s="17">
        <v>-13.99837</v>
      </c>
      <c r="CN26" s="17">
        <v>7.4</v>
      </c>
      <c r="CO26" s="17">
        <v>5.1333399999999996</v>
      </c>
      <c r="CP26" s="17">
        <v>5.1333399999999996</v>
      </c>
      <c r="CQ26" s="17">
        <v>2.2666599999999999</v>
      </c>
      <c r="CR26" s="17">
        <v>5.8</v>
      </c>
      <c r="CS26" s="17">
        <v>2.8177599999999998</v>
      </c>
      <c r="CT26" s="17">
        <v>2.8177599999999998</v>
      </c>
      <c r="CU26" s="17">
        <v>2.98224</v>
      </c>
      <c r="CV26" s="17">
        <v>0</v>
      </c>
      <c r="CW26" s="17"/>
      <c r="CX26" s="17"/>
      <c r="CY26" s="17">
        <v>0</v>
      </c>
      <c r="CZ26" s="17">
        <v>6.9</v>
      </c>
      <c r="DA26" s="17">
        <v>6.8787000000000003</v>
      </c>
      <c r="DB26" s="17">
        <v>6.8787000000000003</v>
      </c>
      <c r="DC26" s="17">
        <v>2.1299999999999999E-2</v>
      </c>
      <c r="DD26" s="17">
        <v>10.6</v>
      </c>
      <c r="DE26" s="17">
        <v>14.919420000000001</v>
      </c>
      <c r="DF26" s="17">
        <v>14.919420000000001</v>
      </c>
      <c r="DG26" s="17">
        <v>-4.31942</v>
      </c>
      <c r="DH26" s="17">
        <v>70.5</v>
      </c>
      <c r="DI26" s="17">
        <v>70</v>
      </c>
      <c r="DJ26" s="17">
        <v>18.715319999999998</v>
      </c>
      <c r="DK26" s="17">
        <v>51.784680000000002</v>
      </c>
      <c r="DL26" s="17"/>
      <c r="DM26" s="17"/>
      <c r="DN26" s="17"/>
      <c r="DO26" s="17">
        <v>0</v>
      </c>
      <c r="DP26" s="17"/>
      <c r="DQ26" s="17"/>
      <c r="DR26" s="17"/>
      <c r="DS26" s="17">
        <v>0</v>
      </c>
      <c r="DT26" s="17"/>
      <c r="DU26" s="17"/>
      <c r="DV26" s="17"/>
      <c r="DW26" s="17">
        <v>0</v>
      </c>
      <c r="DX26" s="17"/>
      <c r="DY26" s="17"/>
      <c r="DZ26" s="17"/>
      <c r="EA26" s="17">
        <v>0</v>
      </c>
      <c r="EB26" s="17">
        <v>55.6</v>
      </c>
      <c r="EC26" s="17">
        <v>30</v>
      </c>
      <c r="ED26" s="17">
        <v>112.35728</v>
      </c>
      <c r="EE26" s="17">
        <v>-56.757280000000002</v>
      </c>
      <c r="EF26" s="17">
        <v>160.4</v>
      </c>
      <c r="EG26" s="17">
        <v>111.5852</v>
      </c>
      <c r="EH26" s="17">
        <v>111.5852</v>
      </c>
      <c r="EI26" s="17">
        <v>48.814799999999998</v>
      </c>
      <c r="EJ26" s="17"/>
      <c r="EK26" s="17"/>
      <c r="EL26" s="17"/>
      <c r="EM26" s="17">
        <v>0</v>
      </c>
      <c r="EN26" s="17"/>
      <c r="EO26" s="17"/>
      <c r="EP26" s="17"/>
      <c r="EQ26" s="17">
        <v>0</v>
      </c>
      <c r="ER26" s="17"/>
      <c r="ES26" s="17"/>
      <c r="ET26" s="17"/>
      <c r="EU26" s="17">
        <v>0</v>
      </c>
      <c r="EV26" s="17">
        <v>6.4</v>
      </c>
      <c r="EW26" s="17">
        <v>6.39</v>
      </c>
      <c r="EX26" s="17">
        <v>6.39</v>
      </c>
      <c r="EY26" s="17">
        <v>0.01</v>
      </c>
      <c r="EZ26" s="17">
        <v>228.3</v>
      </c>
      <c r="FA26" s="17">
        <v>170.26656</v>
      </c>
      <c r="FB26" s="17">
        <v>180.3734</v>
      </c>
      <c r="FC26" s="17">
        <v>47.926600000000001</v>
      </c>
      <c r="FD26" s="17">
        <v>53</v>
      </c>
      <c r="FE26" s="17">
        <v>57.493119999999998</v>
      </c>
      <c r="FF26" s="17">
        <v>55.050609999999999</v>
      </c>
      <c r="FG26" s="17">
        <v>-2.0506099999999998</v>
      </c>
      <c r="FH26" s="17">
        <v>140.69999999999999</v>
      </c>
      <c r="FI26" s="17">
        <v>149.91441</v>
      </c>
      <c r="FJ26" s="17">
        <v>151.21556000000001</v>
      </c>
      <c r="FK26" s="17">
        <v>-10.515560000000001</v>
      </c>
      <c r="FL26" s="17">
        <v>27.8</v>
      </c>
      <c r="FM26" s="17">
        <v>28.205829999999999</v>
      </c>
      <c r="FN26" s="17">
        <v>26.417369999999998</v>
      </c>
      <c r="FO26" s="17">
        <v>1.38263</v>
      </c>
      <c r="FP26" s="17">
        <v>18.3</v>
      </c>
      <c r="FQ26" s="17">
        <v>14.57657</v>
      </c>
      <c r="FR26" s="17">
        <v>14.752190000000001</v>
      </c>
      <c r="FS26" s="17">
        <v>3.5478100000000001</v>
      </c>
      <c r="FT26" s="17">
        <v>18.8</v>
      </c>
      <c r="FU26" s="17">
        <v>17.961169999999999</v>
      </c>
      <c r="FV26" s="17">
        <v>17.961169999999999</v>
      </c>
      <c r="FW26" s="17">
        <v>0.83882999999999996</v>
      </c>
      <c r="FX26" s="17">
        <v>76.5</v>
      </c>
      <c r="FY26" s="17">
        <v>84.915509999999998</v>
      </c>
      <c r="FZ26" s="17">
        <v>84.915509999999998</v>
      </c>
      <c r="GA26" s="17">
        <v>-8.4155099999999994</v>
      </c>
      <c r="GB26" s="17"/>
      <c r="GC26" s="17"/>
      <c r="GD26" s="17"/>
      <c r="GE26" s="17">
        <v>0</v>
      </c>
      <c r="GF26" s="17"/>
      <c r="GG26" s="17"/>
      <c r="GH26" s="17"/>
      <c r="GI26" s="17">
        <v>0</v>
      </c>
      <c r="GJ26" s="17"/>
      <c r="GK26" s="17"/>
      <c r="GL26" s="17"/>
      <c r="GM26" s="17">
        <v>0</v>
      </c>
      <c r="GN26" s="17">
        <v>108.6</v>
      </c>
      <c r="GO26" s="17">
        <v>110.37475999999999</v>
      </c>
      <c r="GP26" s="17">
        <v>68.975430000000003</v>
      </c>
      <c r="GQ26" s="17">
        <v>39.624569999999999</v>
      </c>
      <c r="GR26" s="17">
        <v>7.5</v>
      </c>
      <c r="GS26" s="17">
        <v>6.5736800000000004</v>
      </c>
      <c r="GT26" s="17">
        <v>6.5736800000000004</v>
      </c>
      <c r="GU26" s="17">
        <v>0.92632000000000003</v>
      </c>
      <c r="GV26" s="17">
        <v>6</v>
      </c>
      <c r="GW26" s="17">
        <v>6.6261000000000001</v>
      </c>
      <c r="GX26" s="17">
        <v>6.6261000000000001</v>
      </c>
      <c r="GY26" s="17">
        <v>-0.62609999999999999</v>
      </c>
      <c r="GZ26" s="17">
        <v>34.299999999999997</v>
      </c>
      <c r="HA26" s="17">
        <v>35.371740000000003</v>
      </c>
      <c r="HB26" s="17">
        <v>35.371740000000003</v>
      </c>
      <c r="HC26" s="17">
        <v>-1.0717399999999999</v>
      </c>
      <c r="HD26" s="17">
        <v>45.2</v>
      </c>
      <c r="HE26" s="17">
        <v>35.708640000000003</v>
      </c>
      <c r="HF26" s="17">
        <v>35.708640000000003</v>
      </c>
      <c r="HG26" s="17">
        <v>9.4913600000000002</v>
      </c>
      <c r="HH26" s="17">
        <v>2</v>
      </c>
      <c r="HI26" s="17">
        <v>1.97359</v>
      </c>
      <c r="HJ26" s="17">
        <v>1.97359</v>
      </c>
      <c r="HK26" s="17">
        <v>2.6409999999999999E-2</v>
      </c>
      <c r="HL26" s="17">
        <v>11.6</v>
      </c>
      <c r="HM26" s="17">
        <v>13.33126</v>
      </c>
      <c r="HN26" s="17">
        <v>13.33126</v>
      </c>
      <c r="HO26" s="17">
        <v>-1.73126</v>
      </c>
      <c r="HP26" s="17">
        <v>68.5</v>
      </c>
      <c r="HQ26" s="17">
        <v>70.344849999999994</v>
      </c>
      <c r="HR26" s="17">
        <v>76.882469999999998</v>
      </c>
      <c r="HS26" s="17">
        <v>-8.3824699999999996</v>
      </c>
      <c r="HT26" s="17"/>
      <c r="HU26" s="17"/>
      <c r="HV26" s="17"/>
      <c r="HW26" s="17">
        <v>0</v>
      </c>
      <c r="HX26" s="17"/>
      <c r="HY26" s="17"/>
      <c r="HZ26" s="17"/>
      <c r="IA26" s="17">
        <v>0</v>
      </c>
      <c r="IB26" s="17">
        <v>87</v>
      </c>
      <c r="IC26" s="17">
        <v>50.537849999999999</v>
      </c>
      <c r="ID26" s="17">
        <v>52.803060000000002</v>
      </c>
      <c r="IE26" s="17">
        <v>34.196939999999998</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83.6</v>
      </c>
      <c r="JE26" s="17">
        <v>88.649879999999996</v>
      </c>
      <c r="JF26" s="17">
        <v>47.40307</v>
      </c>
      <c r="JG26" s="17">
        <v>36.196930000000002</v>
      </c>
      <c r="JH26" s="17">
        <v>172.4</v>
      </c>
      <c r="JI26" s="17">
        <v>185.29459</v>
      </c>
      <c r="JJ26" s="17">
        <v>185.29459</v>
      </c>
      <c r="JK26" s="17">
        <v>-12.894590000000001</v>
      </c>
      <c r="JL26" s="17">
        <v>170.7</v>
      </c>
      <c r="JM26" s="17">
        <v>185.29459</v>
      </c>
      <c r="JN26" s="17">
        <v>185.29459</v>
      </c>
      <c r="JO26" s="17">
        <v>-14.59459</v>
      </c>
      <c r="JP26" s="17">
        <v>200</v>
      </c>
      <c r="JQ26" s="17">
        <v>185.29459</v>
      </c>
      <c r="JR26" s="17">
        <v>185.29459</v>
      </c>
      <c r="JS26" s="17">
        <v>14.705410000000001</v>
      </c>
      <c r="JT26" s="17">
        <v>265.8</v>
      </c>
      <c r="JU26" s="17">
        <v>278.77654000000001</v>
      </c>
      <c r="JV26" s="17">
        <v>278.77654000000001</v>
      </c>
      <c r="JW26" s="17">
        <v>-12.97654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3.6</v>
      </c>
      <c r="LE26" s="17">
        <v>3.1205099999999999</v>
      </c>
      <c r="LF26" s="17">
        <v>3.1205099999999999</v>
      </c>
      <c r="LG26" s="17">
        <v>0.47949000000000003</v>
      </c>
      <c r="LH26" s="17">
        <v>144.9</v>
      </c>
      <c r="LI26" s="17">
        <v>119.38312000000001</v>
      </c>
      <c r="LJ26" s="17">
        <v>113.69902999999999</v>
      </c>
      <c r="LK26" s="17">
        <v>31.200970000000002</v>
      </c>
      <c r="LL26" s="17">
        <v>104.6</v>
      </c>
      <c r="LM26" s="17">
        <v>76.263339999999999</v>
      </c>
      <c r="LN26" s="17">
        <v>82.306200000000004</v>
      </c>
      <c r="LO26" s="17">
        <v>22.293800000000001</v>
      </c>
      <c r="LP26" s="17">
        <v>59</v>
      </c>
      <c r="LQ26" s="17">
        <v>67.133979999999994</v>
      </c>
      <c r="LR26" s="17">
        <v>67.133979999999994</v>
      </c>
      <c r="LS26" s="17">
        <v>-8.1339799999999993</v>
      </c>
      <c r="LT26" s="17">
        <v>46.2</v>
      </c>
      <c r="LU26" s="17">
        <v>48.413229999999999</v>
      </c>
      <c r="LV26" s="17">
        <v>48.413229999999999</v>
      </c>
      <c r="LW26" s="17">
        <v>-2.2132299999999998</v>
      </c>
      <c r="LX26" s="17">
        <v>29.9</v>
      </c>
      <c r="LY26" s="17">
        <v>27.30705</v>
      </c>
      <c r="LZ26" s="17">
        <v>29.951460000000001</v>
      </c>
      <c r="MA26" s="17">
        <v>-5.1459999999999999E-2</v>
      </c>
      <c r="MB26" s="17"/>
      <c r="MC26" s="17"/>
      <c r="MD26" s="17"/>
      <c r="ME26" s="17">
        <v>0</v>
      </c>
      <c r="MF26" s="17"/>
      <c r="MG26" s="17"/>
      <c r="MH26" s="17"/>
      <c r="MI26" s="17">
        <v>0</v>
      </c>
      <c r="MJ26" s="17"/>
      <c r="MK26" s="17"/>
      <c r="ML26" s="17"/>
      <c r="MM26" s="17">
        <v>0</v>
      </c>
      <c r="MN26" s="17">
        <v>146.9</v>
      </c>
      <c r="MO26" s="17">
        <v>151.08876000000001</v>
      </c>
      <c r="MP26" s="17">
        <v>151.08876000000001</v>
      </c>
      <c r="MQ26" s="17">
        <v>-4.1887600000000003</v>
      </c>
      <c r="MR26" s="17">
        <v>147.80000000000001</v>
      </c>
      <c r="MS26" s="17">
        <v>151.08876000000001</v>
      </c>
      <c r="MT26" s="17">
        <v>151.08876000000001</v>
      </c>
      <c r="MU26" s="17">
        <v>-3.2887599999999999</v>
      </c>
      <c r="MV26" s="17">
        <v>150</v>
      </c>
      <c r="MW26" s="17">
        <v>151.54248000000001</v>
      </c>
      <c r="MX26" s="17">
        <v>151.54248000000001</v>
      </c>
      <c r="MY26" s="17">
        <v>-1.5424800000000001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213.9</v>
      </c>
      <c r="NU26" s="17">
        <v>206.29038</v>
      </c>
      <c r="NV26" s="17">
        <v>206.29038</v>
      </c>
      <c r="NW26" s="17">
        <v>7.6096199999999996</v>
      </c>
      <c r="NX26" s="17">
        <v>102.2</v>
      </c>
      <c r="NY26" s="17">
        <v>103.45493</v>
      </c>
      <c r="NZ26" s="17">
        <v>103.45493</v>
      </c>
      <c r="OA26" s="17">
        <v>-1.2549300000000001</v>
      </c>
      <c r="OB26" s="17">
        <v>0.9</v>
      </c>
      <c r="OC26" s="17">
        <v>0.70199999999999996</v>
      </c>
      <c r="OD26" s="17">
        <v>0.70199999999999996</v>
      </c>
      <c r="OE26" s="17">
        <v>0.19800000000000001</v>
      </c>
      <c r="OF26" s="17">
        <v>121.8</v>
      </c>
      <c r="OG26" s="17">
        <v>96</v>
      </c>
      <c r="OH26" s="17">
        <v>96.031000000000006</v>
      </c>
      <c r="OI26" s="17">
        <v>25.768999999999998</v>
      </c>
      <c r="OJ26" s="17">
        <v>80.900000000000006</v>
      </c>
      <c r="OK26" s="17">
        <v>79.858000000000004</v>
      </c>
      <c r="OL26" s="17">
        <v>79.858000000000004</v>
      </c>
      <c r="OM26" s="17">
        <v>1.042</v>
      </c>
      <c r="ON26" s="17">
        <v>2.7</v>
      </c>
      <c r="OO26" s="17">
        <v>11.068</v>
      </c>
      <c r="OP26" s="17">
        <v>11.068</v>
      </c>
      <c r="OQ26" s="17">
        <v>-8.3680000000000003</v>
      </c>
      <c r="OR26" s="17">
        <v>0.2</v>
      </c>
      <c r="OS26" s="17">
        <v>0.2</v>
      </c>
      <c r="OT26" s="17">
        <v>0.2</v>
      </c>
      <c r="OU26" s="17">
        <v>0</v>
      </c>
      <c r="OV26" s="17">
        <v>10</v>
      </c>
      <c r="OW26" s="17">
        <v>9.48</v>
      </c>
      <c r="OX26" s="17">
        <v>9.48</v>
      </c>
      <c r="OY26" s="17">
        <v>0.52</v>
      </c>
      <c r="OZ26" s="17">
        <v>4</v>
      </c>
      <c r="PA26" s="17">
        <v>19.417480000000001</v>
      </c>
      <c r="PB26" s="17">
        <v>19.417480000000001</v>
      </c>
      <c r="PC26" s="17">
        <v>-15.417479999999999</v>
      </c>
      <c r="PD26" s="17"/>
      <c r="PE26" s="17"/>
      <c r="PF26" s="17"/>
      <c r="PG26" s="17">
        <v>0</v>
      </c>
      <c r="PH26" s="17"/>
      <c r="PI26" s="17"/>
      <c r="PJ26" s="17"/>
      <c r="PK26" s="17">
        <v>0</v>
      </c>
      <c r="PL26" s="17"/>
      <c r="PM26" s="17"/>
      <c r="PN26" s="17"/>
      <c r="PO26" s="17">
        <v>0</v>
      </c>
      <c r="PP26" s="17">
        <v>0.9</v>
      </c>
      <c r="PQ26" s="17">
        <v>1</v>
      </c>
      <c r="PR26" s="17">
        <v>1</v>
      </c>
      <c r="PS26" s="17">
        <v>-0.1</v>
      </c>
      <c r="PT26" s="17">
        <v>1.9</v>
      </c>
      <c r="PU26" s="17">
        <v>2.4</v>
      </c>
      <c r="PV26" s="17">
        <v>2.4</v>
      </c>
      <c r="PW26" s="17">
        <v>-0.5</v>
      </c>
      <c r="PX26" s="17">
        <v>3</v>
      </c>
      <c r="PY26" s="17">
        <v>2.8</v>
      </c>
      <c r="PZ26" s="17">
        <v>2.8</v>
      </c>
      <c r="QA26" s="17">
        <v>0.2</v>
      </c>
      <c r="QB26" s="17"/>
      <c r="QC26" s="17"/>
      <c r="QD26" s="17"/>
      <c r="QE26" s="17">
        <v>0</v>
      </c>
      <c r="QF26" s="17">
        <v>20</v>
      </c>
      <c r="QG26" s="17">
        <v>19.417480000000001</v>
      </c>
      <c r="QH26" s="17">
        <v>19.417480000000001</v>
      </c>
      <c r="QI26" s="17">
        <v>0.58252000000000004</v>
      </c>
      <c r="QJ26" s="17">
        <v>18.8</v>
      </c>
      <c r="QK26" s="17">
        <v>19</v>
      </c>
      <c r="QL26" s="17">
        <v>17.475729999999999</v>
      </c>
      <c r="QM26" s="17">
        <v>1.3242700000000001</v>
      </c>
      <c r="QN26" s="17">
        <v>3.5</v>
      </c>
      <c r="QO26" s="17">
        <v>3.4</v>
      </c>
      <c r="QP26" s="17">
        <v>3.4</v>
      </c>
      <c r="QQ26" s="17">
        <v>0.1</v>
      </c>
      <c r="QR26" s="17">
        <v>18.600000000000001</v>
      </c>
      <c r="QS26" s="17">
        <v>17.961169999999999</v>
      </c>
      <c r="QT26" s="17">
        <v>17.961169999999999</v>
      </c>
      <c r="QU26" s="17">
        <v>0.63883000000000001</v>
      </c>
      <c r="QV26" s="17">
        <v>15.5</v>
      </c>
      <c r="QW26" s="17">
        <v>15.234999999999999</v>
      </c>
      <c r="QX26" s="17">
        <v>15.234999999999999</v>
      </c>
      <c r="QY26" s="17">
        <v>0.26500000000000001</v>
      </c>
      <c r="QZ26" s="17">
        <v>19</v>
      </c>
      <c r="RA26" s="17">
        <v>18.398</v>
      </c>
      <c r="RB26" s="17">
        <v>18.398</v>
      </c>
      <c r="RC26" s="17">
        <v>0.60199999999999998</v>
      </c>
      <c r="RD26" s="17">
        <v>29.3</v>
      </c>
      <c r="RE26" s="17">
        <v>22.823</v>
      </c>
      <c r="RF26" s="17">
        <v>22.823</v>
      </c>
      <c r="RG26" s="17">
        <v>6.4770000000000003</v>
      </c>
      <c r="RH26" s="17">
        <v>87.6</v>
      </c>
      <c r="RI26" s="17">
        <v>66</v>
      </c>
      <c r="RJ26" s="17">
        <v>65.995999999999995</v>
      </c>
      <c r="RK26" s="17">
        <v>21.603999999999999</v>
      </c>
      <c r="RL26" s="17">
        <v>11.4</v>
      </c>
      <c r="RM26" s="17">
        <v>16.539000000000001</v>
      </c>
      <c r="RN26" s="17">
        <v>16.539000000000001</v>
      </c>
      <c r="RO26" s="17">
        <v>-5.1390000000000002</v>
      </c>
      <c r="RP26" s="17">
        <v>2.4</v>
      </c>
      <c r="RQ26" s="17">
        <v>3.399</v>
      </c>
      <c r="RR26" s="17">
        <v>3.399</v>
      </c>
      <c r="RS26" s="17">
        <v>-0.999</v>
      </c>
      <c r="RT26" s="17">
        <v>18.399999999999999</v>
      </c>
      <c r="RU26" s="17">
        <v>11.6898</v>
      </c>
      <c r="RV26" s="17">
        <v>12.213760000000001</v>
      </c>
      <c r="RW26" s="17">
        <v>6.1862399999999997</v>
      </c>
      <c r="RX26" s="17">
        <v>2.7</v>
      </c>
      <c r="RY26" s="17">
        <v>2</v>
      </c>
      <c r="RZ26" s="17">
        <v>2</v>
      </c>
      <c r="SA26" s="17">
        <v>0.7</v>
      </c>
      <c r="SB26" s="17"/>
      <c r="SC26" s="17"/>
      <c r="SD26" s="17"/>
      <c r="SE26" s="17">
        <v>0</v>
      </c>
      <c r="SF26" s="17">
        <v>10.199999999999999</v>
      </c>
      <c r="SG26" s="17">
        <v>12.03884</v>
      </c>
      <c r="SH26" s="17">
        <v>12.03884</v>
      </c>
      <c r="SI26" s="17">
        <v>-1.83884</v>
      </c>
      <c r="SJ26" s="17">
        <v>5</v>
      </c>
      <c r="SK26" s="17">
        <v>6.7</v>
      </c>
      <c r="SL26" s="17">
        <v>6.7</v>
      </c>
      <c r="SM26" s="17">
        <v>-1.7</v>
      </c>
      <c r="SN26" s="17">
        <v>10.199999999999999</v>
      </c>
      <c r="SO26" s="17">
        <v>12.621359999999999</v>
      </c>
      <c r="SP26" s="17">
        <v>12.621359999999999</v>
      </c>
      <c r="SQ26" s="17">
        <v>-2.42136</v>
      </c>
      <c r="SR26" s="17">
        <v>14.1</v>
      </c>
      <c r="SS26" s="17">
        <v>16.504850000000001</v>
      </c>
      <c r="ST26" s="17">
        <v>16.504850000000001</v>
      </c>
      <c r="SU26" s="17">
        <v>-2.4048500000000002</v>
      </c>
      <c r="SV26" s="17">
        <v>15.6</v>
      </c>
      <c r="SW26" s="17">
        <v>16.310680000000001</v>
      </c>
      <c r="SX26" s="17">
        <v>16.310680000000001</v>
      </c>
      <c r="SY26" s="17">
        <v>-0.71067999999999998</v>
      </c>
      <c r="SZ26" s="17">
        <v>7</v>
      </c>
      <c r="TA26" s="17">
        <v>17.920999999999999</v>
      </c>
      <c r="TB26" s="17">
        <v>17.920999999999999</v>
      </c>
      <c r="TC26" s="17">
        <v>-10.920999999999999</v>
      </c>
      <c r="TD26" s="17">
        <v>14.6</v>
      </c>
      <c r="TE26" s="17">
        <v>36.700000000000003</v>
      </c>
      <c r="TF26" s="17">
        <v>36.686999999999998</v>
      </c>
      <c r="TG26" s="17">
        <v>-22.087</v>
      </c>
      <c r="TH26" s="17">
        <v>40</v>
      </c>
      <c r="TI26" s="17">
        <v>38.655000000000001</v>
      </c>
      <c r="TJ26" s="17">
        <v>38.655000000000001</v>
      </c>
      <c r="TK26" s="17">
        <v>1.345</v>
      </c>
      <c r="TL26" s="17">
        <v>0</v>
      </c>
      <c r="TM26" s="17"/>
      <c r="TN26" s="17"/>
      <c r="TO26" s="17">
        <v>0</v>
      </c>
      <c r="TP26" s="17">
        <v>103.3</v>
      </c>
      <c r="TQ26" s="17">
        <v>64.3</v>
      </c>
      <c r="TR26" s="17">
        <v>64.259</v>
      </c>
      <c r="TS26" s="17">
        <v>39.040999999999997</v>
      </c>
      <c r="TT26" s="17">
        <v>0</v>
      </c>
      <c r="TU26" s="17"/>
      <c r="TV26" s="17"/>
      <c r="TW26" s="17">
        <v>0</v>
      </c>
      <c r="TX26" s="17">
        <v>10.1</v>
      </c>
      <c r="TY26" s="17">
        <v>4.5650000000000004</v>
      </c>
      <c r="TZ26" s="17">
        <v>4.5650000000000004</v>
      </c>
      <c r="UA26" s="17">
        <v>5.5350000000000001</v>
      </c>
      <c r="UB26" s="17">
        <v>20.9</v>
      </c>
      <c r="UC26" s="17">
        <v>21</v>
      </c>
      <c r="UD26" s="17">
        <v>21</v>
      </c>
      <c r="UE26" s="17">
        <v>-0.1</v>
      </c>
      <c r="UF26" s="17">
        <v>7.3</v>
      </c>
      <c r="UG26" s="17">
        <v>7</v>
      </c>
      <c r="UH26" s="17">
        <v>7</v>
      </c>
      <c r="UI26" s="17">
        <v>0.3</v>
      </c>
      <c r="UJ26" s="17">
        <v>7.5</v>
      </c>
      <c r="UK26" s="17">
        <v>7.2</v>
      </c>
      <c r="UL26" s="17">
        <v>7.2</v>
      </c>
      <c r="UM26" s="17">
        <v>0.3</v>
      </c>
      <c r="UN26" s="17">
        <v>17.8</v>
      </c>
      <c r="UO26" s="17">
        <v>20</v>
      </c>
      <c r="UP26" s="17">
        <v>9.9029100000000003</v>
      </c>
      <c r="UQ26" s="17">
        <v>7.8970900000000004</v>
      </c>
      <c r="UR26" s="17">
        <v>19</v>
      </c>
      <c r="US26" s="17">
        <v>20</v>
      </c>
      <c r="UT26" s="17">
        <v>9.9029100000000003</v>
      </c>
      <c r="UU26" s="17">
        <v>9.0970899999999997</v>
      </c>
      <c r="UV26" s="17">
        <v>19</v>
      </c>
      <c r="UW26" s="17">
        <v>20</v>
      </c>
      <c r="UX26" s="17">
        <v>10</v>
      </c>
      <c r="UY26" s="17">
        <v>9</v>
      </c>
      <c r="UZ26" s="17">
        <v>3.6</v>
      </c>
      <c r="VA26" s="17">
        <v>7.4390000000000001</v>
      </c>
      <c r="VB26" s="17">
        <v>7.4390000000000001</v>
      </c>
      <c r="VC26" s="17">
        <v>-3.839</v>
      </c>
      <c r="VD26" s="17"/>
      <c r="VE26" s="17"/>
      <c r="VF26" s="17"/>
      <c r="VG26" s="17">
        <v>0</v>
      </c>
      <c r="VH26" s="17">
        <v>14.3</v>
      </c>
      <c r="VI26" s="17">
        <v>14.069000000000001</v>
      </c>
      <c r="VJ26" s="17">
        <v>14.069000000000001</v>
      </c>
      <c r="VK26" s="17">
        <v>0.23100000000000001</v>
      </c>
      <c r="VL26" s="17">
        <v>149</v>
      </c>
      <c r="VM26" s="17">
        <v>143.78800000000001</v>
      </c>
      <c r="VN26" s="17">
        <v>143.78800000000001</v>
      </c>
      <c r="VO26" s="17">
        <v>5.2119999999999997</v>
      </c>
      <c r="VP26" s="17">
        <v>0.6</v>
      </c>
      <c r="VQ26" s="17">
        <v>0.6</v>
      </c>
      <c r="VR26" s="17">
        <v>0.6</v>
      </c>
      <c r="VS26" s="17">
        <v>0</v>
      </c>
      <c r="VT26" s="17">
        <v>13.3</v>
      </c>
      <c r="VU26" s="17">
        <v>69.099999999999994</v>
      </c>
      <c r="VV26" s="17">
        <v>67.968000000000004</v>
      </c>
      <c r="VW26" s="17">
        <v>-54.667999999999999</v>
      </c>
      <c r="VX26" s="17">
        <v>23.9</v>
      </c>
      <c r="VY26" s="17">
        <v>66.2</v>
      </c>
      <c r="VZ26" s="17">
        <v>66.225999999999999</v>
      </c>
      <c r="WA26" s="17">
        <v>-42.326000000000001</v>
      </c>
      <c r="WB26" s="17">
        <v>109.9</v>
      </c>
      <c r="WC26" s="17">
        <v>108.489</v>
      </c>
      <c r="WD26" s="17">
        <v>108.489</v>
      </c>
      <c r="WE26" s="17">
        <v>1.411</v>
      </c>
      <c r="WF26" s="17">
        <v>1.1000000000000001</v>
      </c>
      <c r="WG26" s="17">
        <v>1.4490000000000001</v>
      </c>
      <c r="WH26" s="17">
        <v>1.4490000000000001</v>
      </c>
      <c r="WI26" s="17">
        <v>-0.34899999999999998</v>
      </c>
      <c r="WJ26" s="17"/>
      <c r="WK26" s="17"/>
      <c r="WL26" s="17"/>
      <c r="WM26" s="17">
        <v>0</v>
      </c>
      <c r="WN26" s="17">
        <v>1.8</v>
      </c>
      <c r="WO26" s="17">
        <v>2.4</v>
      </c>
      <c r="WP26" s="17">
        <v>2.4</v>
      </c>
      <c r="WQ26" s="17">
        <v>-0.6</v>
      </c>
      <c r="WR26" s="17">
        <v>1</v>
      </c>
      <c r="WS26" s="17">
        <v>1.4</v>
      </c>
      <c r="WT26" s="17">
        <v>1.4</v>
      </c>
      <c r="WU26" s="17">
        <v>-0.4</v>
      </c>
      <c r="WV26" s="17">
        <v>13.8</v>
      </c>
      <c r="WW26" s="17">
        <v>15.098000000000001</v>
      </c>
      <c r="WX26" s="17">
        <v>15.098000000000001</v>
      </c>
      <c r="WY26" s="17">
        <v>-1.298</v>
      </c>
      <c r="WZ26" s="17">
        <v>6.2</v>
      </c>
      <c r="XA26" s="17">
        <v>6.2</v>
      </c>
      <c r="XB26" s="17">
        <v>6.2</v>
      </c>
      <c r="XC26" s="17">
        <v>0</v>
      </c>
      <c r="XD26" s="17">
        <v>18.600000000000001</v>
      </c>
      <c r="XE26" s="17">
        <v>18.4466</v>
      </c>
      <c r="XF26" s="17">
        <v>18.4466</v>
      </c>
      <c r="XG26" s="17">
        <v>0.15340000000000001</v>
      </c>
      <c r="XH26" s="17">
        <v>8.4</v>
      </c>
      <c r="XI26" s="17">
        <v>10.8</v>
      </c>
      <c r="XJ26" s="17">
        <v>10.8</v>
      </c>
      <c r="XK26" s="17">
        <v>-2.4</v>
      </c>
      <c r="XL26" s="17">
        <v>27.3</v>
      </c>
      <c r="XM26" s="17">
        <v>30</v>
      </c>
      <c r="XN26" s="17">
        <v>29</v>
      </c>
      <c r="XO26" s="17">
        <v>-1.7</v>
      </c>
      <c r="XP26" s="17">
        <v>31.9</v>
      </c>
      <c r="XQ26" s="17">
        <v>30</v>
      </c>
      <c r="XR26" s="17">
        <v>29</v>
      </c>
      <c r="XS26" s="17">
        <v>2.9</v>
      </c>
      <c r="XT26" s="17">
        <v>15</v>
      </c>
      <c r="XU26" s="17">
        <v>14</v>
      </c>
      <c r="XV26" s="17">
        <v>14</v>
      </c>
      <c r="XW26" s="17">
        <v>1</v>
      </c>
      <c r="XX26" s="17">
        <v>17.899999999999999</v>
      </c>
      <c r="XY26" s="17">
        <v>19</v>
      </c>
      <c r="XZ26" s="17">
        <v>19</v>
      </c>
      <c r="YA26" s="17">
        <v>-1.1000000000000001</v>
      </c>
      <c r="YB26" s="17">
        <v>6.2</v>
      </c>
      <c r="YC26" s="17">
        <v>7.43</v>
      </c>
      <c r="YD26" s="17">
        <v>7.43</v>
      </c>
      <c r="YE26" s="17">
        <v>-1.23</v>
      </c>
      <c r="YF26" s="17">
        <v>11</v>
      </c>
      <c r="YG26" s="17">
        <v>11</v>
      </c>
      <c r="YH26" s="17">
        <v>11</v>
      </c>
      <c r="YI26" s="17">
        <v>0</v>
      </c>
    </row>
    <row r="27" spans="1:659" ht="24" customHeight="1" x14ac:dyDescent="0.35">
      <c r="A27" s="1"/>
      <c r="B27" s="16" t="s">
        <v>47</v>
      </c>
      <c r="C27" s="16" t="s">
        <v>842</v>
      </c>
      <c r="D27" s="17">
        <v>58.1</v>
      </c>
      <c r="E27" s="17">
        <v>203.20388</v>
      </c>
      <c r="F27" s="17">
        <v>203.20388</v>
      </c>
      <c r="G27" s="17">
        <v>-145.10388</v>
      </c>
      <c r="H27" s="17">
        <v>619.5</v>
      </c>
      <c r="I27" s="17">
        <v>635.02589999999998</v>
      </c>
      <c r="J27" s="17">
        <v>635.02589999999998</v>
      </c>
      <c r="K27" s="17">
        <v>-15.5259</v>
      </c>
      <c r="L27" s="17">
        <v>213.1</v>
      </c>
      <c r="M27" s="17">
        <v>206.58520999999999</v>
      </c>
      <c r="N27" s="17">
        <v>206.58520999999999</v>
      </c>
      <c r="O27" s="17">
        <v>6.5147899999999996</v>
      </c>
      <c r="P27" s="17"/>
      <c r="Q27" s="17"/>
      <c r="R27" s="17"/>
      <c r="S27" s="17">
        <v>0</v>
      </c>
      <c r="T27" s="17"/>
      <c r="U27" s="17"/>
      <c r="V27" s="17"/>
      <c r="W27" s="17">
        <v>0</v>
      </c>
      <c r="X27" s="17">
        <v>88.7</v>
      </c>
      <c r="Y27" s="17">
        <v>91.778639999999996</v>
      </c>
      <c r="Z27" s="17">
        <v>91.778639999999996</v>
      </c>
      <c r="AA27" s="17">
        <v>-3.07864</v>
      </c>
      <c r="AB27" s="17">
        <v>200.1</v>
      </c>
      <c r="AC27" s="17">
        <v>199.94659999999999</v>
      </c>
      <c r="AD27" s="17">
        <v>199.94659999999999</v>
      </c>
      <c r="AE27" s="17">
        <v>0.15340000000000001</v>
      </c>
      <c r="AF27" s="17"/>
      <c r="AG27" s="17"/>
      <c r="AH27" s="17"/>
      <c r="AI27" s="17">
        <v>0</v>
      </c>
      <c r="AJ27" s="17"/>
      <c r="AK27" s="17"/>
      <c r="AL27" s="17"/>
      <c r="AM27" s="17">
        <v>0</v>
      </c>
      <c r="AN27" s="17">
        <v>137.80000000000001</v>
      </c>
      <c r="AO27" s="17">
        <v>147.09227999999999</v>
      </c>
      <c r="AP27" s="17">
        <v>180.68806000000001</v>
      </c>
      <c r="AQ27" s="17">
        <v>-42.888060000000003</v>
      </c>
      <c r="AR27" s="17">
        <v>141</v>
      </c>
      <c r="AS27" s="17">
        <v>147.09227999999999</v>
      </c>
      <c r="AT27" s="17">
        <v>180.68806000000001</v>
      </c>
      <c r="AU27" s="17">
        <v>-39.68806</v>
      </c>
      <c r="AV27" s="17">
        <v>140.69999999999999</v>
      </c>
      <c r="AW27" s="17">
        <v>147.09227999999999</v>
      </c>
      <c r="AX27" s="17">
        <v>180.68806000000001</v>
      </c>
      <c r="AY27" s="17">
        <v>-39.988059999999997</v>
      </c>
      <c r="AZ27" s="17">
        <v>251.2</v>
      </c>
      <c r="BA27" s="17">
        <v>221.30099000000001</v>
      </c>
      <c r="BB27" s="17">
        <v>271.846</v>
      </c>
      <c r="BC27" s="17">
        <v>-20.646000000000001</v>
      </c>
      <c r="BD27" s="17">
        <v>0</v>
      </c>
      <c r="BE27" s="17"/>
      <c r="BF27" s="17"/>
      <c r="BG27" s="17">
        <v>0</v>
      </c>
      <c r="BH27" s="17"/>
      <c r="BI27" s="17"/>
      <c r="BJ27" s="17"/>
      <c r="BK27" s="17">
        <v>0</v>
      </c>
      <c r="BL27" s="17">
        <v>345.7</v>
      </c>
      <c r="BM27" s="17">
        <v>307.45616999999999</v>
      </c>
      <c r="BN27" s="17">
        <v>358.92426999999998</v>
      </c>
      <c r="BO27" s="17">
        <v>-13.224270000000001</v>
      </c>
      <c r="BP27" s="17">
        <v>5.6</v>
      </c>
      <c r="BQ27" s="17">
        <v>5.4625000000000004</v>
      </c>
      <c r="BR27" s="17">
        <v>5.4625000000000004</v>
      </c>
      <c r="BS27" s="17">
        <v>0.13750000000000001</v>
      </c>
      <c r="BT27" s="17"/>
      <c r="BU27" s="17"/>
      <c r="BV27" s="17"/>
      <c r="BW27" s="17">
        <v>0</v>
      </c>
      <c r="BX27" s="17"/>
      <c r="BY27" s="17"/>
      <c r="BZ27" s="17"/>
      <c r="CA27" s="17">
        <v>0</v>
      </c>
      <c r="CB27" s="17"/>
      <c r="CC27" s="17"/>
      <c r="CD27" s="17"/>
      <c r="CE27" s="17">
        <v>0</v>
      </c>
      <c r="CF27" s="17"/>
      <c r="CG27" s="17"/>
      <c r="CH27" s="17"/>
      <c r="CI27" s="17">
        <v>0</v>
      </c>
      <c r="CJ27" s="17">
        <v>142.6</v>
      </c>
      <c r="CK27" s="17">
        <v>155.39837</v>
      </c>
      <c r="CL27" s="17">
        <v>155.39837</v>
      </c>
      <c r="CM27" s="17">
        <v>-12.79837</v>
      </c>
      <c r="CN27" s="17">
        <v>6.7</v>
      </c>
      <c r="CO27" s="17">
        <v>5.1333399999999996</v>
      </c>
      <c r="CP27" s="17">
        <v>5.1333399999999996</v>
      </c>
      <c r="CQ27" s="17">
        <v>1.5666599999999999</v>
      </c>
      <c r="CR27" s="17">
        <v>5.5</v>
      </c>
      <c r="CS27" s="17">
        <v>2.8177599999999998</v>
      </c>
      <c r="CT27" s="17">
        <v>2.8177599999999998</v>
      </c>
      <c r="CU27" s="17">
        <v>2.6822400000000002</v>
      </c>
      <c r="CV27" s="17">
        <v>0</v>
      </c>
      <c r="CW27" s="17"/>
      <c r="CX27" s="17"/>
      <c r="CY27" s="17">
        <v>0</v>
      </c>
      <c r="CZ27" s="17">
        <v>6.9</v>
      </c>
      <c r="DA27" s="17">
        <v>6.8787000000000003</v>
      </c>
      <c r="DB27" s="17">
        <v>6.8787000000000003</v>
      </c>
      <c r="DC27" s="17">
        <v>2.1299999999999999E-2</v>
      </c>
      <c r="DD27" s="17">
        <v>11.8</v>
      </c>
      <c r="DE27" s="17">
        <v>14.919420000000001</v>
      </c>
      <c r="DF27" s="17">
        <v>14.919420000000001</v>
      </c>
      <c r="DG27" s="17">
        <v>-3.1194199999999999</v>
      </c>
      <c r="DH27" s="17">
        <v>68.400000000000006</v>
      </c>
      <c r="DI27" s="17">
        <v>70</v>
      </c>
      <c r="DJ27" s="17">
        <v>48.686360000000001</v>
      </c>
      <c r="DK27" s="17">
        <v>19.713640000000002</v>
      </c>
      <c r="DL27" s="17"/>
      <c r="DM27" s="17"/>
      <c r="DN27" s="17"/>
      <c r="DO27" s="17">
        <v>0</v>
      </c>
      <c r="DP27" s="17"/>
      <c r="DQ27" s="17"/>
      <c r="DR27" s="17"/>
      <c r="DS27" s="17">
        <v>0</v>
      </c>
      <c r="DT27" s="17"/>
      <c r="DU27" s="17"/>
      <c r="DV27" s="17"/>
      <c r="DW27" s="17">
        <v>0</v>
      </c>
      <c r="DX27" s="17"/>
      <c r="DY27" s="17"/>
      <c r="DZ27" s="17"/>
      <c r="EA27" s="17">
        <v>0</v>
      </c>
      <c r="EB27" s="17">
        <v>15.3</v>
      </c>
      <c r="EC27" s="17">
        <v>30</v>
      </c>
      <c r="ED27" s="17">
        <v>112.35728</v>
      </c>
      <c r="EE27" s="17">
        <v>-97.057280000000006</v>
      </c>
      <c r="EF27" s="17">
        <v>202.1</v>
      </c>
      <c r="EG27" s="17">
        <v>142.89104</v>
      </c>
      <c r="EH27" s="17">
        <v>111.5852</v>
      </c>
      <c r="EI27" s="17">
        <v>90.514799999999994</v>
      </c>
      <c r="EJ27" s="17"/>
      <c r="EK27" s="17"/>
      <c r="EL27" s="17"/>
      <c r="EM27" s="17">
        <v>0</v>
      </c>
      <c r="EN27" s="17"/>
      <c r="EO27" s="17"/>
      <c r="EP27" s="17"/>
      <c r="EQ27" s="17">
        <v>0</v>
      </c>
      <c r="ER27" s="17"/>
      <c r="ES27" s="17"/>
      <c r="ET27" s="17"/>
      <c r="EU27" s="17">
        <v>0</v>
      </c>
      <c r="EV27" s="17">
        <v>6.4</v>
      </c>
      <c r="EW27" s="17">
        <v>6.39</v>
      </c>
      <c r="EX27" s="17">
        <v>6.39</v>
      </c>
      <c r="EY27" s="17">
        <v>0.01</v>
      </c>
      <c r="EZ27" s="17">
        <v>379.1</v>
      </c>
      <c r="FA27" s="17">
        <v>188.58588</v>
      </c>
      <c r="FB27" s="17">
        <v>206.07128</v>
      </c>
      <c r="FC27" s="17">
        <v>173.02871999999999</v>
      </c>
      <c r="FD27" s="17">
        <v>51.5</v>
      </c>
      <c r="FE27" s="17">
        <v>57.493119999999998</v>
      </c>
      <c r="FF27" s="17">
        <v>55.050609999999999</v>
      </c>
      <c r="FG27" s="17">
        <v>-3.5506099999999998</v>
      </c>
      <c r="FH27" s="17">
        <v>142.19999999999999</v>
      </c>
      <c r="FI27" s="17">
        <v>151.21556000000001</v>
      </c>
      <c r="FJ27" s="17">
        <v>151.21556000000001</v>
      </c>
      <c r="FK27" s="17">
        <v>-9.0155600000000007</v>
      </c>
      <c r="FL27" s="17">
        <v>29.9</v>
      </c>
      <c r="FM27" s="17">
        <v>28.205829999999999</v>
      </c>
      <c r="FN27" s="17">
        <v>26.417369999999998</v>
      </c>
      <c r="FO27" s="17">
        <v>3.4826299999999999</v>
      </c>
      <c r="FP27" s="17">
        <v>18.100000000000001</v>
      </c>
      <c r="FQ27" s="17">
        <v>14.57657</v>
      </c>
      <c r="FR27" s="17">
        <v>14.752190000000001</v>
      </c>
      <c r="FS27" s="17">
        <v>3.34781</v>
      </c>
      <c r="FT27" s="17">
        <v>18.8</v>
      </c>
      <c r="FU27" s="17">
        <v>17.961169999999999</v>
      </c>
      <c r="FV27" s="17">
        <v>17.961169999999999</v>
      </c>
      <c r="FW27" s="17">
        <v>0.83882999999999996</v>
      </c>
      <c r="FX27" s="17">
        <v>76.8</v>
      </c>
      <c r="FY27" s="17">
        <v>84.915509999999998</v>
      </c>
      <c r="FZ27" s="17">
        <v>84.915509999999998</v>
      </c>
      <c r="GA27" s="17">
        <v>-8.1155100000000004</v>
      </c>
      <c r="GB27" s="17"/>
      <c r="GC27" s="17"/>
      <c r="GD27" s="17"/>
      <c r="GE27" s="17">
        <v>0</v>
      </c>
      <c r="GF27" s="17"/>
      <c r="GG27" s="17"/>
      <c r="GH27" s="17"/>
      <c r="GI27" s="17">
        <v>0</v>
      </c>
      <c r="GJ27" s="17"/>
      <c r="GK27" s="17"/>
      <c r="GL27" s="17"/>
      <c r="GM27" s="17">
        <v>0</v>
      </c>
      <c r="GN27" s="17">
        <v>105.1</v>
      </c>
      <c r="GO27" s="17">
        <v>110.37475999999999</v>
      </c>
      <c r="GP27" s="17">
        <v>88.412459999999996</v>
      </c>
      <c r="GQ27" s="17">
        <v>16.687539999999998</v>
      </c>
      <c r="GR27" s="17">
        <v>7.5</v>
      </c>
      <c r="GS27" s="17">
        <v>6.5736800000000004</v>
      </c>
      <c r="GT27" s="17">
        <v>6.5736800000000004</v>
      </c>
      <c r="GU27" s="17">
        <v>0.92632000000000003</v>
      </c>
      <c r="GV27" s="17">
        <v>6</v>
      </c>
      <c r="GW27" s="17">
        <v>6.6261000000000001</v>
      </c>
      <c r="GX27" s="17">
        <v>6.6261000000000001</v>
      </c>
      <c r="GY27" s="17">
        <v>-0.62609999999999999</v>
      </c>
      <c r="GZ27" s="17">
        <v>29.6</v>
      </c>
      <c r="HA27" s="17">
        <v>35.371740000000003</v>
      </c>
      <c r="HB27" s="17">
        <v>29.546489999999999</v>
      </c>
      <c r="HC27" s="17">
        <v>5.3510000000000002E-2</v>
      </c>
      <c r="HD27" s="17">
        <v>44.6</v>
      </c>
      <c r="HE27" s="17">
        <v>35.708640000000003</v>
      </c>
      <c r="HF27" s="17">
        <v>35.708640000000003</v>
      </c>
      <c r="HG27" s="17">
        <v>8.8913600000000006</v>
      </c>
      <c r="HH27" s="17">
        <v>2</v>
      </c>
      <c r="HI27" s="17">
        <v>1.97359</v>
      </c>
      <c r="HJ27" s="17">
        <v>1.97359</v>
      </c>
      <c r="HK27" s="17">
        <v>2.6409999999999999E-2</v>
      </c>
      <c r="HL27" s="17">
        <v>11.8</v>
      </c>
      <c r="HM27" s="17">
        <v>13.33126</v>
      </c>
      <c r="HN27" s="17">
        <v>13.33126</v>
      </c>
      <c r="HO27" s="17">
        <v>-1.5312600000000001</v>
      </c>
      <c r="HP27" s="17">
        <v>64.8</v>
      </c>
      <c r="HQ27" s="17">
        <v>70.344849999999994</v>
      </c>
      <c r="HR27" s="17">
        <v>76.882469999999998</v>
      </c>
      <c r="HS27" s="17">
        <v>-12.082470000000001</v>
      </c>
      <c r="HT27" s="17"/>
      <c r="HU27" s="17"/>
      <c r="HV27" s="17"/>
      <c r="HW27" s="17">
        <v>0</v>
      </c>
      <c r="HX27" s="17"/>
      <c r="HY27" s="17"/>
      <c r="HZ27" s="17"/>
      <c r="IA27" s="17">
        <v>0</v>
      </c>
      <c r="IB27" s="17">
        <v>86.7</v>
      </c>
      <c r="IC27" s="17">
        <v>74.60866</v>
      </c>
      <c r="ID27" s="17">
        <v>52.803060000000002</v>
      </c>
      <c r="IE27" s="17">
        <v>33.896940000000001</v>
      </c>
      <c r="IF27" s="17"/>
      <c r="IG27" s="17"/>
      <c r="IH27" s="17"/>
      <c r="II27" s="17">
        <v>0</v>
      </c>
      <c r="IJ27" s="17"/>
      <c r="IK27" s="17"/>
      <c r="IL27" s="17"/>
      <c r="IM27" s="17">
        <v>0</v>
      </c>
      <c r="IN27" s="17">
        <v>0</v>
      </c>
      <c r="IO27" s="17">
        <v>45.221359999999997</v>
      </c>
      <c r="IP27" s="17"/>
      <c r="IQ27" s="17">
        <v>0</v>
      </c>
      <c r="IR27" s="17"/>
      <c r="IS27" s="17"/>
      <c r="IT27" s="17"/>
      <c r="IU27" s="17">
        <v>0</v>
      </c>
      <c r="IV27" s="17"/>
      <c r="IW27" s="17"/>
      <c r="IX27" s="17"/>
      <c r="IY27" s="17">
        <v>0</v>
      </c>
      <c r="IZ27" s="17"/>
      <c r="JA27" s="17"/>
      <c r="JB27" s="17"/>
      <c r="JC27" s="17">
        <v>0</v>
      </c>
      <c r="JD27" s="17">
        <v>83.2</v>
      </c>
      <c r="JE27" s="17">
        <v>88.649879999999996</v>
      </c>
      <c r="JF27" s="17">
        <v>71.052779999999998</v>
      </c>
      <c r="JG27" s="17">
        <v>12.147220000000001</v>
      </c>
      <c r="JH27" s="17">
        <v>170.8</v>
      </c>
      <c r="JI27" s="17">
        <v>185.23670999999999</v>
      </c>
      <c r="JJ27" s="17">
        <v>185.23670999999999</v>
      </c>
      <c r="JK27" s="17">
        <v>-14.43671</v>
      </c>
      <c r="JL27" s="17">
        <v>169.1</v>
      </c>
      <c r="JM27" s="17">
        <v>185.23670999999999</v>
      </c>
      <c r="JN27" s="17">
        <v>185.23670999999999</v>
      </c>
      <c r="JO27" s="17">
        <v>-16.136710000000001</v>
      </c>
      <c r="JP27" s="17">
        <v>200</v>
      </c>
      <c r="JQ27" s="17">
        <v>185.23670999999999</v>
      </c>
      <c r="JR27" s="17">
        <v>185.23670999999999</v>
      </c>
      <c r="JS27" s="17">
        <v>14.76329</v>
      </c>
      <c r="JT27" s="17">
        <v>265.2</v>
      </c>
      <c r="JU27" s="17">
        <v>278.68946999999997</v>
      </c>
      <c r="JV27" s="17">
        <v>278.68946999999997</v>
      </c>
      <c r="JW27" s="17">
        <v>-13.489470000000001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3.6</v>
      </c>
      <c r="LE27" s="17">
        <v>3.1205099999999999</v>
      </c>
      <c r="LF27" s="17">
        <v>3.1205099999999999</v>
      </c>
      <c r="LG27" s="17">
        <v>0.47949000000000003</v>
      </c>
      <c r="LH27" s="17">
        <v>156.30000000000001</v>
      </c>
      <c r="LI27" s="17">
        <v>171.29169999999999</v>
      </c>
      <c r="LJ27" s="17">
        <v>113.69902999999999</v>
      </c>
      <c r="LK27" s="17">
        <v>42.600969999999997</v>
      </c>
      <c r="LL27" s="17">
        <v>95.8</v>
      </c>
      <c r="LM27" s="17">
        <v>76.263339999999999</v>
      </c>
      <c r="LN27" s="17">
        <v>87.111980000000003</v>
      </c>
      <c r="LO27" s="17">
        <v>8.6880199999999999</v>
      </c>
      <c r="LP27" s="17">
        <v>65.3</v>
      </c>
      <c r="LQ27" s="17">
        <v>67.133979999999994</v>
      </c>
      <c r="LR27" s="17">
        <v>67.133979999999994</v>
      </c>
      <c r="LS27" s="17">
        <v>-1.8339799999999999</v>
      </c>
      <c r="LT27" s="17">
        <v>46.1</v>
      </c>
      <c r="LU27" s="17">
        <v>48.413229999999999</v>
      </c>
      <c r="LV27" s="17">
        <v>48.413229999999999</v>
      </c>
      <c r="LW27" s="17">
        <v>-2.3132299999999999</v>
      </c>
      <c r="LX27" s="17">
        <v>29.5</v>
      </c>
      <c r="LY27" s="17">
        <v>27.30705</v>
      </c>
      <c r="LZ27" s="17">
        <v>29.951460000000001</v>
      </c>
      <c r="MA27" s="17">
        <v>-0.45145999999999997</v>
      </c>
      <c r="MB27" s="17"/>
      <c r="MC27" s="17"/>
      <c r="MD27" s="17"/>
      <c r="ME27" s="17">
        <v>0</v>
      </c>
      <c r="MF27" s="17"/>
      <c r="MG27" s="17"/>
      <c r="MH27" s="17"/>
      <c r="MI27" s="17">
        <v>0</v>
      </c>
      <c r="MJ27" s="17"/>
      <c r="MK27" s="17"/>
      <c r="ML27" s="17"/>
      <c r="MM27" s="17">
        <v>0</v>
      </c>
      <c r="MN27" s="17">
        <v>146.1</v>
      </c>
      <c r="MO27" s="17">
        <v>151.08876000000001</v>
      </c>
      <c r="MP27" s="17">
        <v>151.08876000000001</v>
      </c>
      <c r="MQ27" s="17">
        <v>-4.9887600000000001</v>
      </c>
      <c r="MR27" s="17">
        <v>147.1</v>
      </c>
      <c r="MS27" s="17">
        <v>151.08876000000001</v>
      </c>
      <c r="MT27" s="17">
        <v>151.08876000000001</v>
      </c>
      <c r="MU27" s="17">
        <v>-3.9887600000000001</v>
      </c>
      <c r="MV27" s="17">
        <v>149.6</v>
      </c>
      <c r="MW27" s="17">
        <v>151.54248000000001</v>
      </c>
      <c r="MX27" s="17">
        <v>151.54248000000001</v>
      </c>
      <c r="MY27" s="17">
        <v>-1.94248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212.9</v>
      </c>
      <c r="NU27" s="17">
        <v>206.29038</v>
      </c>
      <c r="NV27" s="17">
        <v>206.29038</v>
      </c>
      <c r="NW27" s="17">
        <v>6.6096199999999996</v>
      </c>
      <c r="NX27" s="17">
        <v>101.7</v>
      </c>
      <c r="NY27" s="17">
        <v>103.45493</v>
      </c>
      <c r="NZ27" s="17">
        <v>103.45493</v>
      </c>
      <c r="OA27" s="17">
        <v>-1.7549300000000001</v>
      </c>
      <c r="OB27" s="17">
        <v>0.8</v>
      </c>
      <c r="OC27" s="17">
        <v>0.87</v>
      </c>
      <c r="OD27" s="17">
        <v>0.87</v>
      </c>
      <c r="OE27" s="17">
        <v>-7.0000000000000007E-2</v>
      </c>
      <c r="OF27" s="17">
        <v>124.4</v>
      </c>
      <c r="OG27" s="17">
        <v>100.8</v>
      </c>
      <c r="OH27" s="17">
        <v>100.803</v>
      </c>
      <c r="OI27" s="17">
        <v>23.597000000000001</v>
      </c>
      <c r="OJ27" s="17">
        <v>80.8</v>
      </c>
      <c r="OK27" s="17">
        <v>79.936999999999998</v>
      </c>
      <c r="OL27" s="17">
        <v>79.936999999999998</v>
      </c>
      <c r="OM27" s="17">
        <v>0.86299999999999999</v>
      </c>
      <c r="ON27" s="17">
        <v>3.3</v>
      </c>
      <c r="OO27" s="17">
        <v>11.654999999999999</v>
      </c>
      <c r="OP27" s="17">
        <v>11.654999999999999</v>
      </c>
      <c r="OQ27" s="17">
        <v>-8.3550000000000004</v>
      </c>
      <c r="OR27" s="17">
        <v>0.4</v>
      </c>
      <c r="OS27" s="17">
        <v>0.3</v>
      </c>
      <c r="OT27" s="17">
        <v>0.3</v>
      </c>
      <c r="OU27" s="17">
        <v>0.1</v>
      </c>
      <c r="OV27" s="17">
        <v>10</v>
      </c>
      <c r="OW27" s="17">
        <v>9.48</v>
      </c>
      <c r="OX27" s="17">
        <v>9.48</v>
      </c>
      <c r="OY27" s="17">
        <v>0.52</v>
      </c>
      <c r="OZ27" s="17">
        <v>20.6</v>
      </c>
      <c r="PA27" s="17">
        <v>19.417480000000001</v>
      </c>
      <c r="PB27" s="17">
        <v>19.417480000000001</v>
      </c>
      <c r="PC27" s="17">
        <v>1.18252</v>
      </c>
      <c r="PD27" s="17"/>
      <c r="PE27" s="17"/>
      <c r="PF27" s="17"/>
      <c r="PG27" s="17">
        <v>0</v>
      </c>
      <c r="PH27" s="17"/>
      <c r="PI27" s="17"/>
      <c r="PJ27" s="17"/>
      <c r="PK27" s="17">
        <v>0</v>
      </c>
      <c r="PL27" s="17"/>
      <c r="PM27" s="17"/>
      <c r="PN27" s="17"/>
      <c r="PO27" s="17">
        <v>0</v>
      </c>
      <c r="PP27" s="17">
        <v>0.9</v>
      </c>
      <c r="PQ27" s="17">
        <v>1</v>
      </c>
      <c r="PR27" s="17">
        <v>1</v>
      </c>
      <c r="PS27" s="17">
        <v>-0.1</v>
      </c>
      <c r="PT27" s="17">
        <v>1.9</v>
      </c>
      <c r="PU27" s="17">
        <v>2.4</v>
      </c>
      <c r="PV27" s="17">
        <v>2.4</v>
      </c>
      <c r="PW27" s="17">
        <v>-0.5</v>
      </c>
      <c r="PX27" s="17">
        <v>3</v>
      </c>
      <c r="PY27" s="17">
        <v>2.8</v>
      </c>
      <c r="PZ27" s="17">
        <v>2.8</v>
      </c>
      <c r="QA27" s="17">
        <v>0.2</v>
      </c>
      <c r="QB27" s="17"/>
      <c r="QC27" s="17"/>
      <c r="QD27" s="17"/>
      <c r="QE27" s="17">
        <v>0</v>
      </c>
      <c r="QF27" s="17">
        <v>20</v>
      </c>
      <c r="QG27" s="17">
        <v>19.417480000000001</v>
      </c>
      <c r="QH27" s="17">
        <v>19.417480000000001</v>
      </c>
      <c r="QI27" s="17">
        <v>0.58252000000000004</v>
      </c>
      <c r="QJ27" s="17">
        <v>18.7</v>
      </c>
      <c r="QK27" s="17">
        <v>19</v>
      </c>
      <c r="QL27" s="17">
        <v>17.475729999999999</v>
      </c>
      <c r="QM27" s="17">
        <v>1.22427</v>
      </c>
      <c r="QN27" s="17">
        <v>3.5</v>
      </c>
      <c r="QO27" s="17">
        <v>3.4</v>
      </c>
      <c r="QP27" s="17">
        <v>3.4</v>
      </c>
      <c r="QQ27" s="17">
        <v>0.1</v>
      </c>
      <c r="QR27" s="17">
        <v>18.600000000000001</v>
      </c>
      <c r="QS27" s="17">
        <v>17.961169999999999</v>
      </c>
      <c r="QT27" s="17">
        <v>17.961169999999999</v>
      </c>
      <c r="QU27" s="17">
        <v>0.63883000000000001</v>
      </c>
      <c r="QV27" s="17">
        <v>15.8</v>
      </c>
      <c r="QW27" s="17">
        <v>15.442</v>
      </c>
      <c r="QX27" s="17">
        <v>15.442</v>
      </c>
      <c r="QY27" s="17">
        <v>0.35799999999999998</v>
      </c>
      <c r="QZ27" s="17">
        <v>19.7</v>
      </c>
      <c r="RA27" s="17">
        <v>18.524999999999999</v>
      </c>
      <c r="RB27" s="17">
        <v>18.524999999999999</v>
      </c>
      <c r="RC27" s="17">
        <v>1.175</v>
      </c>
      <c r="RD27" s="17">
        <v>29.4</v>
      </c>
      <c r="RE27" s="17">
        <v>23.968</v>
      </c>
      <c r="RF27" s="17">
        <v>23.968</v>
      </c>
      <c r="RG27" s="17">
        <v>5.4320000000000004</v>
      </c>
      <c r="RH27" s="17">
        <v>84.8</v>
      </c>
      <c r="RI27" s="17">
        <v>71.099999999999994</v>
      </c>
      <c r="RJ27" s="17">
        <v>71.084999999999994</v>
      </c>
      <c r="RK27" s="17">
        <v>13.715</v>
      </c>
      <c r="RL27" s="17">
        <v>16.8</v>
      </c>
      <c r="RM27" s="17">
        <v>17.349</v>
      </c>
      <c r="RN27" s="17">
        <v>17.349</v>
      </c>
      <c r="RO27" s="17">
        <v>-0.54900000000000004</v>
      </c>
      <c r="RP27" s="17">
        <v>2.4</v>
      </c>
      <c r="RQ27" s="17">
        <v>3.399</v>
      </c>
      <c r="RR27" s="17">
        <v>3.399</v>
      </c>
      <c r="RS27" s="17">
        <v>-0.999</v>
      </c>
      <c r="RT27" s="17">
        <v>19.8</v>
      </c>
      <c r="RU27" s="17">
        <v>17.257560000000002</v>
      </c>
      <c r="RV27" s="17">
        <v>12.213760000000001</v>
      </c>
      <c r="RW27" s="17">
        <v>7.5862400000000001</v>
      </c>
      <c r="RX27" s="17">
        <v>2.7</v>
      </c>
      <c r="RY27" s="17">
        <v>2</v>
      </c>
      <c r="RZ27" s="17">
        <v>2</v>
      </c>
      <c r="SA27" s="17">
        <v>0.7</v>
      </c>
      <c r="SB27" s="17"/>
      <c r="SC27" s="17"/>
      <c r="SD27" s="17"/>
      <c r="SE27" s="17">
        <v>0</v>
      </c>
      <c r="SF27" s="17">
        <v>10</v>
      </c>
      <c r="SG27" s="17">
        <v>12.03884</v>
      </c>
      <c r="SH27" s="17">
        <v>12.03884</v>
      </c>
      <c r="SI27" s="17">
        <v>-2.03884</v>
      </c>
      <c r="SJ27" s="17">
        <v>5.7</v>
      </c>
      <c r="SK27" s="17">
        <v>6.7</v>
      </c>
      <c r="SL27" s="17">
        <v>6.7</v>
      </c>
      <c r="SM27" s="17">
        <v>-1</v>
      </c>
      <c r="SN27" s="17">
        <v>9.6999999999999993</v>
      </c>
      <c r="SO27" s="17">
        <v>12.621359999999999</v>
      </c>
      <c r="SP27" s="17">
        <v>12.621359999999999</v>
      </c>
      <c r="SQ27" s="17">
        <v>-2.92136</v>
      </c>
      <c r="SR27" s="17">
        <v>13.7</v>
      </c>
      <c r="SS27" s="17">
        <v>16.504850000000001</v>
      </c>
      <c r="ST27" s="17">
        <v>16.504850000000001</v>
      </c>
      <c r="SU27" s="17">
        <v>-2.8048500000000001</v>
      </c>
      <c r="SV27" s="17">
        <v>15.3</v>
      </c>
      <c r="SW27" s="17">
        <v>16.310680000000001</v>
      </c>
      <c r="SX27" s="17">
        <v>16.310680000000001</v>
      </c>
      <c r="SY27" s="17">
        <v>-1.01068</v>
      </c>
      <c r="SZ27" s="17">
        <v>5.7</v>
      </c>
      <c r="TA27" s="17">
        <v>17.765999999999998</v>
      </c>
      <c r="TB27" s="17">
        <v>17.765999999999998</v>
      </c>
      <c r="TC27" s="17">
        <v>-12.066000000000001</v>
      </c>
      <c r="TD27" s="17">
        <v>18.100000000000001</v>
      </c>
      <c r="TE27" s="17">
        <v>42.6</v>
      </c>
      <c r="TF27" s="17">
        <v>42.621000000000002</v>
      </c>
      <c r="TG27" s="17">
        <v>-24.521000000000001</v>
      </c>
      <c r="TH27" s="17">
        <v>39.700000000000003</v>
      </c>
      <c r="TI27" s="17">
        <v>38.866</v>
      </c>
      <c r="TJ27" s="17">
        <v>38.866</v>
      </c>
      <c r="TK27" s="17">
        <v>0.83399999999999996</v>
      </c>
      <c r="TL27" s="17">
        <v>0</v>
      </c>
      <c r="TM27" s="17"/>
      <c r="TN27" s="17"/>
      <c r="TO27" s="17">
        <v>0</v>
      </c>
      <c r="TP27" s="17">
        <v>98.5</v>
      </c>
      <c r="TQ27" s="17">
        <v>66.400000000000006</v>
      </c>
      <c r="TR27" s="17">
        <v>66.424000000000007</v>
      </c>
      <c r="TS27" s="17">
        <v>32.076000000000001</v>
      </c>
      <c r="TT27" s="17">
        <v>0</v>
      </c>
      <c r="TU27" s="17"/>
      <c r="TV27" s="17"/>
      <c r="TW27" s="17">
        <v>0</v>
      </c>
      <c r="TX27" s="17">
        <v>9.9</v>
      </c>
      <c r="TY27" s="17">
        <v>5.3620000000000001</v>
      </c>
      <c r="TZ27" s="17">
        <v>5.3620000000000001</v>
      </c>
      <c r="UA27" s="17">
        <v>4.5380000000000003</v>
      </c>
      <c r="UB27" s="17">
        <v>20.9</v>
      </c>
      <c r="UC27" s="17">
        <v>21</v>
      </c>
      <c r="UD27" s="17">
        <v>21</v>
      </c>
      <c r="UE27" s="17">
        <v>-0.1</v>
      </c>
      <c r="UF27" s="17">
        <v>7.3</v>
      </c>
      <c r="UG27" s="17">
        <v>7</v>
      </c>
      <c r="UH27" s="17">
        <v>7</v>
      </c>
      <c r="UI27" s="17">
        <v>0.3</v>
      </c>
      <c r="UJ27" s="17">
        <v>7.3</v>
      </c>
      <c r="UK27" s="17">
        <v>7.2</v>
      </c>
      <c r="UL27" s="17">
        <v>7.2</v>
      </c>
      <c r="UM27" s="17">
        <v>0.1</v>
      </c>
      <c r="UN27" s="17">
        <v>17.8</v>
      </c>
      <c r="UO27" s="17">
        <v>20</v>
      </c>
      <c r="UP27" s="17">
        <v>9.9029100000000003</v>
      </c>
      <c r="UQ27" s="17">
        <v>7.8970900000000004</v>
      </c>
      <c r="UR27" s="17">
        <v>18.8</v>
      </c>
      <c r="US27" s="17">
        <v>20</v>
      </c>
      <c r="UT27" s="17">
        <v>9.9029100000000003</v>
      </c>
      <c r="UU27" s="17">
        <v>8.8970900000000004</v>
      </c>
      <c r="UV27" s="17">
        <v>18.8</v>
      </c>
      <c r="UW27" s="17">
        <v>20</v>
      </c>
      <c r="UX27" s="17">
        <v>10</v>
      </c>
      <c r="UY27" s="17">
        <v>8.8000000000000007</v>
      </c>
      <c r="UZ27" s="17">
        <v>4.5</v>
      </c>
      <c r="VA27" s="17">
        <v>8.3520000000000003</v>
      </c>
      <c r="VB27" s="17">
        <v>8.3520000000000003</v>
      </c>
      <c r="VC27" s="17">
        <v>-3.8519999999999999</v>
      </c>
      <c r="VD27" s="17"/>
      <c r="VE27" s="17"/>
      <c r="VF27" s="17"/>
      <c r="VG27" s="17">
        <v>0</v>
      </c>
      <c r="VH27" s="17">
        <v>15.7</v>
      </c>
      <c r="VI27" s="17">
        <v>15.532</v>
      </c>
      <c r="VJ27" s="17">
        <v>15.532</v>
      </c>
      <c r="VK27" s="17">
        <v>0.16800000000000001</v>
      </c>
      <c r="VL27" s="17">
        <v>146.5</v>
      </c>
      <c r="VM27" s="17">
        <v>143.709</v>
      </c>
      <c r="VN27" s="17">
        <v>143.709</v>
      </c>
      <c r="VO27" s="17">
        <v>2.7909999999999999</v>
      </c>
      <c r="VP27" s="17">
        <v>0.6</v>
      </c>
      <c r="VQ27" s="17">
        <v>0.6</v>
      </c>
      <c r="VR27" s="17">
        <v>0.6</v>
      </c>
      <c r="VS27" s="17">
        <v>0</v>
      </c>
      <c r="VT27" s="17">
        <v>32.1</v>
      </c>
      <c r="VU27" s="17">
        <v>79.5</v>
      </c>
      <c r="VV27" s="17">
        <v>78.572999999999993</v>
      </c>
      <c r="VW27" s="17">
        <v>-46.472999999999999</v>
      </c>
      <c r="VX27" s="17">
        <v>56.6</v>
      </c>
      <c r="VY27" s="17">
        <v>78.7</v>
      </c>
      <c r="VZ27" s="17">
        <v>78.659000000000006</v>
      </c>
      <c r="WA27" s="17">
        <v>-22.059000000000001</v>
      </c>
      <c r="WB27" s="17">
        <v>107.2</v>
      </c>
      <c r="WC27" s="17">
        <v>108.98099999999999</v>
      </c>
      <c r="WD27" s="17">
        <v>108.98099999999999</v>
      </c>
      <c r="WE27" s="17">
        <v>-1.7809999999999999</v>
      </c>
      <c r="WF27" s="17">
        <v>1.1000000000000001</v>
      </c>
      <c r="WG27" s="17">
        <v>1.4490000000000001</v>
      </c>
      <c r="WH27" s="17">
        <v>1.4490000000000001</v>
      </c>
      <c r="WI27" s="17">
        <v>-0.34899999999999998</v>
      </c>
      <c r="WJ27" s="17"/>
      <c r="WK27" s="17"/>
      <c r="WL27" s="17"/>
      <c r="WM27" s="17">
        <v>0</v>
      </c>
      <c r="WN27" s="17">
        <v>1.8</v>
      </c>
      <c r="WO27" s="17">
        <v>2.4</v>
      </c>
      <c r="WP27" s="17">
        <v>2.4</v>
      </c>
      <c r="WQ27" s="17">
        <v>-0.6</v>
      </c>
      <c r="WR27" s="17">
        <v>1</v>
      </c>
      <c r="WS27" s="17">
        <v>1.4</v>
      </c>
      <c r="WT27" s="17">
        <v>1.4</v>
      </c>
      <c r="WU27" s="17">
        <v>-0.4</v>
      </c>
      <c r="WV27" s="17">
        <v>15.3</v>
      </c>
      <c r="WW27" s="17">
        <v>16.341000000000001</v>
      </c>
      <c r="WX27" s="17">
        <v>16.341000000000001</v>
      </c>
      <c r="WY27" s="17">
        <v>-1.0409999999999999</v>
      </c>
      <c r="WZ27" s="17">
        <v>6.2</v>
      </c>
      <c r="XA27" s="17">
        <v>6.2</v>
      </c>
      <c r="XB27" s="17">
        <v>6.2</v>
      </c>
      <c r="XC27" s="17">
        <v>0</v>
      </c>
      <c r="XD27" s="17">
        <v>18.5</v>
      </c>
      <c r="XE27" s="17">
        <v>18.4466</v>
      </c>
      <c r="XF27" s="17">
        <v>18.4466</v>
      </c>
      <c r="XG27" s="17">
        <v>5.3400000000000003E-2</v>
      </c>
      <c r="XH27" s="17">
        <v>8.3000000000000007</v>
      </c>
      <c r="XI27" s="17">
        <v>10.8</v>
      </c>
      <c r="XJ27" s="17">
        <v>10.8</v>
      </c>
      <c r="XK27" s="17">
        <v>-2.5</v>
      </c>
      <c r="XL27" s="17">
        <v>27.1</v>
      </c>
      <c r="XM27" s="17">
        <v>30</v>
      </c>
      <c r="XN27" s="17">
        <v>29</v>
      </c>
      <c r="XO27" s="17">
        <v>-1.9</v>
      </c>
      <c r="XP27" s="17">
        <v>31.9</v>
      </c>
      <c r="XQ27" s="17">
        <v>30</v>
      </c>
      <c r="XR27" s="17">
        <v>29</v>
      </c>
      <c r="XS27" s="17">
        <v>2.9</v>
      </c>
      <c r="XT27" s="17">
        <v>15</v>
      </c>
      <c r="XU27" s="17">
        <v>14</v>
      </c>
      <c r="XV27" s="17">
        <v>14</v>
      </c>
      <c r="XW27" s="17">
        <v>1</v>
      </c>
      <c r="XX27" s="17">
        <v>18</v>
      </c>
      <c r="XY27" s="17">
        <v>19</v>
      </c>
      <c r="XZ27" s="17">
        <v>19</v>
      </c>
      <c r="YA27" s="17">
        <v>-1</v>
      </c>
      <c r="YB27" s="17">
        <v>7</v>
      </c>
      <c r="YC27" s="17">
        <v>7.43</v>
      </c>
      <c r="YD27" s="17">
        <v>7.43</v>
      </c>
      <c r="YE27" s="17">
        <v>-0.43</v>
      </c>
      <c r="YF27" s="17">
        <v>11</v>
      </c>
      <c r="YG27" s="17">
        <v>11</v>
      </c>
      <c r="YH27" s="17">
        <v>11</v>
      </c>
      <c r="YI27" s="17">
        <v>0</v>
      </c>
    </row>
    <row r="28" spans="1:659" ht="24" customHeight="1" x14ac:dyDescent="0.35">
      <c r="A28" s="1"/>
      <c r="B28" s="16" t="s">
        <v>47</v>
      </c>
      <c r="C28" s="16" t="s">
        <v>843</v>
      </c>
      <c r="D28" s="17">
        <v>59.8</v>
      </c>
      <c r="E28" s="17">
        <v>203.20388</v>
      </c>
      <c r="F28" s="17">
        <v>203.20388</v>
      </c>
      <c r="G28" s="17">
        <v>-143.40387999999999</v>
      </c>
      <c r="H28" s="17">
        <v>626.29999999999995</v>
      </c>
      <c r="I28" s="17">
        <v>635.02589999999998</v>
      </c>
      <c r="J28" s="17">
        <v>635.02589999999998</v>
      </c>
      <c r="K28" s="17">
        <v>-8.7258999999999993</v>
      </c>
      <c r="L28" s="17">
        <v>213.9</v>
      </c>
      <c r="M28" s="17">
        <v>206.58520999999999</v>
      </c>
      <c r="N28" s="17">
        <v>206.58520999999999</v>
      </c>
      <c r="O28" s="17">
        <v>7.3147900000000003</v>
      </c>
      <c r="P28" s="17"/>
      <c r="Q28" s="17"/>
      <c r="R28" s="17"/>
      <c r="S28" s="17">
        <v>0</v>
      </c>
      <c r="T28" s="17"/>
      <c r="U28" s="17"/>
      <c r="V28" s="17"/>
      <c r="W28" s="17">
        <v>0</v>
      </c>
      <c r="X28" s="17">
        <v>89.9</v>
      </c>
      <c r="Y28" s="17">
        <v>91.778639999999996</v>
      </c>
      <c r="Z28" s="17">
        <v>91.778639999999996</v>
      </c>
      <c r="AA28" s="17">
        <v>-1.8786400000000001</v>
      </c>
      <c r="AB28" s="17">
        <v>202.8</v>
      </c>
      <c r="AC28" s="17">
        <v>199.94659999999999</v>
      </c>
      <c r="AD28" s="17">
        <v>199.94659999999999</v>
      </c>
      <c r="AE28" s="17">
        <v>2.8534000000000002</v>
      </c>
      <c r="AF28" s="17"/>
      <c r="AG28" s="17"/>
      <c r="AH28" s="17"/>
      <c r="AI28" s="17">
        <v>0</v>
      </c>
      <c r="AJ28" s="17"/>
      <c r="AK28" s="17"/>
      <c r="AL28" s="17"/>
      <c r="AM28" s="17">
        <v>0</v>
      </c>
      <c r="AN28" s="17">
        <v>120.8</v>
      </c>
      <c r="AO28" s="17">
        <v>158.43905000000001</v>
      </c>
      <c r="AP28" s="17">
        <v>173.95164</v>
      </c>
      <c r="AQ28" s="17">
        <v>-53.15164</v>
      </c>
      <c r="AR28" s="17">
        <v>121.5</v>
      </c>
      <c r="AS28" s="17">
        <v>158.43905000000001</v>
      </c>
      <c r="AT28" s="17">
        <v>173.95164</v>
      </c>
      <c r="AU28" s="17">
        <v>-52.451639999999998</v>
      </c>
      <c r="AV28" s="17">
        <v>120.6</v>
      </c>
      <c r="AW28" s="17">
        <v>158.43905000000001</v>
      </c>
      <c r="AX28" s="17">
        <v>173.95164</v>
      </c>
      <c r="AY28" s="17">
        <v>-53.351640000000003</v>
      </c>
      <c r="AZ28" s="17">
        <v>226.2</v>
      </c>
      <c r="BA28" s="17">
        <v>238.37226000000001</v>
      </c>
      <c r="BB28" s="17">
        <v>261.71102999999999</v>
      </c>
      <c r="BC28" s="17">
        <v>-35.511029999999998</v>
      </c>
      <c r="BD28" s="17">
        <v>0</v>
      </c>
      <c r="BE28" s="17"/>
      <c r="BF28" s="17"/>
      <c r="BG28" s="17">
        <v>0</v>
      </c>
      <c r="BH28" s="17"/>
      <c r="BI28" s="17"/>
      <c r="BJ28" s="17"/>
      <c r="BK28" s="17">
        <v>0</v>
      </c>
      <c r="BL28" s="17">
        <v>359.9</v>
      </c>
      <c r="BM28" s="17">
        <v>316.41642000000002</v>
      </c>
      <c r="BN28" s="17">
        <v>358.92426999999998</v>
      </c>
      <c r="BO28" s="17">
        <v>0.97572999999999999</v>
      </c>
      <c r="BP28" s="17">
        <v>5.8</v>
      </c>
      <c r="BQ28" s="17">
        <v>5.4625000000000004</v>
      </c>
      <c r="BR28" s="17">
        <v>5.4625000000000004</v>
      </c>
      <c r="BS28" s="17">
        <v>0.33750000000000002</v>
      </c>
      <c r="BT28" s="17"/>
      <c r="BU28" s="17"/>
      <c r="BV28" s="17"/>
      <c r="BW28" s="17">
        <v>0</v>
      </c>
      <c r="BX28" s="17"/>
      <c r="BY28" s="17"/>
      <c r="BZ28" s="17"/>
      <c r="CA28" s="17">
        <v>0</v>
      </c>
      <c r="CB28" s="17"/>
      <c r="CC28" s="17"/>
      <c r="CD28" s="17"/>
      <c r="CE28" s="17">
        <v>0</v>
      </c>
      <c r="CF28" s="17"/>
      <c r="CG28" s="17"/>
      <c r="CH28" s="17"/>
      <c r="CI28" s="17">
        <v>0</v>
      </c>
      <c r="CJ28" s="17">
        <v>146.19999999999999</v>
      </c>
      <c r="CK28" s="17">
        <v>155.39837</v>
      </c>
      <c r="CL28" s="17">
        <v>155.39837</v>
      </c>
      <c r="CM28" s="17">
        <v>-9.1983700000000006</v>
      </c>
      <c r="CN28" s="17">
        <v>7.5</v>
      </c>
      <c r="CO28" s="17">
        <v>5.1333399999999996</v>
      </c>
      <c r="CP28" s="17">
        <v>5.1333399999999996</v>
      </c>
      <c r="CQ28" s="17">
        <v>2.36666</v>
      </c>
      <c r="CR28" s="17">
        <v>5.8</v>
      </c>
      <c r="CS28" s="17">
        <v>2.8177599999999998</v>
      </c>
      <c r="CT28" s="17">
        <v>2.8177599999999998</v>
      </c>
      <c r="CU28" s="17">
        <v>2.98224</v>
      </c>
      <c r="CV28" s="17">
        <v>0</v>
      </c>
      <c r="CW28" s="17"/>
      <c r="CX28" s="17"/>
      <c r="CY28" s="17">
        <v>0</v>
      </c>
      <c r="CZ28" s="17">
        <v>6.9</v>
      </c>
      <c r="DA28" s="17">
        <v>6.8787000000000003</v>
      </c>
      <c r="DB28" s="17">
        <v>6.8787000000000003</v>
      </c>
      <c r="DC28" s="17">
        <v>2.1299999999999999E-2</v>
      </c>
      <c r="DD28" s="17">
        <v>12.3</v>
      </c>
      <c r="DE28" s="17">
        <v>14.919420000000001</v>
      </c>
      <c r="DF28" s="17">
        <v>14.919420000000001</v>
      </c>
      <c r="DG28" s="17">
        <v>-2.6194199999999999</v>
      </c>
      <c r="DH28" s="17">
        <v>70.3</v>
      </c>
      <c r="DI28" s="17">
        <v>70</v>
      </c>
      <c r="DJ28" s="17">
        <v>75.772049999999993</v>
      </c>
      <c r="DK28" s="17">
        <v>-5.4720500000000003</v>
      </c>
      <c r="DL28" s="17"/>
      <c r="DM28" s="17"/>
      <c r="DN28" s="17"/>
      <c r="DO28" s="17">
        <v>0</v>
      </c>
      <c r="DP28" s="17"/>
      <c r="DQ28" s="17"/>
      <c r="DR28" s="17"/>
      <c r="DS28" s="17">
        <v>0</v>
      </c>
      <c r="DT28" s="17"/>
      <c r="DU28" s="17"/>
      <c r="DV28" s="17"/>
      <c r="DW28" s="17">
        <v>0</v>
      </c>
      <c r="DX28" s="17"/>
      <c r="DY28" s="17"/>
      <c r="DZ28" s="17"/>
      <c r="EA28" s="17">
        <v>0</v>
      </c>
      <c r="EB28" s="17">
        <v>50.2</v>
      </c>
      <c r="EC28" s="17">
        <v>30</v>
      </c>
      <c r="ED28" s="17">
        <v>112.35728</v>
      </c>
      <c r="EE28" s="17">
        <v>-62.15728</v>
      </c>
      <c r="EF28" s="17">
        <v>205</v>
      </c>
      <c r="EG28" s="17">
        <v>127.2363</v>
      </c>
      <c r="EH28" s="17">
        <v>111.58653</v>
      </c>
      <c r="EI28" s="17">
        <v>93.413470000000004</v>
      </c>
      <c r="EJ28" s="17"/>
      <c r="EK28" s="17"/>
      <c r="EL28" s="17"/>
      <c r="EM28" s="17">
        <v>0</v>
      </c>
      <c r="EN28" s="17"/>
      <c r="EO28" s="17"/>
      <c r="EP28" s="17"/>
      <c r="EQ28" s="17">
        <v>0</v>
      </c>
      <c r="ER28" s="17"/>
      <c r="ES28" s="17"/>
      <c r="ET28" s="17"/>
      <c r="EU28" s="17">
        <v>0</v>
      </c>
      <c r="EV28" s="17">
        <v>6.4</v>
      </c>
      <c r="EW28" s="17">
        <v>6.39</v>
      </c>
      <c r="EX28" s="17">
        <v>6.39</v>
      </c>
      <c r="EY28" s="17">
        <v>0.01</v>
      </c>
      <c r="EZ28" s="17">
        <v>305</v>
      </c>
      <c r="FA28" s="17">
        <v>204.46432999999999</v>
      </c>
      <c r="FB28" s="17">
        <v>220.38835</v>
      </c>
      <c r="FC28" s="17">
        <v>84.611649999999997</v>
      </c>
      <c r="FD28" s="17">
        <v>51.8</v>
      </c>
      <c r="FE28" s="17">
        <v>57.493119999999998</v>
      </c>
      <c r="FF28" s="17">
        <v>55.050609999999999</v>
      </c>
      <c r="FG28" s="17">
        <v>-3.25061</v>
      </c>
      <c r="FH28" s="17">
        <v>143.4</v>
      </c>
      <c r="FI28" s="17">
        <v>151.21556000000001</v>
      </c>
      <c r="FJ28" s="17">
        <v>151.21556000000001</v>
      </c>
      <c r="FK28" s="17">
        <v>-7.8155599999999996</v>
      </c>
      <c r="FL28" s="17">
        <v>28.1</v>
      </c>
      <c r="FM28" s="17">
        <v>28.205829999999999</v>
      </c>
      <c r="FN28" s="17">
        <v>26.417369999999998</v>
      </c>
      <c r="FO28" s="17">
        <v>1.6826300000000001</v>
      </c>
      <c r="FP28" s="17">
        <v>18.399999999999999</v>
      </c>
      <c r="FQ28" s="17">
        <v>14.57657</v>
      </c>
      <c r="FR28" s="17">
        <v>14.752190000000001</v>
      </c>
      <c r="FS28" s="17">
        <v>3.6478100000000002</v>
      </c>
      <c r="FT28" s="17">
        <v>18.8</v>
      </c>
      <c r="FU28" s="17">
        <v>17.961169999999999</v>
      </c>
      <c r="FV28" s="17">
        <v>17.961169999999999</v>
      </c>
      <c r="FW28" s="17">
        <v>0.83882999999999996</v>
      </c>
      <c r="FX28" s="17">
        <v>80.099999999999994</v>
      </c>
      <c r="FY28" s="17">
        <v>84.915509999999998</v>
      </c>
      <c r="FZ28" s="17">
        <v>84.915509999999998</v>
      </c>
      <c r="GA28" s="17">
        <v>-4.8155099999999997</v>
      </c>
      <c r="GB28" s="17"/>
      <c r="GC28" s="17"/>
      <c r="GD28" s="17"/>
      <c r="GE28" s="17">
        <v>0</v>
      </c>
      <c r="GF28" s="17"/>
      <c r="GG28" s="17"/>
      <c r="GH28" s="17"/>
      <c r="GI28" s="17">
        <v>0</v>
      </c>
      <c r="GJ28" s="17"/>
      <c r="GK28" s="17"/>
      <c r="GL28" s="17"/>
      <c r="GM28" s="17">
        <v>0</v>
      </c>
      <c r="GN28" s="17">
        <v>106</v>
      </c>
      <c r="GO28" s="17">
        <v>110.37475999999999</v>
      </c>
      <c r="GP28" s="17">
        <v>102.87502000000001</v>
      </c>
      <c r="GQ28" s="17">
        <v>3.1249799999999999</v>
      </c>
      <c r="GR28" s="17">
        <v>7.5</v>
      </c>
      <c r="GS28" s="17">
        <v>6.5736800000000004</v>
      </c>
      <c r="GT28" s="17">
        <v>6.5736800000000004</v>
      </c>
      <c r="GU28" s="17">
        <v>0.92632000000000003</v>
      </c>
      <c r="GV28" s="17">
        <v>6.1</v>
      </c>
      <c r="GW28" s="17">
        <v>6.6261000000000001</v>
      </c>
      <c r="GX28" s="17">
        <v>6.6261000000000001</v>
      </c>
      <c r="GY28" s="17">
        <v>-0.52610000000000001</v>
      </c>
      <c r="GZ28" s="17">
        <v>24.6</v>
      </c>
      <c r="HA28" s="17">
        <v>35.371740000000003</v>
      </c>
      <c r="HB28" s="17">
        <v>18</v>
      </c>
      <c r="HC28" s="17">
        <v>6.6</v>
      </c>
      <c r="HD28" s="17">
        <v>44.8</v>
      </c>
      <c r="HE28" s="17">
        <v>35.708640000000003</v>
      </c>
      <c r="HF28" s="17">
        <v>35.708640000000003</v>
      </c>
      <c r="HG28" s="17">
        <v>9.0913599999999999</v>
      </c>
      <c r="HH28" s="17">
        <v>2</v>
      </c>
      <c r="HI28" s="17">
        <v>1.97359</v>
      </c>
      <c r="HJ28" s="17">
        <v>1.97359</v>
      </c>
      <c r="HK28" s="17">
        <v>2.6409999999999999E-2</v>
      </c>
      <c r="HL28" s="17">
        <v>12.1</v>
      </c>
      <c r="HM28" s="17">
        <v>13.33126</v>
      </c>
      <c r="HN28" s="17">
        <v>13.33126</v>
      </c>
      <c r="HO28" s="17">
        <v>-1.23126</v>
      </c>
      <c r="HP28" s="17">
        <v>67</v>
      </c>
      <c r="HQ28" s="17">
        <v>70.635409999999993</v>
      </c>
      <c r="HR28" s="17">
        <v>76.882469999999998</v>
      </c>
      <c r="HS28" s="17">
        <v>-9.8824699999999996</v>
      </c>
      <c r="HT28" s="17"/>
      <c r="HU28" s="17"/>
      <c r="HV28" s="17"/>
      <c r="HW28" s="17">
        <v>0</v>
      </c>
      <c r="HX28" s="17"/>
      <c r="HY28" s="17"/>
      <c r="HZ28" s="17"/>
      <c r="IA28" s="17">
        <v>0</v>
      </c>
      <c r="IB28" s="17">
        <v>87.2</v>
      </c>
      <c r="IC28" s="17">
        <v>80.962630000000004</v>
      </c>
      <c r="ID28" s="17">
        <v>77.477599999999995</v>
      </c>
      <c r="IE28" s="17">
        <v>9.7224000000000004</v>
      </c>
      <c r="IF28" s="17"/>
      <c r="IG28" s="17"/>
      <c r="IH28" s="17"/>
      <c r="II28" s="17">
        <v>0</v>
      </c>
      <c r="IJ28" s="17"/>
      <c r="IK28" s="17"/>
      <c r="IL28" s="17"/>
      <c r="IM28" s="17">
        <v>0</v>
      </c>
      <c r="IN28" s="17">
        <v>44.7</v>
      </c>
      <c r="IO28" s="17">
        <v>45.221359999999997</v>
      </c>
      <c r="IP28" s="17"/>
      <c r="IQ28" s="17">
        <v>44.7</v>
      </c>
      <c r="IR28" s="17"/>
      <c r="IS28" s="17"/>
      <c r="IT28" s="17"/>
      <c r="IU28" s="17">
        <v>0</v>
      </c>
      <c r="IV28" s="17"/>
      <c r="IW28" s="17"/>
      <c r="IX28" s="17"/>
      <c r="IY28" s="17">
        <v>0</v>
      </c>
      <c r="IZ28" s="17"/>
      <c r="JA28" s="17"/>
      <c r="JB28" s="17"/>
      <c r="JC28" s="17">
        <v>0</v>
      </c>
      <c r="JD28" s="17">
        <v>84</v>
      </c>
      <c r="JE28" s="17">
        <v>88.649879999999996</v>
      </c>
      <c r="JF28" s="17">
        <v>88.649879999999996</v>
      </c>
      <c r="JG28" s="17">
        <v>-4.6498799999999996</v>
      </c>
      <c r="JH28" s="17">
        <v>168.6</v>
      </c>
      <c r="JI28" s="17">
        <v>185.16574</v>
      </c>
      <c r="JJ28" s="17">
        <v>185.16574</v>
      </c>
      <c r="JK28" s="17">
        <v>-16.565740000000002</v>
      </c>
      <c r="JL28" s="17">
        <v>166.7</v>
      </c>
      <c r="JM28" s="17">
        <v>185.16574</v>
      </c>
      <c r="JN28" s="17">
        <v>185.16574</v>
      </c>
      <c r="JO28" s="17">
        <v>-18.46574</v>
      </c>
      <c r="JP28" s="17">
        <v>199.5</v>
      </c>
      <c r="JQ28" s="17">
        <v>185.16574</v>
      </c>
      <c r="JR28" s="17">
        <v>185.16574</v>
      </c>
      <c r="JS28" s="17">
        <v>14.33426</v>
      </c>
      <c r="JT28" s="17">
        <v>263.2</v>
      </c>
      <c r="JU28" s="17">
        <v>278.58269000000001</v>
      </c>
      <c r="JV28" s="17">
        <v>278.58269000000001</v>
      </c>
      <c r="JW28" s="17">
        <v>-15.38269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3.6</v>
      </c>
      <c r="LE28" s="17">
        <v>3.1205099999999999</v>
      </c>
      <c r="LF28" s="17">
        <v>3.1205099999999999</v>
      </c>
      <c r="LG28" s="17">
        <v>0.47949000000000003</v>
      </c>
      <c r="LH28" s="17">
        <v>180.1</v>
      </c>
      <c r="LI28" s="17">
        <v>182.21045000000001</v>
      </c>
      <c r="LJ28" s="17">
        <v>155.59331</v>
      </c>
      <c r="LK28" s="17">
        <v>24.506689999999999</v>
      </c>
      <c r="LL28" s="17">
        <v>95.5</v>
      </c>
      <c r="LM28" s="17">
        <v>71.798320000000004</v>
      </c>
      <c r="LN28" s="17">
        <v>57.009689999999999</v>
      </c>
      <c r="LO28" s="17">
        <v>38.490310000000001</v>
      </c>
      <c r="LP28" s="17">
        <v>66</v>
      </c>
      <c r="LQ28" s="17">
        <v>67.133979999999994</v>
      </c>
      <c r="LR28" s="17">
        <v>67.133979999999994</v>
      </c>
      <c r="LS28" s="17">
        <v>-1.13398</v>
      </c>
      <c r="LT28" s="17">
        <v>47.3</v>
      </c>
      <c r="LU28" s="17">
        <v>48.413229999999999</v>
      </c>
      <c r="LV28" s="17">
        <v>48.413229999999999</v>
      </c>
      <c r="LW28" s="17">
        <v>-1.1132299999999999</v>
      </c>
      <c r="LX28" s="17">
        <v>30</v>
      </c>
      <c r="LY28" s="17">
        <v>29.951460000000001</v>
      </c>
      <c r="LZ28" s="17">
        <v>29.951460000000001</v>
      </c>
      <c r="MA28" s="17">
        <v>4.854E-2</v>
      </c>
      <c r="MB28" s="17"/>
      <c r="MC28" s="17"/>
      <c r="MD28" s="17"/>
      <c r="ME28" s="17">
        <v>0</v>
      </c>
      <c r="MF28" s="17"/>
      <c r="MG28" s="17"/>
      <c r="MH28" s="17"/>
      <c r="MI28" s="17">
        <v>0</v>
      </c>
      <c r="MJ28" s="17"/>
      <c r="MK28" s="17"/>
      <c r="ML28" s="17"/>
      <c r="MM28" s="17">
        <v>0</v>
      </c>
      <c r="MN28" s="17">
        <v>144.69999999999999</v>
      </c>
      <c r="MO28" s="17">
        <v>151.08876000000001</v>
      </c>
      <c r="MP28" s="17">
        <v>151.08876000000001</v>
      </c>
      <c r="MQ28" s="17">
        <v>-6.3887600000000004</v>
      </c>
      <c r="MR28" s="17">
        <v>145.69999999999999</v>
      </c>
      <c r="MS28" s="17">
        <v>151.08876000000001</v>
      </c>
      <c r="MT28" s="17">
        <v>151.08876000000001</v>
      </c>
      <c r="MU28" s="17">
        <v>-5.3887600000000004</v>
      </c>
      <c r="MV28" s="17">
        <v>148.80000000000001</v>
      </c>
      <c r="MW28" s="17">
        <v>151.54248000000001</v>
      </c>
      <c r="MX28" s="17">
        <v>151.54248000000001</v>
      </c>
      <c r="MY28" s="17">
        <v>-2.74248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211</v>
      </c>
      <c r="NU28" s="17">
        <v>206.29038</v>
      </c>
      <c r="NV28" s="17">
        <v>206.29038</v>
      </c>
      <c r="NW28" s="17">
        <v>4.7096200000000001</v>
      </c>
      <c r="NX28" s="17">
        <v>100.9</v>
      </c>
      <c r="NY28" s="17">
        <v>103.45493</v>
      </c>
      <c r="NZ28" s="17">
        <v>103.45493</v>
      </c>
      <c r="OA28" s="17">
        <v>-2.5549300000000001</v>
      </c>
      <c r="OB28" s="17">
        <v>1.1000000000000001</v>
      </c>
      <c r="OC28" s="17">
        <v>0.97299999999999998</v>
      </c>
      <c r="OD28" s="17">
        <v>0.97299999999999998</v>
      </c>
      <c r="OE28" s="17">
        <v>0.127</v>
      </c>
      <c r="OF28" s="17">
        <v>125.8</v>
      </c>
      <c r="OG28" s="17">
        <v>105.8</v>
      </c>
      <c r="OH28" s="17">
        <v>105.827</v>
      </c>
      <c r="OI28" s="17">
        <v>19.972999999999999</v>
      </c>
      <c r="OJ28" s="17">
        <v>80.8</v>
      </c>
      <c r="OK28" s="17">
        <v>79.971000000000004</v>
      </c>
      <c r="OL28" s="17">
        <v>79.971000000000004</v>
      </c>
      <c r="OM28" s="17">
        <v>0.82899999999999996</v>
      </c>
      <c r="ON28" s="17">
        <v>6.4</v>
      </c>
      <c r="OO28" s="17">
        <v>12.112</v>
      </c>
      <c r="OP28" s="17">
        <v>12.112</v>
      </c>
      <c r="OQ28" s="17">
        <v>-5.7119999999999997</v>
      </c>
      <c r="OR28" s="17">
        <v>0.3</v>
      </c>
      <c r="OS28" s="17">
        <v>0.3</v>
      </c>
      <c r="OT28" s="17">
        <v>0.3</v>
      </c>
      <c r="OU28" s="17">
        <v>0</v>
      </c>
      <c r="OV28" s="17">
        <v>10</v>
      </c>
      <c r="OW28" s="17">
        <v>9.48</v>
      </c>
      <c r="OX28" s="17">
        <v>9.48</v>
      </c>
      <c r="OY28" s="17">
        <v>0.52</v>
      </c>
      <c r="OZ28" s="17">
        <v>20.7</v>
      </c>
      <c r="PA28" s="17">
        <v>19.417480000000001</v>
      </c>
      <c r="PB28" s="17">
        <v>19.417480000000001</v>
      </c>
      <c r="PC28" s="17">
        <v>1.2825200000000001</v>
      </c>
      <c r="PD28" s="17"/>
      <c r="PE28" s="17"/>
      <c r="PF28" s="17"/>
      <c r="PG28" s="17">
        <v>0</v>
      </c>
      <c r="PH28" s="17"/>
      <c r="PI28" s="17"/>
      <c r="PJ28" s="17"/>
      <c r="PK28" s="17">
        <v>0</v>
      </c>
      <c r="PL28" s="17"/>
      <c r="PM28" s="17"/>
      <c r="PN28" s="17"/>
      <c r="PO28" s="17">
        <v>0</v>
      </c>
      <c r="PP28" s="17">
        <v>0.9</v>
      </c>
      <c r="PQ28" s="17">
        <v>1</v>
      </c>
      <c r="PR28" s="17">
        <v>1</v>
      </c>
      <c r="PS28" s="17">
        <v>-0.1</v>
      </c>
      <c r="PT28" s="17">
        <v>1.9</v>
      </c>
      <c r="PU28" s="17">
        <v>2.4</v>
      </c>
      <c r="PV28" s="17">
        <v>2.4</v>
      </c>
      <c r="PW28" s="17">
        <v>-0.5</v>
      </c>
      <c r="PX28" s="17">
        <v>2.9</v>
      </c>
      <c r="PY28" s="17">
        <v>2.8</v>
      </c>
      <c r="PZ28" s="17">
        <v>2.8</v>
      </c>
      <c r="QA28" s="17">
        <v>0.1</v>
      </c>
      <c r="QB28" s="17"/>
      <c r="QC28" s="17"/>
      <c r="QD28" s="17"/>
      <c r="QE28" s="17">
        <v>0</v>
      </c>
      <c r="QF28" s="17">
        <v>20</v>
      </c>
      <c r="QG28" s="17">
        <v>19.417480000000001</v>
      </c>
      <c r="QH28" s="17">
        <v>19.417480000000001</v>
      </c>
      <c r="QI28" s="17">
        <v>0.58252000000000004</v>
      </c>
      <c r="QJ28" s="17">
        <v>18.7</v>
      </c>
      <c r="QK28" s="17">
        <v>19</v>
      </c>
      <c r="QL28" s="17">
        <v>17.475729999999999</v>
      </c>
      <c r="QM28" s="17">
        <v>1.22427</v>
      </c>
      <c r="QN28" s="17">
        <v>3.5</v>
      </c>
      <c r="QO28" s="17">
        <v>3.4</v>
      </c>
      <c r="QP28" s="17">
        <v>3.4</v>
      </c>
      <c r="QQ28" s="17">
        <v>0.1</v>
      </c>
      <c r="QR28" s="17">
        <v>18.600000000000001</v>
      </c>
      <c r="QS28" s="17">
        <v>17.961169999999999</v>
      </c>
      <c r="QT28" s="17">
        <v>17.961169999999999</v>
      </c>
      <c r="QU28" s="17">
        <v>0.63883000000000001</v>
      </c>
      <c r="QV28" s="17">
        <v>15.1</v>
      </c>
      <c r="QW28" s="17">
        <v>15.464</v>
      </c>
      <c r="QX28" s="17">
        <v>15.464</v>
      </c>
      <c r="QY28" s="17">
        <v>-0.36399999999999999</v>
      </c>
      <c r="QZ28" s="17">
        <v>18.899999999999999</v>
      </c>
      <c r="RA28" s="17">
        <v>18.533000000000001</v>
      </c>
      <c r="RB28" s="17">
        <v>18.533000000000001</v>
      </c>
      <c r="RC28" s="17">
        <v>0.36699999999999999</v>
      </c>
      <c r="RD28" s="17">
        <v>29.6</v>
      </c>
      <c r="RE28" s="17">
        <v>24.94</v>
      </c>
      <c r="RF28" s="17">
        <v>24.94</v>
      </c>
      <c r="RG28" s="17">
        <v>4.66</v>
      </c>
      <c r="RH28" s="17">
        <v>84.9</v>
      </c>
      <c r="RI28" s="17">
        <v>75.5</v>
      </c>
      <c r="RJ28" s="17">
        <v>75.474999999999994</v>
      </c>
      <c r="RK28" s="17">
        <v>9.4250000000000007</v>
      </c>
      <c r="RL28" s="17">
        <v>18.7</v>
      </c>
      <c r="RM28" s="17">
        <v>18.548999999999999</v>
      </c>
      <c r="RN28" s="17">
        <v>18.548999999999999</v>
      </c>
      <c r="RO28" s="17">
        <v>0.151</v>
      </c>
      <c r="RP28" s="17">
        <v>2.4</v>
      </c>
      <c r="RQ28" s="17">
        <v>3.399</v>
      </c>
      <c r="RR28" s="17">
        <v>3.399</v>
      </c>
      <c r="RS28" s="17">
        <v>-0.999</v>
      </c>
      <c r="RT28" s="17">
        <v>20</v>
      </c>
      <c r="RU28" s="17">
        <v>18.72729</v>
      </c>
      <c r="RV28" s="17">
        <v>17.92117</v>
      </c>
      <c r="RW28" s="17">
        <v>2.07883</v>
      </c>
      <c r="RX28" s="17">
        <v>2.7</v>
      </c>
      <c r="RY28" s="17">
        <v>2</v>
      </c>
      <c r="RZ28" s="17">
        <v>2</v>
      </c>
      <c r="SA28" s="17">
        <v>0.7</v>
      </c>
      <c r="SB28" s="17"/>
      <c r="SC28" s="17"/>
      <c r="SD28" s="17"/>
      <c r="SE28" s="17">
        <v>0</v>
      </c>
      <c r="SF28" s="17">
        <v>9.8000000000000007</v>
      </c>
      <c r="SG28" s="17">
        <v>12.03884</v>
      </c>
      <c r="SH28" s="17">
        <v>12.03884</v>
      </c>
      <c r="SI28" s="17">
        <v>-2.2388400000000002</v>
      </c>
      <c r="SJ28" s="17">
        <v>8.6999999999999993</v>
      </c>
      <c r="SK28" s="17">
        <v>6.7</v>
      </c>
      <c r="SL28" s="17">
        <v>6.7</v>
      </c>
      <c r="SM28" s="17">
        <v>2</v>
      </c>
      <c r="SN28" s="17">
        <v>10.1</v>
      </c>
      <c r="SO28" s="17">
        <v>12.621359999999999</v>
      </c>
      <c r="SP28" s="17">
        <v>12.621359999999999</v>
      </c>
      <c r="SQ28" s="17">
        <v>-2.52136</v>
      </c>
      <c r="SR28" s="17">
        <v>14</v>
      </c>
      <c r="SS28" s="17">
        <v>16.504850000000001</v>
      </c>
      <c r="ST28" s="17">
        <v>16.504850000000001</v>
      </c>
      <c r="SU28" s="17">
        <v>-2.5048499999999998</v>
      </c>
      <c r="SV28" s="17">
        <v>15.2</v>
      </c>
      <c r="SW28" s="17">
        <v>16.310680000000001</v>
      </c>
      <c r="SX28" s="17">
        <v>16.310680000000001</v>
      </c>
      <c r="SY28" s="17">
        <v>-1.1106799999999999</v>
      </c>
      <c r="SZ28" s="17">
        <v>7.2</v>
      </c>
      <c r="TA28" s="17">
        <v>17.741</v>
      </c>
      <c r="TB28" s="17">
        <v>17.741</v>
      </c>
      <c r="TC28" s="17">
        <v>-10.541</v>
      </c>
      <c r="TD28" s="17">
        <v>29.6</v>
      </c>
      <c r="TE28" s="17">
        <v>48.8</v>
      </c>
      <c r="TF28" s="17">
        <v>48.77</v>
      </c>
      <c r="TG28" s="17">
        <v>-19.170000000000002</v>
      </c>
      <c r="TH28" s="17">
        <v>38.799999999999997</v>
      </c>
      <c r="TI28" s="17">
        <v>38.988999999999997</v>
      </c>
      <c r="TJ28" s="17">
        <v>38.988999999999997</v>
      </c>
      <c r="TK28" s="17">
        <v>-0.189</v>
      </c>
      <c r="TL28" s="17">
        <v>0</v>
      </c>
      <c r="TM28" s="17"/>
      <c r="TN28" s="17"/>
      <c r="TO28" s="17">
        <v>0</v>
      </c>
      <c r="TP28" s="17">
        <v>98.6</v>
      </c>
      <c r="TQ28" s="17">
        <v>68.8</v>
      </c>
      <c r="TR28" s="17">
        <v>68.772999999999996</v>
      </c>
      <c r="TS28" s="17">
        <v>29.827000000000002</v>
      </c>
      <c r="TT28" s="17">
        <v>0</v>
      </c>
      <c r="TU28" s="17"/>
      <c r="TV28" s="17"/>
      <c r="TW28" s="17">
        <v>0</v>
      </c>
      <c r="TX28" s="17">
        <v>9.9</v>
      </c>
      <c r="TY28" s="17">
        <v>6.1859999999999999</v>
      </c>
      <c r="TZ28" s="17">
        <v>6.1859999999999999</v>
      </c>
      <c r="UA28" s="17">
        <v>3.714</v>
      </c>
      <c r="UB28" s="17">
        <v>20.9</v>
      </c>
      <c r="UC28" s="17">
        <v>21</v>
      </c>
      <c r="UD28" s="17">
        <v>21</v>
      </c>
      <c r="UE28" s="17">
        <v>-0.1</v>
      </c>
      <c r="UF28" s="17">
        <v>7.3</v>
      </c>
      <c r="UG28" s="17">
        <v>7</v>
      </c>
      <c r="UH28" s="17">
        <v>7</v>
      </c>
      <c r="UI28" s="17">
        <v>0.3</v>
      </c>
      <c r="UJ28" s="17">
        <v>7</v>
      </c>
      <c r="UK28" s="17">
        <v>7.2</v>
      </c>
      <c r="UL28" s="17">
        <v>7.2</v>
      </c>
      <c r="UM28" s="17">
        <v>-0.2</v>
      </c>
      <c r="UN28" s="17">
        <v>17.8</v>
      </c>
      <c r="UO28" s="17">
        <v>20</v>
      </c>
      <c r="UP28" s="17">
        <v>9.9029100000000003</v>
      </c>
      <c r="UQ28" s="17">
        <v>7.8970900000000004</v>
      </c>
      <c r="UR28" s="17">
        <v>18.8</v>
      </c>
      <c r="US28" s="17">
        <v>20</v>
      </c>
      <c r="UT28" s="17">
        <v>9.9029100000000003</v>
      </c>
      <c r="UU28" s="17">
        <v>8.8970900000000004</v>
      </c>
      <c r="UV28" s="17">
        <v>18.8</v>
      </c>
      <c r="UW28" s="17">
        <v>20</v>
      </c>
      <c r="UX28" s="17">
        <v>10</v>
      </c>
      <c r="UY28" s="17">
        <v>8.8000000000000007</v>
      </c>
      <c r="UZ28" s="17">
        <v>4.8</v>
      </c>
      <c r="VA28" s="17">
        <v>9.2379999999999995</v>
      </c>
      <c r="VB28" s="17">
        <v>9.2379999999999995</v>
      </c>
      <c r="VC28" s="17">
        <v>-4.4379999999999997</v>
      </c>
      <c r="VD28" s="17"/>
      <c r="VE28" s="17"/>
      <c r="VF28" s="17"/>
      <c r="VG28" s="17">
        <v>0</v>
      </c>
      <c r="VH28" s="17">
        <v>16.899999999999999</v>
      </c>
      <c r="VI28" s="17">
        <v>16.632000000000001</v>
      </c>
      <c r="VJ28" s="17">
        <v>16.632000000000001</v>
      </c>
      <c r="VK28" s="17">
        <v>0.26800000000000002</v>
      </c>
      <c r="VL28" s="17">
        <v>149.30000000000001</v>
      </c>
      <c r="VM28" s="17">
        <v>143.608</v>
      </c>
      <c r="VN28" s="17">
        <v>143.608</v>
      </c>
      <c r="VO28" s="17">
        <v>5.6920000000000002</v>
      </c>
      <c r="VP28" s="17">
        <v>0.6</v>
      </c>
      <c r="VQ28" s="17">
        <v>0.6</v>
      </c>
      <c r="VR28" s="17">
        <v>0.6</v>
      </c>
      <c r="VS28" s="17">
        <v>0</v>
      </c>
      <c r="VT28" s="17">
        <v>105.7</v>
      </c>
      <c r="VU28" s="17">
        <v>88.1</v>
      </c>
      <c r="VV28" s="17">
        <v>89.79</v>
      </c>
      <c r="VW28" s="17">
        <v>15.91</v>
      </c>
      <c r="VX28" s="17">
        <v>131</v>
      </c>
      <c r="VY28" s="17">
        <v>91.4</v>
      </c>
      <c r="VZ28" s="17">
        <v>91.364999999999995</v>
      </c>
      <c r="WA28" s="17">
        <v>39.634999999999998</v>
      </c>
      <c r="WB28" s="17">
        <v>109.8</v>
      </c>
      <c r="WC28" s="17">
        <v>109.336</v>
      </c>
      <c r="WD28" s="17">
        <v>109.336</v>
      </c>
      <c r="WE28" s="17">
        <v>0.46400000000000002</v>
      </c>
      <c r="WF28" s="17">
        <v>1.1000000000000001</v>
      </c>
      <c r="WG28" s="17">
        <v>1.4490000000000001</v>
      </c>
      <c r="WH28" s="17">
        <v>1.4490000000000001</v>
      </c>
      <c r="WI28" s="17">
        <v>-0.34899999999999998</v>
      </c>
      <c r="WJ28" s="17"/>
      <c r="WK28" s="17"/>
      <c r="WL28" s="17"/>
      <c r="WM28" s="17">
        <v>0</v>
      </c>
      <c r="WN28" s="17">
        <v>1.8</v>
      </c>
      <c r="WO28" s="17">
        <v>2.4</v>
      </c>
      <c r="WP28" s="17">
        <v>2.4</v>
      </c>
      <c r="WQ28" s="17">
        <v>-0.6</v>
      </c>
      <c r="WR28" s="17">
        <v>1</v>
      </c>
      <c r="WS28" s="17">
        <v>1.4</v>
      </c>
      <c r="WT28" s="17">
        <v>1.4</v>
      </c>
      <c r="WU28" s="17">
        <v>-0.4</v>
      </c>
      <c r="WV28" s="17">
        <v>16.5</v>
      </c>
      <c r="WW28" s="17">
        <v>17.466000000000001</v>
      </c>
      <c r="WX28" s="17">
        <v>17.466000000000001</v>
      </c>
      <c r="WY28" s="17">
        <v>-0.96599999999999997</v>
      </c>
      <c r="WZ28" s="17">
        <v>6.2</v>
      </c>
      <c r="XA28" s="17">
        <v>6.2</v>
      </c>
      <c r="XB28" s="17">
        <v>6.2</v>
      </c>
      <c r="XC28" s="17">
        <v>0</v>
      </c>
      <c r="XD28" s="17">
        <v>18.5</v>
      </c>
      <c r="XE28" s="17">
        <v>18.4466</v>
      </c>
      <c r="XF28" s="17">
        <v>18.4466</v>
      </c>
      <c r="XG28" s="17">
        <v>5.3400000000000003E-2</v>
      </c>
      <c r="XH28" s="17">
        <v>8.5</v>
      </c>
      <c r="XI28" s="17">
        <v>10.8</v>
      </c>
      <c r="XJ28" s="17">
        <v>10.8</v>
      </c>
      <c r="XK28" s="17">
        <v>-2.2999999999999998</v>
      </c>
      <c r="XL28" s="17">
        <v>26.8</v>
      </c>
      <c r="XM28" s="17">
        <v>30</v>
      </c>
      <c r="XN28" s="17">
        <v>29</v>
      </c>
      <c r="XO28" s="17">
        <v>-2.2000000000000002</v>
      </c>
      <c r="XP28" s="17">
        <v>31.9</v>
      </c>
      <c r="XQ28" s="17">
        <v>30</v>
      </c>
      <c r="XR28" s="17">
        <v>29</v>
      </c>
      <c r="XS28" s="17">
        <v>2.9</v>
      </c>
      <c r="XT28" s="17">
        <v>15</v>
      </c>
      <c r="XU28" s="17">
        <v>14</v>
      </c>
      <c r="XV28" s="17">
        <v>14</v>
      </c>
      <c r="XW28" s="17">
        <v>1</v>
      </c>
      <c r="XX28" s="17">
        <v>18.600000000000001</v>
      </c>
      <c r="XY28" s="17">
        <v>19</v>
      </c>
      <c r="XZ28" s="17">
        <v>19</v>
      </c>
      <c r="YA28" s="17">
        <v>-0.4</v>
      </c>
      <c r="YB28" s="17">
        <v>7.2</v>
      </c>
      <c r="YC28" s="17">
        <v>7.43</v>
      </c>
      <c r="YD28" s="17">
        <v>7.43</v>
      </c>
      <c r="YE28" s="17">
        <v>-0.23</v>
      </c>
      <c r="YF28" s="17">
        <v>11</v>
      </c>
      <c r="YG28" s="17">
        <v>11</v>
      </c>
      <c r="YH28" s="17">
        <v>11</v>
      </c>
      <c r="YI28" s="17">
        <v>0</v>
      </c>
    </row>
    <row r="29" spans="1:659" ht="24" customHeight="1" x14ac:dyDescent="0.35">
      <c r="A29" s="1"/>
      <c r="B29" s="16" t="s">
        <v>47</v>
      </c>
      <c r="C29" s="16" t="s">
        <v>844</v>
      </c>
      <c r="D29" s="17">
        <v>29.5</v>
      </c>
      <c r="E29" s="17">
        <v>104.26781</v>
      </c>
      <c r="F29" s="17">
        <v>203.20388</v>
      </c>
      <c r="G29" s="17">
        <v>-173.70388</v>
      </c>
      <c r="H29" s="17">
        <v>630.6</v>
      </c>
      <c r="I29" s="17">
        <v>635.02589999999998</v>
      </c>
      <c r="J29" s="17">
        <v>635.02589999999998</v>
      </c>
      <c r="K29" s="17">
        <v>-4.4259000000000004</v>
      </c>
      <c r="L29" s="17">
        <v>215.7</v>
      </c>
      <c r="M29" s="17">
        <v>206.58520999999999</v>
      </c>
      <c r="N29" s="17">
        <v>206.58520999999999</v>
      </c>
      <c r="O29" s="17">
        <v>9.1147899999999993</v>
      </c>
      <c r="P29" s="17"/>
      <c r="Q29" s="17"/>
      <c r="R29" s="17"/>
      <c r="S29" s="17">
        <v>0</v>
      </c>
      <c r="T29" s="17"/>
      <c r="U29" s="17"/>
      <c r="V29" s="17"/>
      <c r="W29" s="17">
        <v>0</v>
      </c>
      <c r="X29" s="17">
        <v>90.5</v>
      </c>
      <c r="Y29" s="17">
        <v>91.778639999999996</v>
      </c>
      <c r="Z29" s="17">
        <v>91.778639999999996</v>
      </c>
      <c r="AA29" s="17">
        <v>-1.27864</v>
      </c>
      <c r="AB29" s="17">
        <v>204.1</v>
      </c>
      <c r="AC29" s="17">
        <v>199.94659999999999</v>
      </c>
      <c r="AD29" s="17">
        <v>199.94659999999999</v>
      </c>
      <c r="AE29" s="17">
        <v>4.1534000000000004</v>
      </c>
      <c r="AF29" s="17"/>
      <c r="AG29" s="17"/>
      <c r="AH29" s="17"/>
      <c r="AI29" s="17">
        <v>0</v>
      </c>
      <c r="AJ29" s="17"/>
      <c r="AK29" s="17"/>
      <c r="AL29" s="17"/>
      <c r="AM29" s="17">
        <v>0</v>
      </c>
      <c r="AN29" s="17">
        <v>179.1</v>
      </c>
      <c r="AO29" s="17">
        <v>174.41936000000001</v>
      </c>
      <c r="AP29" s="17">
        <v>173.95164</v>
      </c>
      <c r="AQ29" s="17">
        <v>5.1483600000000003</v>
      </c>
      <c r="AR29" s="17">
        <v>186.3</v>
      </c>
      <c r="AS29" s="17">
        <v>174.41936000000001</v>
      </c>
      <c r="AT29" s="17">
        <v>173.95164</v>
      </c>
      <c r="AU29" s="17">
        <v>12.34836</v>
      </c>
      <c r="AV29" s="17">
        <v>185.7</v>
      </c>
      <c r="AW29" s="17">
        <v>174.41936000000001</v>
      </c>
      <c r="AX29" s="17">
        <v>173.95164</v>
      </c>
      <c r="AY29" s="17">
        <v>11.74836</v>
      </c>
      <c r="AZ29" s="17">
        <v>270.7</v>
      </c>
      <c r="BA29" s="17">
        <v>262.41471000000001</v>
      </c>
      <c r="BB29" s="17">
        <v>261.71102999999999</v>
      </c>
      <c r="BC29" s="17">
        <v>8.9889700000000001</v>
      </c>
      <c r="BD29" s="17">
        <v>0</v>
      </c>
      <c r="BE29" s="17"/>
      <c r="BF29" s="17"/>
      <c r="BG29" s="17">
        <v>0</v>
      </c>
      <c r="BH29" s="17"/>
      <c r="BI29" s="17"/>
      <c r="BJ29" s="17"/>
      <c r="BK29" s="17">
        <v>0</v>
      </c>
      <c r="BL29" s="17">
        <v>325.60000000000002</v>
      </c>
      <c r="BM29" s="17">
        <v>354.27999</v>
      </c>
      <c r="BN29" s="17">
        <v>358.92426999999998</v>
      </c>
      <c r="BO29" s="17">
        <v>-33.324269999999999</v>
      </c>
      <c r="BP29" s="17">
        <v>5.8</v>
      </c>
      <c r="BQ29" s="17">
        <v>5.4625000000000004</v>
      </c>
      <c r="BR29" s="17">
        <v>5.4625000000000004</v>
      </c>
      <c r="BS29" s="17">
        <v>0.33750000000000002</v>
      </c>
      <c r="BT29" s="17"/>
      <c r="BU29" s="17"/>
      <c r="BV29" s="17"/>
      <c r="BW29" s="17">
        <v>0</v>
      </c>
      <c r="BX29" s="17"/>
      <c r="BY29" s="17"/>
      <c r="BZ29" s="17"/>
      <c r="CA29" s="17">
        <v>0</v>
      </c>
      <c r="CB29" s="17"/>
      <c r="CC29" s="17"/>
      <c r="CD29" s="17"/>
      <c r="CE29" s="17">
        <v>0</v>
      </c>
      <c r="CF29" s="17"/>
      <c r="CG29" s="17"/>
      <c r="CH29" s="17"/>
      <c r="CI29" s="17">
        <v>0</v>
      </c>
      <c r="CJ29" s="17">
        <v>141.9</v>
      </c>
      <c r="CK29" s="17">
        <v>143.86018999999999</v>
      </c>
      <c r="CL29" s="17">
        <v>155.39837</v>
      </c>
      <c r="CM29" s="17">
        <v>-13.49837</v>
      </c>
      <c r="CN29" s="17">
        <v>7.9</v>
      </c>
      <c r="CO29" s="17">
        <v>5.1333399999999996</v>
      </c>
      <c r="CP29" s="17">
        <v>5.1333399999999996</v>
      </c>
      <c r="CQ29" s="17">
        <v>2.7666599999999999</v>
      </c>
      <c r="CR29" s="17">
        <v>6</v>
      </c>
      <c r="CS29" s="17">
        <v>2.8177599999999998</v>
      </c>
      <c r="CT29" s="17">
        <v>2.8177599999999998</v>
      </c>
      <c r="CU29" s="17">
        <v>3.1822400000000002</v>
      </c>
      <c r="CV29" s="17">
        <v>11.4</v>
      </c>
      <c r="CW29" s="17">
        <v>16.79175</v>
      </c>
      <c r="CX29" s="17"/>
      <c r="CY29" s="17">
        <v>11.4</v>
      </c>
      <c r="CZ29" s="17">
        <v>6.9</v>
      </c>
      <c r="DA29" s="17">
        <v>6.8787000000000003</v>
      </c>
      <c r="DB29" s="17">
        <v>6.8787000000000003</v>
      </c>
      <c r="DC29" s="17">
        <v>2.1299999999999999E-2</v>
      </c>
      <c r="DD29" s="17">
        <v>12.7</v>
      </c>
      <c r="DE29" s="17">
        <v>14.919420000000001</v>
      </c>
      <c r="DF29" s="17">
        <v>14.919420000000001</v>
      </c>
      <c r="DG29" s="17">
        <v>-2.2194199999999999</v>
      </c>
      <c r="DH29" s="17">
        <v>70.7</v>
      </c>
      <c r="DI29" s="17">
        <v>80.108969999999999</v>
      </c>
      <c r="DJ29" s="17">
        <v>76.447810000000004</v>
      </c>
      <c r="DK29" s="17">
        <v>-5.7478100000000003</v>
      </c>
      <c r="DL29" s="17"/>
      <c r="DM29" s="17"/>
      <c r="DN29" s="17"/>
      <c r="DO29" s="17">
        <v>0</v>
      </c>
      <c r="DP29" s="17"/>
      <c r="DQ29" s="17"/>
      <c r="DR29" s="17"/>
      <c r="DS29" s="17">
        <v>0</v>
      </c>
      <c r="DT29" s="17"/>
      <c r="DU29" s="17"/>
      <c r="DV29" s="17"/>
      <c r="DW29" s="17">
        <v>0</v>
      </c>
      <c r="DX29" s="17"/>
      <c r="DY29" s="17"/>
      <c r="DZ29" s="17"/>
      <c r="EA29" s="17">
        <v>0</v>
      </c>
      <c r="EB29" s="17">
        <v>30.7</v>
      </c>
      <c r="EC29" s="17">
        <v>50</v>
      </c>
      <c r="ED29" s="17">
        <v>112.35728</v>
      </c>
      <c r="EE29" s="17">
        <v>-81.65728</v>
      </c>
      <c r="EF29" s="17">
        <v>153</v>
      </c>
      <c r="EG29" s="17">
        <v>197.90535</v>
      </c>
      <c r="EH29" s="17">
        <v>140.60751999999999</v>
      </c>
      <c r="EI29" s="17">
        <v>12.392480000000001</v>
      </c>
      <c r="EJ29" s="17"/>
      <c r="EK29" s="17"/>
      <c r="EL29" s="17"/>
      <c r="EM29" s="17">
        <v>0</v>
      </c>
      <c r="EN29" s="17"/>
      <c r="EO29" s="17"/>
      <c r="EP29" s="17"/>
      <c r="EQ29" s="17">
        <v>0</v>
      </c>
      <c r="ER29" s="17"/>
      <c r="ES29" s="17"/>
      <c r="ET29" s="17"/>
      <c r="EU29" s="17">
        <v>0</v>
      </c>
      <c r="EV29" s="17">
        <v>6.4</v>
      </c>
      <c r="EW29" s="17">
        <v>6.39</v>
      </c>
      <c r="EX29" s="17">
        <v>6.39</v>
      </c>
      <c r="EY29" s="17">
        <v>0.01</v>
      </c>
      <c r="EZ29" s="17">
        <v>302.2</v>
      </c>
      <c r="FA29" s="17">
        <v>288.66032000000001</v>
      </c>
      <c r="FB29" s="17">
        <v>220.38835</v>
      </c>
      <c r="FC29" s="17">
        <v>81.81165</v>
      </c>
      <c r="FD29" s="17">
        <v>52</v>
      </c>
      <c r="FE29" s="17">
        <v>57.493119999999998</v>
      </c>
      <c r="FF29" s="17">
        <v>55.050609999999999</v>
      </c>
      <c r="FG29" s="17">
        <v>-3.0506099999999998</v>
      </c>
      <c r="FH29" s="17">
        <v>131.19999999999999</v>
      </c>
      <c r="FI29" s="17">
        <v>128.31235000000001</v>
      </c>
      <c r="FJ29" s="17">
        <v>151.21556000000001</v>
      </c>
      <c r="FK29" s="17">
        <v>-20.015560000000001</v>
      </c>
      <c r="FL29" s="17">
        <v>28</v>
      </c>
      <c r="FM29" s="17">
        <v>28.205819999999999</v>
      </c>
      <c r="FN29" s="17">
        <v>26.417369999999998</v>
      </c>
      <c r="FO29" s="17">
        <v>1.58263</v>
      </c>
      <c r="FP29" s="17">
        <v>18.399999999999999</v>
      </c>
      <c r="FQ29" s="17">
        <v>14.57657</v>
      </c>
      <c r="FR29" s="17">
        <v>14.752190000000001</v>
      </c>
      <c r="FS29" s="17">
        <v>3.6478100000000002</v>
      </c>
      <c r="FT29" s="17">
        <v>18.8</v>
      </c>
      <c r="FU29" s="17">
        <v>17.96116</v>
      </c>
      <c r="FV29" s="17">
        <v>17.961169999999999</v>
      </c>
      <c r="FW29" s="17">
        <v>0.83882999999999996</v>
      </c>
      <c r="FX29" s="17">
        <v>73</v>
      </c>
      <c r="FY29" s="17">
        <v>78.610609999999994</v>
      </c>
      <c r="FZ29" s="17">
        <v>84.915509999999998</v>
      </c>
      <c r="GA29" s="17">
        <v>-11.915509999999999</v>
      </c>
      <c r="GB29" s="17"/>
      <c r="GC29" s="17"/>
      <c r="GD29" s="17"/>
      <c r="GE29" s="17">
        <v>0</v>
      </c>
      <c r="GF29" s="17"/>
      <c r="GG29" s="17"/>
      <c r="GH29" s="17"/>
      <c r="GI29" s="17">
        <v>0</v>
      </c>
      <c r="GJ29" s="17"/>
      <c r="GK29" s="17"/>
      <c r="GL29" s="17"/>
      <c r="GM29" s="17">
        <v>0</v>
      </c>
      <c r="GN29" s="17">
        <v>107.4</v>
      </c>
      <c r="GO29" s="17">
        <v>102.87503</v>
      </c>
      <c r="GP29" s="17">
        <v>102.87502000000001</v>
      </c>
      <c r="GQ29" s="17">
        <v>4.5249800000000002</v>
      </c>
      <c r="GR29" s="17">
        <v>7.5</v>
      </c>
      <c r="GS29" s="17">
        <v>6.5736800000000004</v>
      </c>
      <c r="GT29" s="17">
        <v>6.5736800000000004</v>
      </c>
      <c r="GU29" s="17">
        <v>0.92632000000000003</v>
      </c>
      <c r="GV29" s="17">
        <v>6.2</v>
      </c>
      <c r="GW29" s="17">
        <v>6.6261000000000001</v>
      </c>
      <c r="GX29" s="17">
        <v>6.6261000000000001</v>
      </c>
      <c r="GY29" s="17">
        <v>-0.42609999999999998</v>
      </c>
      <c r="GZ29" s="17">
        <v>35.5</v>
      </c>
      <c r="HA29" s="17">
        <v>35.371740000000003</v>
      </c>
      <c r="HB29" s="17">
        <v>18</v>
      </c>
      <c r="HC29" s="17">
        <v>17.5</v>
      </c>
      <c r="HD29" s="17">
        <v>45.6</v>
      </c>
      <c r="HE29" s="17">
        <v>35.708640000000003</v>
      </c>
      <c r="HF29" s="17">
        <v>35.708640000000003</v>
      </c>
      <c r="HG29" s="17">
        <v>9.8913600000000006</v>
      </c>
      <c r="HH29" s="17">
        <v>2</v>
      </c>
      <c r="HI29" s="17">
        <v>1.97359</v>
      </c>
      <c r="HJ29" s="17">
        <v>1.97359</v>
      </c>
      <c r="HK29" s="17">
        <v>2.6409999999999999E-2</v>
      </c>
      <c r="HL29" s="17">
        <v>12.1</v>
      </c>
      <c r="HM29" s="17">
        <v>13.33126</v>
      </c>
      <c r="HN29" s="17">
        <v>13.33126</v>
      </c>
      <c r="HO29" s="17">
        <v>-1.23126</v>
      </c>
      <c r="HP29" s="17">
        <v>70.3</v>
      </c>
      <c r="HQ29" s="17">
        <v>70.054410000000004</v>
      </c>
      <c r="HR29" s="17">
        <v>76.882469999999998</v>
      </c>
      <c r="HS29" s="17">
        <v>-6.5824699999999998</v>
      </c>
      <c r="HT29" s="17"/>
      <c r="HU29" s="17"/>
      <c r="HV29" s="17"/>
      <c r="HW29" s="17">
        <v>0</v>
      </c>
      <c r="HX29" s="17"/>
      <c r="HY29" s="17"/>
      <c r="HZ29" s="17"/>
      <c r="IA29" s="17">
        <v>0</v>
      </c>
      <c r="IB29" s="17">
        <v>87.8</v>
      </c>
      <c r="IC29" s="17">
        <v>73.327830000000006</v>
      </c>
      <c r="ID29" s="17">
        <v>77.477590000000006</v>
      </c>
      <c r="IE29" s="17">
        <v>10.32241</v>
      </c>
      <c r="IF29" s="17"/>
      <c r="IG29" s="17"/>
      <c r="IH29" s="17"/>
      <c r="II29" s="17">
        <v>0</v>
      </c>
      <c r="IJ29" s="17"/>
      <c r="IK29" s="17"/>
      <c r="IL29" s="17"/>
      <c r="IM29" s="17">
        <v>0</v>
      </c>
      <c r="IN29" s="17">
        <v>46.1</v>
      </c>
      <c r="IO29" s="17">
        <v>45.221359999999997</v>
      </c>
      <c r="IP29" s="17"/>
      <c r="IQ29" s="17">
        <v>46.1</v>
      </c>
      <c r="IR29" s="17"/>
      <c r="IS29" s="17"/>
      <c r="IT29" s="17"/>
      <c r="IU29" s="17">
        <v>0</v>
      </c>
      <c r="IV29" s="17"/>
      <c r="IW29" s="17"/>
      <c r="IX29" s="17"/>
      <c r="IY29" s="17">
        <v>0</v>
      </c>
      <c r="IZ29" s="17"/>
      <c r="JA29" s="17"/>
      <c r="JB29" s="17"/>
      <c r="JC29" s="17">
        <v>0</v>
      </c>
      <c r="JD29" s="17">
        <v>84.2</v>
      </c>
      <c r="JE29" s="17">
        <v>88.649879999999996</v>
      </c>
      <c r="JF29" s="17">
        <v>88.649879999999996</v>
      </c>
      <c r="JG29" s="17">
        <v>-4.4498800000000003</v>
      </c>
      <c r="JH29" s="17">
        <v>169.4</v>
      </c>
      <c r="JI29" s="17">
        <v>184.97702000000001</v>
      </c>
      <c r="JJ29" s="17">
        <v>184.97702000000001</v>
      </c>
      <c r="JK29" s="17">
        <v>-15.577019999999999</v>
      </c>
      <c r="JL29" s="17">
        <v>167.2</v>
      </c>
      <c r="JM29" s="17">
        <v>184.97702000000001</v>
      </c>
      <c r="JN29" s="17">
        <v>184.97702000000001</v>
      </c>
      <c r="JO29" s="17">
        <v>-17.77702</v>
      </c>
      <c r="JP29" s="17">
        <v>200</v>
      </c>
      <c r="JQ29" s="17">
        <v>184.97702000000001</v>
      </c>
      <c r="JR29" s="17">
        <v>184.97702000000001</v>
      </c>
      <c r="JS29" s="17">
        <v>15.02298</v>
      </c>
      <c r="JT29" s="17">
        <v>264.10000000000002</v>
      </c>
      <c r="JU29" s="17">
        <v>278.29874999999998</v>
      </c>
      <c r="JV29" s="17">
        <v>278.29876000000002</v>
      </c>
      <c r="JW29" s="17">
        <v>-14.19876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3.6</v>
      </c>
      <c r="LE29" s="17">
        <v>3.1205099999999999</v>
      </c>
      <c r="LF29" s="17">
        <v>3.1205099999999999</v>
      </c>
      <c r="LG29" s="17">
        <v>0.47949000000000003</v>
      </c>
      <c r="LH29" s="17">
        <v>181.1</v>
      </c>
      <c r="LI29" s="17">
        <v>155.59354999999999</v>
      </c>
      <c r="LJ29" s="17">
        <v>155.59331</v>
      </c>
      <c r="LK29" s="17">
        <v>25.506689999999999</v>
      </c>
      <c r="LL29" s="17">
        <v>96</v>
      </c>
      <c r="LM29" s="17">
        <v>56.646500000000003</v>
      </c>
      <c r="LN29" s="17">
        <v>64.225560000000002</v>
      </c>
      <c r="LO29" s="17">
        <v>31.774439999999998</v>
      </c>
      <c r="LP29" s="17">
        <v>66.5</v>
      </c>
      <c r="LQ29" s="17">
        <v>67.133979999999994</v>
      </c>
      <c r="LR29" s="17">
        <v>67.133979999999994</v>
      </c>
      <c r="LS29" s="17">
        <v>-0.63397999999999999</v>
      </c>
      <c r="LT29" s="17">
        <v>46.5</v>
      </c>
      <c r="LU29" s="17">
        <v>48.413229999999999</v>
      </c>
      <c r="LV29" s="17">
        <v>48.413229999999999</v>
      </c>
      <c r="LW29" s="17">
        <v>-1.91323</v>
      </c>
      <c r="LX29" s="17">
        <v>30.3</v>
      </c>
      <c r="LY29" s="17">
        <v>29.951460000000001</v>
      </c>
      <c r="LZ29" s="17">
        <v>29.951460000000001</v>
      </c>
      <c r="MA29" s="17">
        <v>0.34854000000000002</v>
      </c>
      <c r="MB29" s="17"/>
      <c r="MC29" s="17"/>
      <c r="MD29" s="17"/>
      <c r="ME29" s="17">
        <v>0</v>
      </c>
      <c r="MF29" s="17"/>
      <c r="MG29" s="17"/>
      <c r="MH29" s="17"/>
      <c r="MI29" s="17">
        <v>0</v>
      </c>
      <c r="MJ29" s="17"/>
      <c r="MK29" s="17"/>
      <c r="ML29" s="17"/>
      <c r="MM29" s="17">
        <v>0</v>
      </c>
      <c r="MN29" s="17">
        <v>144.4</v>
      </c>
      <c r="MO29" s="17">
        <v>159.10803000000001</v>
      </c>
      <c r="MP29" s="17">
        <v>151.08876000000001</v>
      </c>
      <c r="MQ29" s="17">
        <v>-6.6887600000000003</v>
      </c>
      <c r="MR29" s="17">
        <v>145.9</v>
      </c>
      <c r="MS29" s="17">
        <v>159.10803000000001</v>
      </c>
      <c r="MT29" s="17">
        <v>151.08876000000001</v>
      </c>
      <c r="MU29" s="17">
        <v>-5.1887600000000003</v>
      </c>
      <c r="MV29" s="17">
        <v>154.80000000000001</v>
      </c>
      <c r="MW29" s="17">
        <v>159.58582999999999</v>
      </c>
      <c r="MX29" s="17">
        <v>151.54248000000001</v>
      </c>
      <c r="MY29" s="17">
        <v>3.25752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211.6</v>
      </c>
      <c r="NU29" s="17">
        <v>206.29038</v>
      </c>
      <c r="NV29" s="17">
        <v>206.29038</v>
      </c>
      <c r="NW29" s="17">
        <v>5.3096199999999998</v>
      </c>
      <c r="NX29" s="17">
        <v>101.2</v>
      </c>
      <c r="NY29" s="17">
        <v>103.45493</v>
      </c>
      <c r="NZ29" s="17">
        <v>103.45493</v>
      </c>
      <c r="OA29" s="17">
        <v>-2.2549299999999999</v>
      </c>
      <c r="OB29" s="17">
        <v>1</v>
      </c>
      <c r="OC29" s="17">
        <v>1.06</v>
      </c>
      <c r="OD29" s="17">
        <v>1.06</v>
      </c>
      <c r="OE29" s="17">
        <v>-0.06</v>
      </c>
      <c r="OF29" s="17">
        <v>126.1</v>
      </c>
      <c r="OG29" s="17">
        <v>117.4</v>
      </c>
      <c r="OH29" s="17">
        <v>107.586</v>
      </c>
      <c r="OI29" s="17">
        <v>18.513999999999999</v>
      </c>
      <c r="OJ29" s="17">
        <v>52.6</v>
      </c>
      <c r="OK29" s="17">
        <v>79.997</v>
      </c>
      <c r="OL29" s="17">
        <v>79.997</v>
      </c>
      <c r="OM29" s="17">
        <v>-27.396999999999998</v>
      </c>
      <c r="ON29" s="17">
        <v>6.2</v>
      </c>
      <c r="OO29" s="17">
        <v>3</v>
      </c>
      <c r="OP29" s="17">
        <v>12.28</v>
      </c>
      <c r="OQ29" s="17">
        <v>-6.08</v>
      </c>
      <c r="OR29" s="17">
        <v>0.4</v>
      </c>
      <c r="OS29" s="17">
        <v>0.3</v>
      </c>
      <c r="OT29" s="17">
        <v>0.3</v>
      </c>
      <c r="OU29" s="17">
        <v>0.1</v>
      </c>
      <c r="OV29" s="17">
        <v>10</v>
      </c>
      <c r="OW29" s="17">
        <v>9.48</v>
      </c>
      <c r="OX29" s="17">
        <v>9.48</v>
      </c>
      <c r="OY29" s="17">
        <v>0.52</v>
      </c>
      <c r="OZ29" s="17">
        <v>20.7</v>
      </c>
      <c r="PA29" s="17">
        <v>19.417470000000002</v>
      </c>
      <c r="PB29" s="17">
        <v>19.417480000000001</v>
      </c>
      <c r="PC29" s="17">
        <v>1.2825200000000001</v>
      </c>
      <c r="PD29" s="17"/>
      <c r="PE29" s="17"/>
      <c r="PF29" s="17"/>
      <c r="PG29" s="17">
        <v>0</v>
      </c>
      <c r="PH29" s="17"/>
      <c r="PI29" s="17"/>
      <c r="PJ29" s="17"/>
      <c r="PK29" s="17">
        <v>0</v>
      </c>
      <c r="PL29" s="17"/>
      <c r="PM29" s="17"/>
      <c r="PN29" s="17"/>
      <c r="PO29" s="17">
        <v>0</v>
      </c>
      <c r="PP29" s="17">
        <v>0.9</v>
      </c>
      <c r="PQ29" s="17">
        <v>1</v>
      </c>
      <c r="PR29" s="17">
        <v>1</v>
      </c>
      <c r="PS29" s="17">
        <v>-0.1</v>
      </c>
      <c r="PT29" s="17">
        <v>1.8</v>
      </c>
      <c r="PU29" s="17">
        <v>2.4</v>
      </c>
      <c r="PV29" s="17">
        <v>2.4</v>
      </c>
      <c r="PW29" s="17">
        <v>-0.6</v>
      </c>
      <c r="PX29" s="17">
        <v>3</v>
      </c>
      <c r="PY29" s="17">
        <v>2.8</v>
      </c>
      <c r="PZ29" s="17">
        <v>2.8</v>
      </c>
      <c r="QA29" s="17">
        <v>0.2</v>
      </c>
      <c r="QB29" s="17"/>
      <c r="QC29" s="17"/>
      <c r="QD29" s="17"/>
      <c r="QE29" s="17">
        <v>0</v>
      </c>
      <c r="QF29" s="17">
        <v>19.600000000000001</v>
      </c>
      <c r="QG29" s="17">
        <v>19.417470000000002</v>
      </c>
      <c r="QH29" s="17">
        <v>19.417480000000001</v>
      </c>
      <c r="QI29" s="17">
        <v>0.18251999999999999</v>
      </c>
      <c r="QJ29" s="17">
        <v>18.7</v>
      </c>
      <c r="QK29" s="17">
        <v>19</v>
      </c>
      <c r="QL29" s="17">
        <v>17.475729999999999</v>
      </c>
      <c r="QM29" s="17">
        <v>1.22427</v>
      </c>
      <c r="QN29" s="17">
        <v>3.5</v>
      </c>
      <c r="QO29" s="17">
        <v>3.4</v>
      </c>
      <c r="QP29" s="17">
        <v>3.4</v>
      </c>
      <c r="QQ29" s="17">
        <v>0.1</v>
      </c>
      <c r="QR29" s="17">
        <v>18.600000000000001</v>
      </c>
      <c r="QS29" s="17">
        <v>17.96116</v>
      </c>
      <c r="QT29" s="17">
        <v>17.961169999999999</v>
      </c>
      <c r="QU29" s="17">
        <v>0.63883000000000001</v>
      </c>
      <c r="QV29" s="17">
        <v>15</v>
      </c>
      <c r="QW29" s="17">
        <v>15.432</v>
      </c>
      <c r="QX29" s="17">
        <v>15.432</v>
      </c>
      <c r="QY29" s="17">
        <v>-0.432</v>
      </c>
      <c r="QZ29" s="17">
        <v>18.7</v>
      </c>
      <c r="RA29" s="17">
        <v>18.533000000000001</v>
      </c>
      <c r="RB29" s="17">
        <v>18.533000000000001</v>
      </c>
      <c r="RC29" s="17">
        <v>0.16700000000000001</v>
      </c>
      <c r="RD29" s="17">
        <v>30.1</v>
      </c>
      <c r="RE29" s="17">
        <v>25.25</v>
      </c>
      <c r="RF29" s="17">
        <v>25.25</v>
      </c>
      <c r="RG29" s="17">
        <v>4.8499999999999996</v>
      </c>
      <c r="RH29" s="17">
        <v>85.4</v>
      </c>
      <c r="RI29" s="17">
        <v>77.2</v>
      </c>
      <c r="RJ29" s="17">
        <v>77.227000000000004</v>
      </c>
      <c r="RK29" s="17">
        <v>8.173</v>
      </c>
      <c r="RL29" s="17">
        <v>19.5</v>
      </c>
      <c r="RM29" s="17">
        <v>19.329000000000001</v>
      </c>
      <c r="RN29" s="17">
        <v>19.329000000000001</v>
      </c>
      <c r="RO29" s="17">
        <v>0.17100000000000001</v>
      </c>
      <c r="RP29" s="17">
        <v>2.4</v>
      </c>
      <c r="RQ29" s="17">
        <v>3.399</v>
      </c>
      <c r="RR29" s="17">
        <v>3.399</v>
      </c>
      <c r="RS29" s="17">
        <v>-0.999</v>
      </c>
      <c r="RT29" s="17">
        <v>20.100000000000001</v>
      </c>
      <c r="RU29" s="17">
        <v>16.961300000000001</v>
      </c>
      <c r="RV29" s="17">
        <v>17.92117</v>
      </c>
      <c r="RW29" s="17">
        <v>2.17883</v>
      </c>
      <c r="RX29" s="17">
        <v>2.7</v>
      </c>
      <c r="RY29" s="17">
        <v>2</v>
      </c>
      <c r="RZ29" s="17">
        <v>2</v>
      </c>
      <c r="SA29" s="17">
        <v>0.7</v>
      </c>
      <c r="SB29" s="17"/>
      <c r="SC29" s="17"/>
      <c r="SD29" s="17"/>
      <c r="SE29" s="17">
        <v>0</v>
      </c>
      <c r="SF29" s="17">
        <v>9.8000000000000007</v>
      </c>
      <c r="SG29" s="17">
        <v>12.038830000000001</v>
      </c>
      <c r="SH29" s="17">
        <v>12.03884</v>
      </c>
      <c r="SI29" s="17">
        <v>-2.2388400000000002</v>
      </c>
      <c r="SJ29" s="17">
        <v>8.8000000000000007</v>
      </c>
      <c r="SK29" s="17">
        <v>6.7</v>
      </c>
      <c r="SL29" s="17">
        <v>6.7</v>
      </c>
      <c r="SM29" s="17">
        <v>2.1</v>
      </c>
      <c r="SN29" s="17">
        <v>10.6</v>
      </c>
      <c r="SO29" s="17">
        <v>12.621359999999999</v>
      </c>
      <c r="SP29" s="17">
        <v>12.621359999999999</v>
      </c>
      <c r="SQ29" s="17">
        <v>-2.02136</v>
      </c>
      <c r="SR29" s="17">
        <v>14.3</v>
      </c>
      <c r="SS29" s="17">
        <v>16.504850000000001</v>
      </c>
      <c r="ST29" s="17">
        <v>16.504850000000001</v>
      </c>
      <c r="SU29" s="17">
        <v>-2.20485</v>
      </c>
      <c r="SV29" s="17">
        <v>15.2</v>
      </c>
      <c r="SW29" s="17">
        <v>16.310680000000001</v>
      </c>
      <c r="SX29" s="17">
        <v>16.310680000000001</v>
      </c>
      <c r="SY29" s="17">
        <v>-1.1106799999999999</v>
      </c>
      <c r="SZ29" s="17">
        <v>8</v>
      </c>
      <c r="TA29" s="17">
        <v>18.044</v>
      </c>
      <c r="TB29" s="17">
        <v>18.044</v>
      </c>
      <c r="TC29" s="17">
        <v>-10.044</v>
      </c>
      <c r="TD29" s="17">
        <v>49.6</v>
      </c>
      <c r="TE29" s="17">
        <v>57.6</v>
      </c>
      <c r="TF29" s="17">
        <v>57.555999999999997</v>
      </c>
      <c r="TG29" s="17">
        <v>-7.9560000000000004</v>
      </c>
      <c r="TH29" s="17">
        <v>38.700000000000003</v>
      </c>
      <c r="TI29" s="17">
        <v>39.104999999999997</v>
      </c>
      <c r="TJ29" s="17">
        <v>39.104999999999997</v>
      </c>
      <c r="TK29" s="17">
        <v>-0.40500000000000003</v>
      </c>
      <c r="TL29" s="17">
        <v>0</v>
      </c>
      <c r="TM29" s="17"/>
      <c r="TN29" s="17"/>
      <c r="TO29" s="17">
        <v>0</v>
      </c>
      <c r="TP29" s="17">
        <v>98.1</v>
      </c>
      <c r="TQ29" s="17">
        <v>106.7</v>
      </c>
      <c r="TR29" s="17">
        <v>72.48</v>
      </c>
      <c r="TS29" s="17">
        <v>25.62</v>
      </c>
      <c r="TT29" s="17">
        <v>0</v>
      </c>
      <c r="TU29" s="17"/>
      <c r="TV29" s="17"/>
      <c r="TW29" s="17">
        <v>0</v>
      </c>
      <c r="TX29" s="17">
        <v>10.1</v>
      </c>
      <c r="TY29" s="17">
        <v>7.1310000000000002</v>
      </c>
      <c r="TZ29" s="17">
        <v>7.1310000000000002</v>
      </c>
      <c r="UA29" s="17">
        <v>2.9689999999999999</v>
      </c>
      <c r="UB29" s="17">
        <v>20.9</v>
      </c>
      <c r="UC29" s="17">
        <v>21</v>
      </c>
      <c r="UD29" s="17">
        <v>21</v>
      </c>
      <c r="UE29" s="17">
        <v>-0.1</v>
      </c>
      <c r="UF29" s="17">
        <v>7.3</v>
      </c>
      <c r="UG29" s="17">
        <v>7</v>
      </c>
      <c r="UH29" s="17">
        <v>7</v>
      </c>
      <c r="UI29" s="17">
        <v>0.3</v>
      </c>
      <c r="UJ29" s="17">
        <v>7.3</v>
      </c>
      <c r="UK29" s="17">
        <v>7.2</v>
      </c>
      <c r="UL29" s="17">
        <v>7.2</v>
      </c>
      <c r="UM29" s="17">
        <v>0.1</v>
      </c>
      <c r="UN29" s="17">
        <v>17.8</v>
      </c>
      <c r="UO29" s="17">
        <v>20</v>
      </c>
      <c r="UP29" s="17">
        <v>9.9029100000000003</v>
      </c>
      <c r="UQ29" s="17">
        <v>7.8970900000000004</v>
      </c>
      <c r="UR29" s="17">
        <v>18.8</v>
      </c>
      <c r="US29" s="17">
        <v>20</v>
      </c>
      <c r="UT29" s="17">
        <v>9.9029100000000003</v>
      </c>
      <c r="UU29" s="17">
        <v>8.8970900000000004</v>
      </c>
      <c r="UV29" s="17">
        <v>18.8</v>
      </c>
      <c r="UW29" s="17">
        <v>20</v>
      </c>
      <c r="UX29" s="17">
        <v>10</v>
      </c>
      <c r="UY29" s="17">
        <v>8.8000000000000007</v>
      </c>
      <c r="UZ29" s="17">
        <v>4.4000000000000004</v>
      </c>
      <c r="VA29" s="17">
        <v>3</v>
      </c>
      <c r="VB29" s="17">
        <v>9.7729999999999997</v>
      </c>
      <c r="VC29" s="17">
        <v>-5.3730000000000002</v>
      </c>
      <c r="VD29" s="17"/>
      <c r="VE29" s="17"/>
      <c r="VF29" s="17"/>
      <c r="VG29" s="17">
        <v>0</v>
      </c>
      <c r="VH29" s="17">
        <v>18.2</v>
      </c>
      <c r="VI29" s="17">
        <v>17.489000000000001</v>
      </c>
      <c r="VJ29" s="17">
        <v>17.489000000000001</v>
      </c>
      <c r="VK29" s="17">
        <v>0.71099999999999997</v>
      </c>
      <c r="VL29" s="17">
        <v>155.1</v>
      </c>
      <c r="VM29" s="17">
        <v>143.31800000000001</v>
      </c>
      <c r="VN29" s="17">
        <v>143.31800000000001</v>
      </c>
      <c r="VO29" s="17">
        <v>11.782</v>
      </c>
      <c r="VP29" s="17">
        <v>0.6</v>
      </c>
      <c r="VQ29" s="17">
        <v>0.6</v>
      </c>
      <c r="VR29" s="17">
        <v>0.6</v>
      </c>
      <c r="VS29" s="17">
        <v>0</v>
      </c>
      <c r="VT29" s="17">
        <v>108.4</v>
      </c>
      <c r="VU29" s="17">
        <v>57.4</v>
      </c>
      <c r="VV29" s="17">
        <v>94.88</v>
      </c>
      <c r="VW29" s="17">
        <v>13.52</v>
      </c>
      <c r="VX29" s="17">
        <v>132.1</v>
      </c>
      <c r="VY29" s="17">
        <v>59.7</v>
      </c>
      <c r="VZ29" s="17">
        <v>97.477999999999994</v>
      </c>
      <c r="WA29" s="17">
        <v>34.622</v>
      </c>
      <c r="WB29" s="17">
        <v>114.6</v>
      </c>
      <c r="WC29" s="17">
        <v>109.595</v>
      </c>
      <c r="WD29" s="17">
        <v>109.595</v>
      </c>
      <c r="WE29" s="17">
        <v>5.0049999999999999</v>
      </c>
      <c r="WF29" s="17">
        <v>1.1000000000000001</v>
      </c>
      <c r="WG29" s="17">
        <v>1.4490000000000001</v>
      </c>
      <c r="WH29" s="17">
        <v>1.4490000000000001</v>
      </c>
      <c r="WI29" s="17">
        <v>-0.34899999999999998</v>
      </c>
      <c r="WJ29" s="17"/>
      <c r="WK29" s="17"/>
      <c r="WL29" s="17"/>
      <c r="WM29" s="17">
        <v>0</v>
      </c>
      <c r="WN29" s="17">
        <v>1.8</v>
      </c>
      <c r="WO29" s="17">
        <v>2.4</v>
      </c>
      <c r="WP29" s="17">
        <v>2.4</v>
      </c>
      <c r="WQ29" s="17">
        <v>-0.6</v>
      </c>
      <c r="WR29" s="17">
        <v>1</v>
      </c>
      <c r="WS29" s="17">
        <v>1.4</v>
      </c>
      <c r="WT29" s="17">
        <v>1.4</v>
      </c>
      <c r="WU29" s="17">
        <v>-0.4</v>
      </c>
      <c r="WV29" s="17">
        <v>17.5</v>
      </c>
      <c r="WW29" s="17">
        <v>18.544</v>
      </c>
      <c r="WX29" s="17">
        <v>18.544</v>
      </c>
      <c r="WY29" s="17">
        <v>-1.044</v>
      </c>
      <c r="WZ29" s="17">
        <v>6.2</v>
      </c>
      <c r="XA29" s="17">
        <v>6.2</v>
      </c>
      <c r="XB29" s="17">
        <v>6.2</v>
      </c>
      <c r="XC29" s="17">
        <v>0</v>
      </c>
      <c r="XD29" s="17">
        <v>18.5</v>
      </c>
      <c r="XE29" s="17">
        <v>18.4466</v>
      </c>
      <c r="XF29" s="17">
        <v>18.4466</v>
      </c>
      <c r="XG29" s="17">
        <v>5.3400000000000003E-2</v>
      </c>
      <c r="XH29" s="17">
        <v>8.8000000000000007</v>
      </c>
      <c r="XI29" s="17">
        <v>10.8</v>
      </c>
      <c r="XJ29" s="17">
        <v>10.8</v>
      </c>
      <c r="XK29" s="17">
        <v>-2</v>
      </c>
      <c r="XL29" s="17">
        <v>25.8</v>
      </c>
      <c r="XM29" s="17">
        <v>30</v>
      </c>
      <c r="XN29" s="17">
        <v>29</v>
      </c>
      <c r="XO29" s="17">
        <v>-3.2</v>
      </c>
      <c r="XP29" s="17">
        <v>31.4</v>
      </c>
      <c r="XQ29" s="17">
        <v>30</v>
      </c>
      <c r="XR29" s="17">
        <v>29</v>
      </c>
      <c r="XS29" s="17">
        <v>2.4</v>
      </c>
      <c r="XT29" s="17">
        <v>15.1</v>
      </c>
      <c r="XU29" s="17">
        <v>14</v>
      </c>
      <c r="XV29" s="17">
        <v>14</v>
      </c>
      <c r="XW29" s="17">
        <v>1.1000000000000001</v>
      </c>
      <c r="XX29" s="17">
        <v>19</v>
      </c>
      <c r="XY29" s="17">
        <v>19</v>
      </c>
      <c r="XZ29" s="17">
        <v>19</v>
      </c>
      <c r="YA29" s="17">
        <v>0</v>
      </c>
      <c r="YB29" s="17">
        <v>8</v>
      </c>
      <c r="YC29" s="17">
        <v>7.43</v>
      </c>
      <c r="YD29" s="17">
        <v>7.43</v>
      </c>
      <c r="YE29" s="17">
        <v>0.56999999999999995</v>
      </c>
      <c r="YF29" s="17">
        <v>11</v>
      </c>
      <c r="YG29" s="17">
        <v>11</v>
      </c>
      <c r="YH29" s="17">
        <v>11</v>
      </c>
      <c r="YI29" s="17">
        <v>0</v>
      </c>
    </row>
    <row r="30" spans="1:659" ht="24" customHeight="1" x14ac:dyDescent="0.35">
      <c r="A30" s="1"/>
      <c r="B30" s="16" t="s">
        <v>47</v>
      </c>
      <c r="C30" s="16" t="s">
        <v>845</v>
      </c>
      <c r="D30" s="17">
        <v>26.4</v>
      </c>
      <c r="E30" s="17">
        <v>111.15855000000001</v>
      </c>
      <c r="F30" s="17">
        <v>203.20388</v>
      </c>
      <c r="G30" s="17">
        <v>-176.80387999999999</v>
      </c>
      <c r="H30" s="17">
        <v>630.29999999999995</v>
      </c>
      <c r="I30" s="17">
        <v>635.02589999999998</v>
      </c>
      <c r="J30" s="17">
        <v>635.02589999999998</v>
      </c>
      <c r="K30" s="17">
        <v>-4.7259000000000002</v>
      </c>
      <c r="L30" s="17">
        <v>215.2</v>
      </c>
      <c r="M30" s="17">
        <v>206.58520999999999</v>
      </c>
      <c r="N30" s="17">
        <v>206.58520999999999</v>
      </c>
      <c r="O30" s="17">
        <v>8.6147899999999993</v>
      </c>
      <c r="P30" s="17"/>
      <c r="Q30" s="17"/>
      <c r="R30" s="17"/>
      <c r="S30" s="17">
        <v>0</v>
      </c>
      <c r="T30" s="17"/>
      <c r="U30" s="17"/>
      <c r="V30" s="17"/>
      <c r="W30" s="17">
        <v>0</v>
      </c>
      <c r="X30" s="17">
        <v>90.1</v>
      </c>
      <c r="Y30" s="17">
        <v>91.778639999999996</v>
      </c>
      <c r="Z30" s="17">
        <v>91.778639999999996</v>
      </c>
      <c r="AA30" s="17">
        <v>-1.6786399999999999</v>
      </c>
      <c r="AB30" s="17">
        <v>203.6</v>
      </c>
      <c r="AC30" s="17">
        <v>199.94659999999999</v>
      </c>
      <c r="AD30" s="17">
        <v>199.94659999999999</v>
      </c>
      <c r="AE30" s="17">
        <v>3.6534</v>
      </c>
      <c r="AF30" s="17"/>
      <c r="AG30" s="17"/>
      <c r="AH30" s="17"/>
      <c r="AI30" s="17">
        <v>0</v>
      </c>
      <c r="AJ30" s="17"/>
      <c r="AK30" s="17"/>
      <c r="AL30" s="17"/>
      <c r="AM30" s="17">
        <v>0</v>
      </c>
      <c r="AN30" s="17">
        <v>179.4</v>
      </c>
      <c r="AO30" s="17">
        <v>176.91843</v>
      </c>
      <c r="AP30" s="17">
        <v>182.57011</v>
      </c>
      <c r="AQ30" s="17">
        <v>-3.1701100000000002</v>
      </c>
      <c r="AR30" s="17">
        <v>186.3</v>
      </c>
      <c r="AS30" s="17">
        <v>176.91843</v>
      </c>
      <c r="AT30" s="17">
        <v>182.57011</v>
      </c>
      <c r="AU30" s="17">
        <v>3.7298900000000001</v>
      </c>
      <c r="AV30" s="17">
        <v>186.8</v>
      </c>
      <c r="AW30" s="17">
        <v>176.91843</v>
      </c>
      <c r="AX30" s="17">
        <v>182.57011</v>
      </c>
      <c r="AY30" s="17">
        <v>4.2298900000000001</v>
      </c>
      <c r="AZ30" s="17">
        <v>273.10000000000002</v>
      </c>
      <c r="BA30" s="17">
        <v>266.17457000000002</v>
      </c>
      <c r="BB30" s="17">
        <v>274.67755</v>
      </c>
      <c r="BC30" s="17">
        <v>-1.57755</v>
      </c>
      <c r="BD30" s="17">
        <v>0</v>
      </c>
      <c r="BE30" s="17"/>
      <c r="BF30" s="17"/>
      <c r="BG30" s="17">
        <v>0</v>
      </c>
      <c r="BH30" s="17"/>
      <c r="BI30" s="17"/>
      <c r="BJ30" s="17"/>
      <c r="BK30" s="17">
        <v>0</v>
      </c>
      <c r="BL30" s="17">
        <v>327.3</v>
      </c>
      <c r="BM30" s="17">
        <v>358.92385000000002</v>
      </c>
      <c r="BN30" s="17">
        <v>358.92426999999998</v>
      </c>
      <c r="BO30" s="17">
        <v>-31.624269999999999</v>
      </c>
      <c r="BP30" s="17">
        <v>5.8</v>
      </c>
      <c r="BQ30" s="17">
        <v>5.4625000000000004</v>
      </c>
      <c r="BR30" s="17">
        <v>5.4625000000000004</v>
      </c>
      <c r="BS30" s="17">
        <v>0.33750000000000002</v>
      </c>
      <c r="BT30" s="17"/>
      <c r="BU30" s="17"/>
      <c r="BV30" s="17"/>
      <c r="BW30" s="17">
        <v>0</v>
      </c>
      <c r="BX30" s="17"/>
      <c r="BY30" s="17"/>
      <c r="BZ30" s="17"/>
      <c r="CA30" s="17">
        <v>0</v>
      </c>
      <c r="CB30" s="17"/>
      <c r="CC30" s="17"/>
      <c r="CD30" s="17"/>
      <c r="CE30" s="17">
        <v>0</v>
      </c>
      <c r="CF30" s="17"/>
      <c r="CG30" s="17"/>
      <c r="CH30" s="17"/>
      <c r="CI30" s="17">
        <v>0</v>
      </c>
      <c r="CJ30" s="17">
        <v>137.9</v>
      </c>
      <c r="CK30" s="17">
        <v>143.86018999999999</v>
      </c>
      <c r="CL30" s="17">
        <v>155.39837</v>
      </c>
      <c r="CM30" s="17">
        <v>-17.498370000000001</v>
      </c>
      <c r="CN30" s="17">
        <v>7.7</v>
      </c>
      <c r="CO30" s="17">
        <v>5.1333399999999996</v>
      </c>
      <c r="CP30" s="17">
        <v>5.1333399999999996</v>
      </c>
      <c r="CQ30" s="17">
        <v>2.5666600000000002</v>
      </c>
      <c r="CR30" s="17">
        <v>5.8</v>
      </c>
      <c r="CS30" s="17">
        <v>2.8177599999999998</v>
      </c>
      <c r="CT30" s="17">
        <v>2.8177599999999998</v>
      </c>
      <c r="CU30" s="17">
        <v>2.98224</v>
      </c>
      <c r="CV30" s="17">
        <v>16.7</v>
      </c>
      <c r="CW30" s="17">
        <v>16.79175</v>
      </c>
      <c r="CX30" s="17"/>
      <c r="CY30" s="17">
        <v>16.7</v>
      </c>
      <c r="CZ30" s="17">
        <v>6.9</v>
      </c>
      <c r="DA30" s="17">
        <v>6.8787000000000003</v>
      </c>
      <c r="DB30" s="17">
        <v>6.8787000000000003</v>
      </c>
      <c r="DC30" s="17">
        <v>2.1299999999999999E-2</v>
      </c>
      <c r="DD30" s="17">
        <v>13</v>
      </c>
      <c r="DE30" s="17">
        <v>14.919420000000001</v>
      </c>
      <c r="DF30" s="17">
        <v>14.919420000000001</v>
      </c>
      <c r="DG30" s="17">
        <v>-1.9194199999999999</v>
      </c>
      <c r="DH30" s="17">
        <v>70.599999999999994</v>
      </c>
      <c r="DI30" s="17">
        <v>93.763400000000004</v>
      </c>
      <c r="DJ30" s="17">
        <v>81.264219999999995</v>
      </c>
      <c r="DK30" s="17">
        <v>-10.66422</v>
      </c>
      <c r="DL30" s="17"/>
      <c r="DM30" s="17"/>
      <c r="DN30" s="17"/>
      <c r="DO30" s="17">
        <v>0</v>
      </c>
      <c r="DP30" s="17"/>
      <c r="DQ30" s="17"/>
      <c r="DR30" s="17"/>
      <c r="DS30" s="17">
        <v>0</v>
      </c>
      <c r="DT30" s="17"/>
      <c r="DU30" s="17"/>
      <c r="DV30" s="17"/>
      <c r="DW30" s="17">
        <v>0</v>
      </c>
      <c r="DX30" s="17"/>
      <c r="DY30" s="17"/>
      <c r="DZ30" s="17"/>
      <c r="EA30" s="17">
        <v>0</v>
      </c>
      <c r="EB30" s="17">
        <v>51</v>
      </c>
      <c r="EC30" s="17">
        <v>50</v>
      </c>
      <c r="ED30" s="17">
        <v>112.35728</v>
      </c>
      <c r="EE30" s="17">
        <v>-61.357280000000003</v>
      </c>
      <c r="EF30" s="17">
        <v>153.4</v>
      </c>
      <c r="EG30" s="17">
        <v>220.4803</v>
      </c>
      <c r="EH30" s="17">
        <v>166.07298</v>
      </c>
      <c r="EI30" s="17">
        <v>-12.672980000000001</v>
      </c>
      <c r="EJ30" s="17"/>
      <c r="EK30" s="17"/>
      <c r="EL30" s="17"/>
      <c r="EM30" s="17">
        <v>0</v>
      </c>
      <c r="EN30" s="17"/>
      <c r="EO30" s="17"/>
      <c r="EP30" s="17"/>
      <c r="EQ30" s="17">
        <v>0</v>
      </c>
      <c r="ER30" s="17"/>
      <c r="ES30" s="17"/>
      <c r="ET30" s="17"/>
      <c r="EU30" s="17">
        <v>0</v>
      </c>
      <c r="EV30" s="17">
        <v>6.4</v>
      </c>
      <c r="EW30" s="17">
        <v>6.39</v>
      </c>
      <c r="EX30" s="17">
        <v>6.39</v>
      </c>
      <c r="EY30" s="17">
        <v>0.01</v>
      </c>
      <c r="EZ30" s="17">
        <v>308.89999999999998</v>
      </c>
      <c r="FA30" s="17">
        <v>220.38829999999999</v>
      </c>
      <c r="FB30" s="17">
        <v>220.38835</v>
      </c>
      <c r="FC30" s="17">
        <v>88.511650000000003</v>
      </c>
      <c r="FD30" s="17">
        <v>51.1</v>
      </c>
      <c r="FE30" s="17">
        <v>57.493119999999998</v>
      </c>
      <c r="FF30" s="17">
        <v>55.050609999999999</v>
      </c>
      <c r="FG30" s="17">
        <v>-3.9506100000000002</v>
      </c>
      <c r="FH30" s="17">
        <v>128.69999999999999</v>
      </c>
      <c r="FI30" s="17">
        <v>128.31237999999999</v>
      </c>
      <c r="FJ30" s="17">
        <v>151.21556000000001</v>
      </c>
      <c r="FK30" s="17">
        <v>-22.515560000000001</v>
      </c>
      <c r="FL30" s="17">
        <v>28.2</v>
      </c>
      <c r="FM30" s="17">
        <v>28.205819999999999</v>
      </c>
      <c r="FN30" s="17">
        <v>26.417369999999998</v>
      </c>
      <c r="FO30" s="17">
        <v>1.7826299999999999</v>
      </c>
      <c r="FP30" s="17">
        <v>18.5</v>
      </c>
      <c r="FQ30" s="17">
        <v>14.57657</v>
      </c>
      <c r="FR30" s="17">
        <v>14.752190000000001</v>
      </c>
      <c r="FS30" s="17">
        <v>3.7478099999999999</v>
      </c>
      <c r="FT30" s="17">
        <v>18.8</v>
      </c>
      <c r="FU30" s="17">
        <v>17.96116</v>
      </c>
      <c r="FV30" s="17">
        <v>17.961169999999999</v>
      </c>
      <c r="FW30" s="17">
        <v>0.83882999999999996</v>
      </c>
      <c r="FX30" s="17">
        <v>73.599999999999994</v>
      </c>
      <c r="FY30" s="17">
        <v>78.610609999999994</v>
      </c>
      <c r="FZ30" s="17">
        <v>84.915509999999998</v>
      </c>
      <c r="GA30" s="17">
        <v>-11.31551</v>
      </c>
      <c r="GB30" s="17"/>
      <c r="GC30" s="17"/>
      <c r="GD30" s="17"/>
      <c r="GE30" s="17">
        <v>0</v>
      </c>
      <c r="GF30" s="17"/>
      <c r="GG30" s="17"/>
      <c r="GH30" s="17"/>
      <c r="GI30" s="17">
        <v>0</v>
      </c>
      <c r="GJ30" s="17"/>
      <c r="GK30" s="17"/>
      <c r="GL30" s="17"/>
      <c r="GM30" s="17">
        <v>0</v>
      </c>
      <c r="GN30" s="17">
        <v>106.1</v>
      </c>
      <c r="GO30" s="17">
        <v>102.87503</v>
      </c>
      <c r="GP30" s="17">
        <v>102.87502000000001</v>
      </c>
      <c r="GQ30" s="17">
        <v>3.22498</v>
      </c>
      <c r="GR30" s="17">
        <v>7.5</v>
      </c>
      <c r="GS30" s="17">
        <v>6.5736800000000004</v>
      </c>
      <c r="GT30" s="17">
        <v>6.5736800000000004</v>
      </c>
      <c r="GU30" s="17">
        <v>0.92632000000000003</v>
      </c>
      <c r="GV30" s="17">
        <v>6</v>
      </c>
      <c r="GW30" s="17">
        <v>6.6261000000000001</v>
      </c>
      <c r="GX30" s="17">
        <v>6.6261000000000001</v>
      </c>
      <c r="GY30" s="17">
        <v>-0.62609999999999999</v>
      </c>
      <c r="GZ30" s="17">
        <v>29.3</v>
      </c>
      <c r="HA30" s="17">
        <v>24.442530000000001</v>
      </c>
      <c r="HB30" s="17">
        <v>21.315709999999999</v>
      </c>
      <c r="HC30" s="17">
        <v>7.9842899999999997</v>
      </c>
      <c r="HD30" s="17">
        <v>45.3</v>
      </c>
      <c r="HE30" s="17">
        <v>35.708640000000003</v>
      </c>
      <c r="HF30" s="17">
        <v>35.708640000000003</v>
      </c>
      <c r="HG30" s="17">
        <v>9.5913599999999999</v>
      </c>
      <c r="HH30" s="17">
        <v>2</v>
      </c>
      <c r="HI30" s="17">
        <v>1.97359</v>
      </c>
      <c r="HJ30" s="17">
        <v>1.97359</v>
      </c>
      <c r="HK30" s="17">
        <v>2.6409999999999999E-2</v>
      </c>
      <c r="HL30" s="17">
        <v>11.8</v>
      </c>
      <c r="HM30" s="17">
        <v>13.33126</v>
      </c>
      <c r="HN30" s="17">
        <v>13.33126</v>
      </c>
      <c r="HO30" s="17">
        <v>-1.5312600000000001</v>
      </c>
      <c r="HP30" s="17">
        <v>69</v>
      </c>
      <c r="HQ30" s="17">
        <v>70.635279999999995</v>
      </c>
      <c r="HR30" s="17">
        <v>76.882469999999998</v>
      </c>
      <c r="HS30" s="17">
        <v>-7.8824699999999996</v>
      </c>
      <c r="HT30" s="17"/>
      <c r="HU30" s="17"/>
      <c r="HV30" s="17"/>
      <c r="HW30" s="17">
        <v>0</v>
      </c>
      <c r="HX30" s="17"/>
      <c r="HY30" s="17"/>
      <c r="HZ30" s="17"/>
      <c r="IA30" s="17">
        <v>0</v>
      </c>
      <c r="IB30" s="17">
        <v>87.6</v>
      </c>
      <c r="IC30" s="17">
        <v>85.482349999999997</v>
      </c>
      <c r="ID30" s="17">
        <v>81.480680000000007</v>
      </c>
      <c r="IE30" s="17">
        <v>6.1193200000000001</v>
      </c>
      <c r="IF30" s="17"/>
      <c r="IG30" s="17"/>
      <c r="IH30" s="17"/>
      <c r="II30" s="17">
        <v>0</v>
      </c>
      <c r="IJ30" s="17"/>
      <c r="IK30" s="17"/>
      <c r="IL30" s="17"/>
      <c r="IM30" s="17">
        <v>0</v>
      </c>
      <c r="IN30" s="17">
        <v>45.8</v>
      </c>
      <c r="IO30" s="17">
        <v>45.221359999999997</v>
      </c>
      <c r="IP30" s="17"/>
      <c r="IQ30" s="17">
        <v>45.8</v>
      </c>
      <c r="IR30" s="17"/>
      <c r="IS30" s="17"/>
      <c r="IT30" s="17"/>
      <c r="IU30" s="17">
        <v>0</v>
      </c>
      <c r="IV30" s="17"/>
      <c r="IW30" s="17"/>
      <c r="IX30" s="17"/>
      <c r="IY30" s="17">
        <v>0</v>
      </c>
      <c r="IZ30" s="17"/>
      <c r="JA30" s="17"/>
      <c r="JB30" s="17"/>
      <c r="JC30" s="17">
        <v>0</v>
      </c>
      <c r="JD30" s="17">
        <v>84.2</v>
      </c>
      <c r="JE30" s="17">
        <v>88.649879999999996</v>
      </c>
      <c r="JF30" s="17">
        <v>88.649879999999996</v>
      </c>
      <c r="JG30" s="17">
        <v>-4.4498800000000003</v>
      </c>
      <c r="JH30" s="17">
        <v>169.6</v>
      </c>
      <c r="JI30" s="17">
        <v>184.79503</v>
      </c>
      <c r="JJ30" s="17">
        <v>184.79503</v>
      </c>
      <c r="JK30" s="17">
        <v>-15.195029999999999</v>
      </c>
      <c r="JL30" s="17">
        <v>167.5</v>
      </c>
      <c r="JM30" s="17">
        <v>184.79503</v>
      </c>
      <c r="JN30" s="17">
        <v>184.79503</v>
      </c>
      <c r="JO30" s="17">
        <v>-17.295030000000001</v>
      </c>
      <c r="JP30" s="17">
        <v>200</v>
      </c>
      <c r="JQ30" s="17">
        <v>184.79503</v>
      </c>
      <c r="JR30" s="17">
        <v>184.79503</v>
      </c>
      <c r="JS30" s="17">
        <v>15.204969999999999</v>
      </c>
      <c r="JT30" s="17">
        <v>262.7</v>
      </c>
      <c r="JU30" s="17">
        <v>278.02494999999999</v>
      </c>
      <c r="JV30" s="17">
        <v>278.02494999999999</v>
      </c>
      <c r="JW30" s="17">
        <v>-15.324949999999999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3.6</v>
      </c>
      <c r="LE30" s="17">
        <v>3.1205099999999999</v>
      </c>
      <c r="LF30" s="17">
        <v>3.1205099999999999</v>
      </c>
      <c r="LG30" s="17">
        <v>0.47949000000000003</v>
      </c>
      <c r="LH30" s="17">
        <v>175.2</v>
      </c>
      <c r="LI30" s="17">
        <v>155.59357</v>
      </c>
      <c r="LJ30" s="17">
        <v>113.69902999999999</v>
      </c>
      <c r="LK30" s="17">
        <v>61.500970000000002</v>
      </c>
      <c r="LL30" s="17">
        <v>114.2</v>
      </c>
      <c r="LM30" s="17">
        <v>110.02397000000001</v>
      </c>
      <c r="LN30" s="17">
        <v>82.306240000000003</v>
      </c>
      <c r="LO30" s="17">
        <v>31.89376</v>
      </c>
      <c r="LP30" s="17">
        <v>66.5</v>
      </c>
      <c r="LQ30" s="17">
        <v>67.133979999999994</v>
      </c>
      <c r="LR30" s="17">
        <v>67.133979999999994</v>
      </c>
      <c r="LS30" s="17">
        <v>-0.63397999999999999</v>
      </c>
      <c r="LT30" s="17">
        <v>46.8</v>
      </c>
      <c r="LU30" s="17">
        <v>48.413229999999999</v>
      </c>
      <c r="LV30" s="17">
        <v>48.413229999999999</v>
      </c>
      <c r="LW30" s="17">
        <v>-1.6132299999999999</v>
      </c>
      <c r="LX30" s="17">
        <v>30.3</v>
      </c>
      <c r="LY30" s="17">
        <v>29.951460000000001</v>
      </c>
      <c r="LZ30" s="17">
        <v>29.951460000000001</v>
      </c>
      <c r="MA30" s="17">
        <v>0.34854000000000002</v>
      </c>
      <c r="MB30" s="17"/>
      <c r="MC30" s="17"/>
      <c r="MD30" s="17"/>
      <c r="ME30" s="17">
        <v>0</v>
      </c>
      <c r="MF30" s="17"/>
      <c r="MG30" s="17"/>
      <c r="MH30" s="17"/>
      <c r="MI30" s="17">
        <v>0</v>
      </c>
      <c r="MJ30" s="17"/>
      <c r="MK30" s="17"/>
      <c r="ML30" s="17"/>
      <c r="MM30" s="17">
        <v>0</v>
      </c>
      <c r="MN30" s="17">
        <v>144.30000000000001</v>
      </c>
      <c r="MO30" s="17">
        <v>159.10803999999999</v>
      </c>
      <c r="MP30" s="17">
        <v>151.08876000000001</v>
      </c>
      <c r="MQ30" s="17">
        <v>-6.7887599999999999</v>
      </c>
      <c r="MR30" s="17">
        <v>145.19999999999999</v>
      </c>
      <c r="MS30" s="17">
        <v>159.10803999999999</v>
      </c>
      <c r="MT30" s="17">
        <v>151.08876000000001</v>
      </c>
      <c r="MU30" s="17">
        <v>-5.8887600000000004</v>
      </c>
      <c r="MV30" s="17">
        <v>167.8</v>
      </c>
      <c r="MW30" s="17">
        <v>159.58583999999999</v>
      </c>
      <c r="MX30" s="17">
        <v>151.54248000000001</v>
      </c>
      <c r="MY30" s="17">
        <v>16.25752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211.1</v>
      </c>
      <c r="NU30" s="17">
        <v>206.29038</v>
      </c>
      <c r="NV30" s="17">
        <v>206.29038</v>
      </c>
      <c r="NW30" s="17">
        <v>4.8096199999999998</v>
      </c>
      <c r="NX30" s="17">
        <v>100.7</v>
      </c>
      <c r="NY30" s="17">
        <v>103.45493</v>
      </c>
      <c r="NZ30" s="17">
        <v>103.45493</v>
      </c>
      <c r="OA30" s="17">
        <v>-2.7549299999999999</v>
      </c>
      <c r="OB30" s="17">
        <v>0.6</v>
      </c>
      <c r="OC30" s="17">
        <v>1.0840000000000001</v>
      </c>
      <c r="OD30" s="17">
        <v>1.0840000000000001</v>
      </c>
      <c r="OE30" s="17">
        <v>-0.48399999999999999</v>
      </c>
      <c r="OF30" s="17">
        <v>125.7</v>
      </c>
      <c r="OG30" s="17">
        <v>116.3</v>
      </c>
      <c r="OH30" s="17">
        <v>108.25700000000001</v>
      </c>
      <c r="OI30" s="17">
        <v>17.443000000000001</v>
      </c>
      <c r="OJ30" s="17">
        <v>80.900000000000006</v>
      </c>
      <c r="OK30" s="17">
        <v>80</v>
      </c>
      <c r="OL30" s="17">
        <v>80</v>
      </c>
      <c r="OM30" s="17">
        <v>0.9</v>
      </c>
      <c r="ON30" s="17">
        <v>5.5</v>
      </c>
      <c r="OO30" s="17">
        <v>3</v>
      </c>
      <c r="OP30" s="17">
        <v>12.352</v>
      </c>
      <c r="OQ30" s="17">
        <v>-6.8520000000000003</v>
      </c>
      <c r="OR30" s="17">
        <v>0.4</v>
      </c>
      <c r="OS30" s="17">
        <v>0.4</v>
      </c>
      <c r="OT30" s="17">
        <v>0.4</v>
      </c>
      <c r="OU30" s="17">
        <v>0</v>
      </c>
      <c r="OV30" s="17">
        <v>10</v>
      </c>
      <c r="OW30" s="17">
        <v>9.48</v>
      </c>
      <c r="OX30" s="17">
        <v>9.48</v>
      </c>
      <c r="OY30" s="17">
        <v>0.52</v>
      </c>
      <c r="OZ30" s="17">
        <v>20.7</v>
      </c>
      <c r="PA30" s="17">
        <v>19.417470000000002</v>
      </c>
      <c r="PB30" s="17">
        <v>19.417480000000001</v>
      </c>
      <c r="PC30" s="17">
        <v>1.2825200000000001</v>
      </c>
      <c r="PD30" s="17"/>
      <c r="PE30" s="17"/>
      <c r="PF30" s="17"/>
      <c r="PG30" s="17">
        <v>0</v>
      </c>
      <c r="PH30" s="17"/>
      <c r="PI30" s="17"/>
      <c r="PJ30" s="17"/>
      <c r="PK30" s="17">
        <v>0</v>
      </c>
      <c r="PL30" s="17"/>
      <c r="PM30" s="17"/>
      <c r="PN30" s="17"/>
      <c r="PO30" s="17">
        <v>0</v>
      </c>
      <c r="PP30" s="17">
        <v>0.9</v>
      </c>
      <c r="PQ30" s="17">
        <v>1</v>
      </c>
      <c r="PR30" s="17">
        <v>1</v>
      </c>
      <c r="PS30" s="17">
        <v>-0.1</v>
      </c>
      <c r="PT30" s="17">
        <v>1.9</v>
      </c>
      <c r="PU30" s="17">
        <v>2.4</v>
      </c>
      <c r="PV30" s="17">
        <v>2.4</v>
      </c>
      <c r="PW30" s="17">
        <v>-0.5</v>
      </c>
      <c r="PX30" s="17">
        <v>2.9</v>
      </c>
      <c r="PY30" s="17">
        <v>2.8</v>
      </c>
      <c r="PZ30" s="17">
        <v>2.8</v>
      </c>
      <c r="QA30" s="17">
        <v>0.1</v>
      </c>
      <c r="QB30" s="17"/>
      <c r="QC30" s="17"/>
      <c r="QD30" s="17"/>
      <c r="QE30" s="17">
        <v>0</v>
      </c>
      <c r="QF30" s="17">
        <v>19.600000000000001</v>
      </c>
      <c r="QG30" s="17">
        <v>19.417470000000002</v>
      </c>
      <c r="QH30" s="17">
        <v>19.417480000000001</v>
      </c>
      <c r="QI30" s="17">
        <v>0.18251999999999999</v>
      </c>
      <c r="QJ30" s="17">
        <v>18.7</v>
      </c>
      <c r="QK30" s="17">
        <v>19</v>
      </c>
      <c r="QL30" s="17">
        <v>17.475729999999999</v>
      </c>
      <c r="QM30" s="17">
        <v>1.22427</v>
      </c>
      <c r="QN30" s="17">
        <v>3.5</v>
      </c>
      <c r="QO30" s="17">
        <v>3.4</v>
      </c>
      <c r="QP30" s="17">
        <v>3.4</v>
      </c>
      <c r="QQ30" s="17">
        <v>0.1</v>
      </c>
      <c r="QR30" s="17">
        <v>18.600000000000001</v>
      </c>
      <c r="QS30" s="17">
        <v>17.96116</v>
      </c>
      <c r="QT30" s="17">
        <v>17.961169999999999</v>
      </c>
      <c r="QU30" s="17">
        <v>0.63883000000000001</v>
      </c>
      <c r="QV30" s="17">
        <v>14.7</v>
      </c>
      <c r="QW30" s="17">
        <v>15.416</v>
      </c>
      <c r="QX30" s="17">
        <v>15.416</v>
      </c>
      <c r="QY30" s="17">
        <v>-0.71599999999999997</v>
      </c>
      <c r="QZ30" s="17">
        <v>18.399999999999999</v>
      </c>
      <c r="RA30" s="17">
        <v>18.626999999999999</v>
      </c>
      <c r="RB30" s="17">
        <v>18.626999999999999</v>
      </c>
      <c r="RC30" s="17">
        <v>-0.22700000000000001</v>
      </c>
      <c r="RD30" s="17">
        <v>30.1</v>
      </c>
      <c r="RE30" s="17">
        <v>25.34</v>
      </c>
      <c r="RF30" s="17">
        <v>25.34</v>
      </c>
      <c r="RG30" s="17">
        <v>4.76</v>
      </c>
      <c r="RH30" s="17">
        <v>85.6</v>
      </c>
      <c r="RI30" s="17">
        <v>78.099999999999994</v>
      </c>
      <c r="RJ30" s="17">
        <v>78.097999999999999</v>
      </c>
      <c r="RK30" s="17">
        <v>7.5019999999999998</v>
      </c>
      <c r="RL30" s="17">
        <v>19.600000000000001</v>
      </c>
      <c r="RM30" s="17">
        <v>19.401</v>
      </c>
      <c r="RN30" s="17">
        <v>19.401</v>
      </c>
      <c r="RO30" s="17">
        <v>0.19900000000000001</v>
      </c>
      <c r="RP30" s="17">
        <v>2.7</v>
      </c>
      <c r="RQ30" s="17">
        <v>3.399</v>
      </c>
      <c r="RR30" s="17">
        <v>3.399</v>
      </c>
      <c r="RS30" s="17">
        <v>-0.69899999999999995</v>
      </c>
      <c r="RT30" s="17">
        <v>20.2</v>
      </c>
      <c r="RU30" s="17">
        <v>19.772729999999999</v>
      </c>
      <c r="RV30" s="17">
        <v>18.84712</v>
      </c>
      <c r="RW30" s="17">
        <v>1.3528800000000001</v>
      </c>
      <c r="RX30" s="17">
        <v>2.7</v>
      </c>
      <c r="RY30" s="17">
        <v>2</v>
      </c>
      <c r="RZ30" s="17">
        <v>2</v>
      </c>
      <c r="SA30" s="17">
        <v>0.7</v>
      </c>
      <c r="SB30" s="17"/>
      <c r="SC30" s="17"/>
      <c r="SD30" s="17"/>
      <c r="SE30" s="17">
        <v>0</v>
      </c>
      <c r="SF30" s="17">
        <v>9.8000000000000007</v>
      </c>
      <c r="SG30" s="17">
        <v>12.038830000000001</v>
      </c>
      <c r="SH30" s="17">
        <v>12.03884</v>
      </c>
      <c r="SI30" s="17">
        <v>-2.2388400000000002</v>
      </c>
      <c r="SJ30" s="17">
        <v>8.8000000000000007</v>
      </c>
      <c r="SK30" s="17">
        <v>6.7</v>
      </c>
      <c r="SL30" s="17">
        <v>6.7</v>
      </c>
      <c r="SM30" s="17">
        <v>2.1</v>
      </c>
      <c r="SN30" s="17">
        <v>10.4</v>
      </c>
      <c r="SO30" s="17">
        <v>12.621359999999999</v>
      </c>
      <c r="SP30" s="17">
        <v>12.621359999999999</v>
      </c>
      <c r="SQ30" s="17">
        <v>-2.2213599999999998</v>
      </c>
      <c r="SR30" s="17">
        <v>14.1</v>
      </c>
      <c r="SS30" s="17">
        <v>16.504850000000001</v>
      </c>
      <c r="ST30" s="17">
        <v>16.504850000000001</v>
      </c>
      <c r="SU30" s="17">
        <v>-2.4048500000000002</v>
      </c>
      <c r="SV30" s="17">
        <v>14.9</v>
      </c>
      <c r="SW30" s="17">
        <v>16.310680000000001</v>
      </c>
      <c r="SX30" s="17">
        <v>16.310680000000001</v>
      </c>
      <c r="SY30" s="17">
        <v>-1.4106799999999999</v>
      </c>
      <c r="SZ30" s="17">
        <v>7.3</v>
      </c>
      <c r="TA30" s="17">
        <v>18.457000000000001</v>
      </c>
      <c r="TB30" s="17">
        <v>18.457000000000001</v>
      </c>
      <c r="TC30" s="17">
        <v>-11.157</v>
      </c>
      <c r="TD30" s="17">
        <v>65.8</v>
      </c>
      <c r="TE30" s="17">
        <v>67.2</v>
      </c>
      <c r="TF30" s="17">
        <v>67.218999999999994</v>
      </c>
      <c r="TG30" s="17">
        <v>-1.419</v>
      </c>
      <c r="TH30" s="17">
        <v>39.9</v>
      </c>
      <c r="TI30" s="17">
        <v>39.314</v>
      </c>
      <c r="TJ30" s="17">
        <v>39.314</v>
      </c>
      <c r="TK30" s="17">
        <v>0.58599999999999997</v>
      </c>
      <c r="TL30" s="17">
        <v>0</v>
      </c>
      <c r="TM30" s="17"/>
      <c r="TN30" s="17"/>
      <c r="TO30" s="17">
        <v>0</v>
      </c>
      <c r="TP30" s="17">
        <v>91.8</v>
      </c>
      <c r="TQ30" s="17">
        <v>105.7</v>
      </c>
      <c r="TR30" s="17">
        <v>76.64</v>
      </c>
      <c r="TS30" s="17">
        <v>15.16</v>
      </c>
      <c r="TT30" s="17">
        <v>0</v>
      </c>
      <c r="TU30" s="17"/>
      <c r="TV30" s="17"/>
      <c r="TW30" s="17">
        <v>0</v>
      </c>
      <c r="TX30" s="17">
        <v>9.1999999999999993</v>
      </c>
      <c r="TY30" s="17">
        <v>8.1150000000000002</v>
      </c>
      <c r="TZ30" s="17">
        <v>8.1150000000000002</v>
      </c>
      <c r="UA30" s="17">
        <v>1.085</v>
      </c>
      <c r="UB30" s="17">
        <v>20.9</v>
      </c>
      <c r="UC30" s="17">
        <v>21</v>
      </c>
      <c r="UD30" s="17">
        <v>21</v>
      </c>
      <c r="UE30" s="17">
        <v>-0.1</v>
      </c>
      <c r="UF30" s="17">
        <v>7</v>
      </c>
      <c r="UG30" s="17">
        <v>7</v>
      </c>
      <c r="UH30" s="17">
        <v>7</v>
      </c>
      <c r="UI30" s="17">
        <v>0</v>
      </c>
      <c r="UJ30" s="17">
        <v>7.6</v>
      </c>
      <c r="UK30" s="17">
        <v>7.2</v>
      </c>
      <c r="UL30" s="17">
        <v>7.2</v>
      </c>
      <c r="UM30" s="17">
        <v>0.4</v>
      </c>
      <c r="UN30" s="17">
        <v>17.8</v>
      </c>
      <c r="UO30" s="17">
        <v>20</v>
      </c>
      <c r="UP30" s="17">
        <v>9.9029100000000003</v>
      </c>
      <c r="UQ30" s="17">
        <v>7.8970900000000004</v>
      </c>
      <c r="UR30" s="17">
        <v>18.8</v>
      </c>
      <c r="US30" s="17">
        <v>20</v>
      </c>
      <c r="UT30" s="17">
        <v>9.9029100000000003</v>
      </c>
      <c r="UU30" s="17">
        <v>8.8970900000000004</v>
      </c>
      <c r="UV30" s="17">
        <v>18.8</v>
      </c>
      <c r="UW30" s="17">
        <v>20</v>
      </c>
      <c r="UX30" s="17">
        <v>10</v>
      </c>
      <c r="UY30" s="17">
        <v>8.8000000000000007</v>
      </c>
      <c r="UZ30" s="17">
        <v>4.5999999999999996</v>
      </c>
      <c r="VA30" s="17">
        <v>3</v>
      </c>
      <c r="VB30" s="17">
        <v>10.191000000000001</v>
      </c>
      <c r="VC30" s="17">
        <v>-5.5910000000000002</v>
      </c>
      <c r="VD30" s="17"/>
      <c r="VE30" s="17"/>
      <c r="VF30" s="17"/>
      <c r="VG30" s="17">
        <v>0</v>
      </c>
      <c r="VH30" s="17">
        <v>19.3</v>
      </c>
      <c r="VI30" s="17">
        <v>17.943999999999999</v>
      </c>
      <c r="VJ30" s="17">
        <v>17.943999999999999</v>
      </c>
      <c r="VK30" s="17">
        <v>1.3560000000000001</v>
      </c>
      <c r="VL30" s="17">
        <v>140.1</v>
      </c>
      <c r="VM30" s="17">
        <v>142.316</v>
      </c>
      <c r="VN30" s="17">
        <v>142.316</v>
      </c>
      <c r="VO30" s="17">
        <v>-2.2160000000000002</v>
      </c>
      <c r="VP30" s="17">
        <v>0.6</v>
      </c>
      <c r="VQ30" s="17">
        <v>0.6</v>
      </c>
      <c r="VR30" s="17">
        <v>0.6</v>
      </c>
      <c r="VS30" s="17">
        <v>0</v>
      </c>
      <c r="VT30" s="17">
        <v>116.6</v>
      </c>
      <c r="VU30" s="17">
        <v>64.099999999999994</v>
      </c>
      <c r="VV30" s="17">
        <v>97.927000000000007</v>
      </c>
      <c r="VW30" s="17">
        <v>18.672999999999998</v>
      </c>
      <c r="VX30" s="17">
        <v>150.1</v>
      </c>
      <c r="VY30" s="17">
        <v>69</v>
      </c>
      <c r="VZ30" s="17">
        <v>101.393</v>
      </c>
      <c r="WA30" s="17">
        <v>48.707000000000001</v>
      </c>
      <c r="WB30" s="17">
        <v>108.2</v>
      </c>
      <c r="WC30" s="17">
        <v>109.911</v>
      </c>
      <c r="WD30" s="17">
        <v>109.911</v>
      </c>
      <c r="WE30" s="17">
        <v>-1.7110000000000001</v>
      </c>
      <c r="WF30" s="17">
        <v>1.1000000000000001</v>
      </c>
      <c r="WG30" s="17">
        <v>1.4490000000000001</v>
      </c>
      <c r="WH30" s="17">
        <v>1.4490000000000001</v>
      </c>
      <c r="WI30" s="17">
        <v>-0.34899999999999998</v>
      </c>
      <c r="WJ30" s="17"/>
      <c r="WK30" s="17"/>
      <c r="WL30" s="17"/>
      <c r="WM30" s="17">
        <v>0</v>
      </c>
      <c r="WN30" s="17">
        <v>1.8</v>
      </c>
      <c r="WO30" s="17">
        <v>2.4</v>
      </c>
      <c r="WP30" s="17">
        <v>2.4</v>
      </c>
      <c r="WQ30" s="17">
        <v>-0.6</v>
      </c>
      <c r="WR30" s="17">
        <v>1</v>
      </c>
      <c r="WS30" s="17">
        <v>1.4</v>
      </c>
      <c r="WT30" s="17">
        <v>1.4</v>
      </c>
      <c r="WU30" s="17">
        <v>-0.4</v>
      </c>
      <c r="WV30" s="17">
        <v>18.399999999999999</v>
      </c>
      <c r="WW30" s="17">
        <v>19.003</v>
      </c>
      <c r="WX30" s="17">
        <v>19.003</v>
      </c>
      <c r="WY30" s="17">
        <v>-0.60299999999999998</v>
      </c>
      <c r="WZ30" s="17">
        <v>6.2</v>
      </c>
      <c r="XA30" s="17">
        <v>6.2</v>
      </c>
      <c r="XB30" s="17">
        <v>6.2</v>
      </c>
      <c r="XC30" s="17">
        <v>0</v>
      </c>
      <c r="XD30" s="17">
        <v>18.5</v>
      </c>
      <c r="XE30" s="17">
        <v>18.4466</v>
      </c>
      <c r="XF30" s="17">
        <v>18.4466</v>
      </c>
      <c r="XG30" s="17">
        <v>5.3400000000000003E-2</v>
      </c>
      <c r="XH30" s="17">
        <v>8.5</v>
      </c>
      <c r="XI30" s="17">
        <v>10.8</v>
      </c>
      <c r="XJ30" s="17">
        <v>10.8</v>
      </c>
      <c r="XK30" s="17">
        <v>-2.2999999999999998</v>
      </c>
      <c r="XL30" s="17">
        <v>26.6</v>
      </c>
      <c r="XM30" s="17">
        <v>30</v>
      </c>
      <c r="XN30" s="17">
        <v>29</v>
      </c>
      <c r="XO30" s="17">
        <v>-2.4</v>
      </c>
      <c r="XP30" s="17">
        <v>31.5</v>
      </c>
      <c r="XQ30" s="17">
        <v>30</v>
      </c>
      <c r="XR30" s="17">
        <v>29</v>
      </c>
      <c r="XS30" s="17">
        <v>2.5</v>
      </c>
      <c r="XT30" s="17">
        <v>15</v>
      </c>
      <c r="XU30" s="17">
        <v>14</v>
      </c>
      <c r="XV30" s="17">
        <v>14</v>
      </c>
      <c r="XW30" s="17">
        <v>1</v>
      </c>
      <c r="XX30" s="17">
        <v>19</v>
      </c>
      <c r="XY30" s="17">
        <v>19</v>
      </c>
      <c r="XZ30" s="17">
        <v>19</v>
      </c>
      <c r="YA30" s="17">
        <v>0</v>
      </c>
      <c r="YB30" s="17">
        <v>7.4</v>
      </c>
      <c r="YC30" s="17">
        <v>7.43</v>
      </c>
      <c r="YD30" s="17">
        <v>7.43</v>
      </c>
      <c r="YE30" s="17">
        <v>-0.03</v>
      </c>
      <c r="YF30" s="17">
        <v>11</v>
      </c>
      <c r="YG30" s="17">
        <v>11</v>
      </c>
      <c r="YH30" s="17">
        <v>11</v>
      </c>
      <c r="YI30" s="17">
        <v>0</v>
      </c>
    </row>
    <row r="31" spans="1:659" ht="24" customHeight="1" x14ac:dyDescent="0.35">
      <c r="A31" s="1"/>
      <c r="B31" s="16" t="s">
        <v>47</v>
      </c>
      <c r="C31" s="16" t="s">
        <v>846</v>
      </c>
      <c r="D31" s="17">
        <v>101.9</v>
      </c>
      <c r="E31" s="17">
        <v>105.36324</v>
      </c>
      <c r="F31" s="17">
        <v>203.20388</v>
      </c>
      <c r="G31" s="17">
        <v>-101.30388000000001</v>
      </c>
      <c r="H31" s="17">
        <v>621.1</v>
      </c>
      <c r="I31" s="17">
        <v>635.02589999999998</v>
      </c>
      <c r="J31" s="17">
        <v>635.02589999999998</v>
      </c>
      <c r="K31" s="17">
        <v>-13.9259</v>
      </c>
      <c r="L31" s="17">
        <v>212.8</v>
      </c>
      <c r="M31" s="17">
        <v>206.58520999999999</v>
      </c>
      <c r="N31" s="17">
        <v>206.58520999999999</v>
      </c>
      <c r="O31" s="17">
        <v>6.2147899999999998</v>
      </c>
      <c r="P31" s="17"/>
      <c r="Q31" s="17"/>
      <c r="R31" s="17"/>
      <c r="S31" s="17">
        <v>0</v>
      </c>
      <c r="T31" s="17"/>
      <c r="U31" s="17"/>
      <c r="V31" s="17"/>
      <c r="W31" s="17">
        <v>0</v>
      </c>
      <c r="X31" s="17">
        <v>90.6</v>
      </c>
      <c r="Y31" s="17">
        <v>91.778639999999996</v>
      </c>
      <c r="Z31" s="17">
        <v>91.778639999999996</v>
      </c>
      <c r="AA31" s="17">
        <v>-1.1786399999999999</v>
      </c>
      <c r="AB31" s="17">
        <v>204.1</v>
      </c>
      <c r="AC31" s="17">
        <v>199.94659999999999</v>
      </c>
      <c r="AD31" s="17">
        <v>199.94659999999999</v>
      </c>
      <c r="AE31" s="17">
        <v>4.1534000000000004</v>
      </c>
      <c r="AF31" s="17"/>
      <c r="AG31" s="17"/>
      <c r="AH31" s="17"/>
      <c r="AI31" s="17">
        <v>0</v>
      </c>
      <c r="AJ31" s="17"/>
      <c r="AK31" s="17"/>
      <c r="AL31" s="17"/>
      <c r="AM31" s="17">
        <v>0</v>
      </c>
      <c r="AN31" s="17">
        <v>180.4</v>
      </c>
      <c r="AO31" s="17">
        <v>178.41534999999999</v>
      </c>
      <c r="AP31" s="17">
        <v>185.21248</v>
      </c>
      <c r="AQ31" s="17">
        <v>-4.8124799999999999</v>
      </c>
      <c r="AR31" s="17">
        <v>201.2</v>
      </c>
      <c r="AS31" s="17">
        <v>178.41534999999999</v>
      </c>
      <c r="AT31" s="17">
        <v>185.21248</v>
      </c>
      <c r="AU31" s="17">
        <v>15.98752</v>
      </c>
      <c r="AV31" s="17">
        <v>202</v>
      </c>
      <c r="AW31" s="17">
        <v>178.41534999999999</v>
      </c>
      <c r="AX31" s="17">
        <v>185.21248</v>
      </c>
      <c r="AY31" s="17">
        <v>16.787520000000001</v>
      </c>
      <c r="AZ31" s="17">
        <v>284.2</v>
      </c>
      <c r="BA31" s="17">
        <v>268.42669000000001</v>
      </c>
      <c r="BB31" s="17">
        <v>278.65302000000003</v>
      </c>
      <c r="BC31" s="17">
        <v>5.5469799999999996</v>
      </c>
      <c r="BD31" s="17">
        <v>0</v>
      </c>
      <c r="BE31" s="17"/>
      <c r="BF31" s="17"/>
      <c r="BG31" s="17">
        <v>0</v>
      </c>
      <c r="BH31" s="17"/>
      <c r="BI31" s="17"/>
      <c r="BJ31" s="17"/>
      <c r="BK31" s="17">
        <v>0</v>
      </c>
      <c r="BL31" s="17">
        <v>349.6</v>
      </c>
      <c r="BM31" s="17">
        <v>358.92025999999998</v>
      </c>
      <c r="BN31" s="17">
        <v>358.92426999999998</v>
      </c>
      <c r="BO31" s="17">
        <v>-9.3242700000000003</v>
      </c>
      <c r="BP31" s="17">
        <v>5.8</v>
      </c>
      <c r="BQ31" s="17">
        <v>5.4625000000000004</v>
      </c>
      <c r="BR31" s="17">
        <v>5.4625000000000004</v>
      </c>
      <c r="BS31" s="17">
        <v>0.33750000000000002</v>
      </c>
      <c r="BT31" s="17"/>
      <c r="BU31" s="17"/>
      <c r="BV31" s="17"/>
      <c r="BW31" s="17">
        <v>0</v>
      </c>
      <c r="BX31" s="17"/>
      <c r="BY31" s="17"/>
      <c r="BZ31" s="17"/>
      <c r="CA31" s="17">
        <v>0</v>
      </c>
      <c r="CB31" s="17"/>
      <c r="CC31" s="17"/>
      <c r="CD31" s="17"/>
      <c r="CE31" s="17">
        <v>0</v>
      </c>
      <c r="CF31" s="17"/>
      <c r="CG31" s="17"/>
      <c r="CH31" s="17"/>
      <c r="CI31" s="17">
        <v>0</v>
      </c>
      <c r="CJ31" s="17">
        <v>144.69999999999999</v>
      </c>
      <c r="CK31" s="17">
        <v>143.86018999999999</v>
      </c>
      <c r="CL31" s="17">
        <v>155.39837</v>
      </c>
      <c r="CM31" s="17">
        <v>-10.698370000000001</v>
      </c>
      <c r="CN31" s="17">
        <v>7.4</v>
      </c>
      <c r="CO31" s="17">
        <v>5.1333399999999996</v>
      </c>
      <c r="CP31" s="17">
        <v>5.1333399999999996</v>
      </c>
      <c r="CQ31" s="17">
        <v>2.2666599999999999</v>
      </c>
      <c r="CR31" s="17">
        <v>5.7</v>
      </c>
      <c r="CS31" s="17">
        <v>2.8177599999999998</v>
      </c>
      <c r="CT31" s="17">
        <v>2.8177599999999998</v>
      </c>
      <c r="CU31" s="17">
        <v>2.8822399999999999</v>
      </c>
      <c r="CV31" s="17">
        <v>16.5</v>
      </c>
      <c r="CW31" s="17">
        <v>16.79175</v>
      </c>
      <c r="CX31" s="17"/>
      <c r="CY31" s="17">
        <v>16.5</v>
      </c>
      <c r="CZ31" s="17">
        <v>6.9</v>
      </c>
      <c r="DA31" s="17">
        <v>6.8787000000000003</v>
      </c>
      <c r="DB31" s="17">
        <v>6.8787000000000003</v>
      </c>
      <c r="DC31" s="17">
        <v>2.1299999999999999E-2</v>
      </c>
      <c r="DD31" s="17">
        <v>13</v>
      </c>
      <c r="DE31" s="17">
        <v>14.919420000000001</v>
      </c>
      <c r="DF31" s="17">
        <v>14.919420000000001</v>
      </c>
      <c r="DG31" s="17">
        <v>-1.9194199999999999</v>
      </c>
      <c r="DH31" s="17">
        <v>69.8</v>
      </c>
      <c r="DI31" s="17">
        <v>82.104299999999995</v>
      </c>
      <c r="DJ31" s="17">
        <v>94.1173</v>
      </c>
      <c r="DK31" s="17">
        <v>-24.317299999999999</v>
      </c>
      <c r="DL31" s="17"/>
      <c r="DM31" s="17"/>
      <c r="DN31" s="17"/>
      <c r="DO31" s="17">
        <v>0</v>
      </c>
      <c r="DP31" s="17"/>
      <c r="DQ31" s="17"/>
      <c r="DR31" s="17"/>
      <c r="DS31" s="17">
        <v>0</v>
      </c>
      <c r="DT31" s="17"/>
      <c r="DU31" s="17"/>
      <c r="DV31" s="17"/>
      <c r="DW31" s="17">
        <v>0</v>
      </c>
      <c r="DX31" s="17"/>
      <c r="DY31" s="17"/>
      <c r="DZ31" s="17"/>
      <c r="EA31" s="17">
        <v>0</v>
      </c>
      <c r="EB31" s="17">
        <v>109.7</v>
      </c>
      <c r="EC31" s="17">
        <v>50</v>
      </c>
      <c r="ED31" s="17">
        <v>50</v>
      </c>
      <c r="EE31" s="17">
        <v>59.7</v>
      </c>
      <c r="EF31" s="17">
        <v>147.80000000000001</v>
      </c>
      <c r="EG31" s="17">
        <v>220.47480999999999</v>
      </c>
      <c r="EH31" s="17">
        <v>211.90217999999999</v>
      </c>
      <c r="EI31" s="17">
        <v>-64.102180000000004</v>
      </c>
      <c r="EJ31" s="17"/>
      <c r="EK31" s="17"/>
      <c r="EL31" s="17"/>
      <c r="EM31" s="17">
        <v>0</v>
      </c>
      <c r="EN31" s="17"/>
      <c r="EO31" s="17"/>
      <c r="EP31" s="17"/>
      <c r="EQ31" s="17">
        <v>0</v>
      </c>
      <c r="ER31" s="17"/>
      <c r="ES31" s="17"/>
      <c r="ET31" s="17"/>
      <c r="EU31" s="17">
        <v>0</v>
      </c>
      <c r="EV31" s="17">
        <v>6.5</v>
      </c>
      <c r="EW31" s="17">
        <v>6.39</v>
      </c>
      <c r="EX31" s="17">
        <v>6.39</v>
      </c>
      <c r="EY31" s="17">
        <v>0.11</v>
      </c>
      <c r="EZ31" s="17">
        <v>293.10000000000002</v>
      </c>
      <c r="FA31" s="17">
        <v>288.66118999999998</v>
      </c>
      <c r="FB31" s="17">
        <v>220.38835</v>
      </c>
      <c r="FC31" s="17">
        <v>72.711650000000006</v>
      </c>
      <c r="FD31" s="17">
        <v>49.5</v>
      </c>
      <c r="FE31" s="17">
        <v>57.493119999999998</v>
      </c>
      <c r="FF31" s="17">
        <v>55.050609999999999</v>
      </c>
      <c r="FG31" s="17">
        <v>-5.5506099999999998</v>
      </c>
      <c r="FH31" s="17">
        <v>121.1</v>
      </c>
      <c r="FI31" s="17">
        <v>128.31236000000001</v>
      </c>
      <c r="FJ31" s="17">
        <v>151.21556000000001</v>
      </c>
      <c r="FK31" s="17">
        <v>-30.115559999999999</v>
      </c>
      <c r="FL31" s="17">
        <v>26.1</v>
      </c>
      <c r="FM31" s="17">
        <v>28.205819999999999</v>
      </c>
      <c r="FN31" s="17">
        <v>26.417369999999998</v>
      </c>
      <c r="FO31" s="17">
        <v>-0.31736999999999999</v>
      </c>
      <c r="FP31" s="17">
        <v>18.2</v>
      </c>
      <c r="FQ31" s="17">
        <v>14.57657</v>
      </c>
      <c r="FR31" s="17">
        <v>14.752190000000001</v>
      </c>
      <c r="FS31" s="17">
        <v>3.44781</v>
      </c>
      <c r="FT31" s="17">
        <v>18.8</v>
      </c>
      <c r="FU31" s="17">
        <v>17.96116</v>
      </c>
      <c r="FV31" s="17">
        <v>17.961169999999999</v>
      </c>
      <c r="FW31" s="17">
        <v>0.83882999999999996</v>
      </c>
      <c r="FX31" s="17">
        <v>79.400000000000006</v>
      </c>
      <c r="FY31" s="17">
        <v>78.610609999999994</v>
      </c>
      <c r="FZ31" s="17">
        <v>84.915509999999998</v>
      </c>
      <c r="GA31" s="17">
        <v>-5.5155099999999999</v>
      </c>
      <c r="GB31" s="17"/>
      <c r="GC31" s="17"/>
      <c r="GD31" s="17"/>
      <c r="GE31" s="17">
        <v>0</v>
      </c>
      <c r="GF31" s="17"/>
      <c r="GG31" s="17"/>
      <c r="GH31" s="17"/>
      <c r="GI31" s="17">
        <v>0</v>
      </c>
      <c r="GJ31" s="17"/>
      <c r="GK31" s="17"/>
      <c r="GL31" s="17"/>
      <c r="GM31" s="17">
        <v>0</v>
      </c>
      <c r="GN31" s="17">
        <v>106.7</v>
      </c>
      <c r="GO31" s="17">
        <v>102.87503</v>
      </c>
      <c r="GP31" s="17">
        <v>102.87502000000001</v>
      </c>
      <c r="GQ31" s="17">
        <v>3.82498</v>
      </c>
      <c r="GR31" s="17">
        <v>7.5</v>
      </c>
      <c r="GS31" s="17">
        <v>6.5736800000000004</v>
      </c>
      <c r="GT31" s="17">
        <v>6.5736800000000004</v>
      </c>
      <c r="GU31" s="17">
        <v>0.92632000000000003</v>
      </c>
      <c r="GV31" s="17">
        <v>6</v>
      </c>
      <c r="GW31" s="17">
        <v>6.6261000000000001</v>
      </c>
      <c r="GX31" s="17">
        <v>6.6261000000000001</v>
      </c>
      <c r="GY31" s="17">
        <v>-0.62609999999999999</v>
      </c>
      <c r="GZ31" s="17">
        <v>36</v>
      </c>
      <c r="HA31" s="17">
        <v>35.371740000000003</v>
      </c>
      <c r="HB31" s="17">
        <v>27.235530000000001</v>
      </c>
      <c r="HC31" s="17">
        <v>8.7644699999999993</v>
      </c>
      <c r="HD31" s="17">
        <v>44.5</v>
      </c>
      <c r="HE31" s="17">
        <v>35.708640000000003</v>
      </c>
      <c r="HF31" s="17">
        <v>35.708640000000003</v>
      </c>
      <c r="HG31" s="17">
        <v>8.7913599999999992</v>
      </c>
      <c r="HH31" s="17">
        <v>2</v>
      </c>
      <c r="HI31" s="17">
        <v>1.97359</v>
      </c>
      <c r="HJ31" s="17">
        <v>1.97359</v>
      </c>
      <c r="HK31" s="17">
        <v>2.6409999999999999E-2</v>
      </c>
      <c r="HL31" s="17">
        <v>12.1</v>
      </c>
      <c r="HM31" s="17">
        <v>13.33126</v>
      </c>
      <c r="HN31" s="17">
        <v>13.33126</v>
      </c>
      <c r="HO31" s="17">
        <v>-1.23126</v>
      </c>
      <c r="HP31" s="17">
        <v>66.2</v>
      </c>
      <c r="HQ31" s="17">
        <v>70.344840000000005</v>
      </c>
      <c r="HR31" s="17">
        <v>77.173029999999997</v>
      </c>
      <c r="HS31" s="17">
        <v>-10.97303</v>
      </c>
      <c r="HT31" s="17"/>
      <c r="HU31" s="17"/>
      <c r="HV31" s="17"/>
      <c r="HW31" s="17">
        <v>0</v>
      </c>
      <c r="HX31" s="17"/>
      <c r="HY31" s="17"/>
      <c r="HZ31" s="17"/>
      <c r="IA31" s="17">
        <v>0</v>
      </c>
      <c r="IB31" s="17">
        <v>87.4</v>
      </c>
      <c r="IC31" s="17">
        <v>82.096670000000003</v>
      </c>
      <c r="ID31" s="17">
        <v>85.482579999999999</v>
      </c>
      <c r="IE31" s="17">
        <v>1.9174199999999999</v>
      </c>
      <c r="IF31" s="17"/>
      <c r="IG31" s="17"/>
      <c r="IH31" s="17"/>
      <c r="II31" s="17">
        <v>0</v>
      </c>
      <c r="IJ31" s="17"/>
      <c r="IK31" s="17"/>
      <c r="IL31" s="17"/>
      <c r="IM31" s="17">
        <v>0</v>
      </c>
      <c r="IN31" s="17">
        <v>46</v>
      </c>
      <c r="IO31" s="17">
        <v>45.221359999999997</v>
      </c>
      <c r="IP31" s="17"/>
      <c r="IQ31" s="17">
        <v>46</v>
      </c>
      <c r="IR31" s="17"/>
      <c r="IS31" s="17"/>
      <c r="IT31" s="17"/>
      <c r="IU31" s="17">
        <v>0</v>
      </c>
      <c r="IV31" s="17"/>
      <c r="IW31" s="17"/>
      <c r="IX31" s="17"/>
      <c r="IY31" s="17">
        <v>0</v>
      </c>
      <c r="IZ31" s="17"/>
      <c r="JA31" s="17"/>
      <c r="JB31" s="17"/>
      <c r="JC31" s="17">
        <v>0</v>
      </c>
      <c r="JD31" s="17">
        <v>84</v>
      </c>
      <c r="JE31" s="17">
        <v>88.649879999999996</v>
      </c>
      <c r="JF31" s="17">
        <v>88.649879999999996</v>
      </c>
      <c r="JG31" s="17">
        <v>-4.6498799999999996</v>
      </c>
      <c r="JH31" s="17">
        <v>169.8</v>
      </c>
      <c r="JI31" s="17">
        <v>184.79503</v>
      </c>
      <c r="JJ31" s="17">
        <v>184.79503</v>
      </c>
      <c r="JK31" s="17">
        <v>-14.99503</v>
      </c>
      <c r="JL31" s="17">
        <v>168.1</v>
      </c>
      <c r="JM31" s="17">
        <v>184.79503</v>
      </c>
      <c r="JN31" s="17">
        <v>184.79503</v>
      </c>
      <c r="JO31" s="17">
        <v>-16.695029999999999</v>
      </c>
      <c r="JP31" s="17">
        <v>200</v>
      </c>
      <c r="JQ31" s="17">
        <v>184.79503</v>
      </c>
      <c r="JR31" s="17">
        <v>184.79503</v>
      </c>
      <c r="JS31" s="17">
        <v>15.204969999999999</v>
      </c>
      <c r="JT31" s="17">
        <v>263.3</v>
      </c>
      <c r="JU31" s="17">
        <v>278.02494999999999</v>
      </c>
      <c r="JV31" s="17">
        <v>278.02494999999999</v>
      </c>
      <c r="JW31" s="17">
        <v>-14.72495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3.6</v>
      </c>
      <c r="LE31" s="17">
        <v>3.1205099999999999</v>
      </c>
      <c r="LF31" s="17">
        <v>3.1205099999999999</v>
      </c>
      <c r="LG31" s="17">
        <v>0.47949000000000003</v>
      </c>
      <c r="LH31" s="17">
        <v>151.30000000000001</v>
      </c>
      <c r="LI31" s="17">
        <v>155.59361000000001</v>
      </c>
      <c r="LJ31" s="17">
        <v>113.69902999999999</v>
      </c>
      <c r="LK31" s="17">
        <v>37.600969999999997</v>
      </c>
      <c r="LL31" s="17">
        <v>95.5</v>
      </c>
      <c r="LM31" s="17">
        <v>71.760599999999997</v>
      </c>
      <c r="LN31" s="17">
        <v>91.917730000000006</v>
      </c>
      <c r="LO31" s="17">
        <v>3.5822699999999998</v>
      </c>
      <c r="LP31" s="17">
        <v>65.8</v>
      </c>
      <c r="LQ31" s="17">
        <v>67.133979999999994</v>
      </c>
      <c r="LR31" s="17">
        <v>67.133979999999994</v>
      </c>
      <c r="LS31" s="17">
        <v>-1.3339799999999999</v>
      </c>
      <c r="LT31" s="17">
        <v>46.4</v>
      </c>
      <c r="LU31" s="17">
        <v>48.413229999999999</v>
      </c>
      <c r="LV31" s="17">
        <v>48.413229999999999</v>
      </c>
      <c r="LW31" s="17">
        <v>-2.0132300000000001</v>
      </c>
      <c r="LX31" s="17">
        <v>29.9</v>
      </c>
      <c r="LY31" s="17">
        <v>29.951460000000001</v>
      </c>
      <c r="LZ31" s="17">
        <v>29.951460000000001</v>
      </c>
      <c r="MA31" s="17">
        <v>-5.1459999999999999E-2</v>
      </c>
      <c r="MB31" s="17"/>
      <c r="MC31" s="17"/>
      <c r="MD31" s="17"/>
      <c r="ME31" s="17">
        <v>0</v>
      </c>
      <c r="MF31" s="17"/>
      <c r="MG31" s="17"/>
      <c r="MH31" s="17"/>
      <c r="MI31" s="17">
        <v>0</v>
      </c>
      <c r="MJ31" s="17"/>
      <c r="MK31" s="17"/>
      <c r="ML31" s="17"/>
      <c r="MM31" s="17">
        <v>0</v>
      </c>
      <c r="MN31" s="17">
        <v>143.80000000000001</v>
      </c>
      <c r="MO31" s="17">
        <v>159.10803000000001</v>
      </c>
      <c r="MP31" s="17">
        <v>151.08876000000001</v>
      </c>
      <c r="MQ31" s="17">
        <v>-7.2887599999999999</v>
      </c>
      <c r="MR31" s="17">
        <v>145</v>
      </c>
      <c r="MS31" s="17">
        <v>159.10803000000001</v>
      </c>
      <c r="MT31" s="17">
        <v>151.08876000000001</v>
      </c>
      <c r="MU31" s="17">
        <v>-6.0887599999999997</v>
      </c>
      <c r="MV31" s="17">
        <v>167.7</v>
      </c>
      <c r="MW31" s="17">
        <v>159.58582999999999</v>
      </c>
      <c r="MX31" s="17">
        <v>151.54248000000001</v>
      </c>
      <c r="MY31" s="17">
        <v>16.157520000000002</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211.5</v>
      </c>
      <c r="NU31" s="17">
        <v>206.29038</v>
      </c>
      <c r="NV31" s="17">
        <v>206.29038</v>
      </c>
      <c r="NW31" s="17">
        <v>5.2096200000000001</v>
      </c>
      <c r="NX31" s="17">
        <v>101</v>
      </c>
      <c r="NY31" s="17">
        <v>103.45493</v>
      </c>
      <c r="NZ31" s="17">
        <v>103.45493</v>
      </c>
      <c r="OA31" s="17">
        <v>-2.4549300000000001</v>
      </c>
      <c r="OB31" s="17">
        <v>0.5</v>
      </c>
      <c r="OC31" s="17">
        <v>1.073</v>
      </c>
      <c r="OD31" s="17">
        <v>1.073</v>
      </c>
      <c r="OE31" s="17">
        <v>-0.57299999999999995</v>
      </c>
      <c r="OF31" s="17">
        <v>125.9</v>
      </c>
      <c r="OG31" s="17">
        <v>114.8</v>
      </c>
      <c r="OH31" s="17">
        <v>106.785</v>
      </c>
      <c r="OI31" s="17">
        <v>19.114999999999998</v>
      </c>
      <c r="OJ31" s="17">
        <v>80.900000000000006</v>
      </c>
      <c r="OK31" s="17">
        <v>80</v>
      </c>
      <c r="OL31" s="17">
        <v>80</v>
      </c>
      <c r="OM31" s="17">
        <v>0.9</v>
      </c>
      <c r="ON31" s="17">
        <v>7.3</v>
      </c>
      <c r="OO31" s="17">
        <v>3</v>
      </c>
      <c r="OP31" s="17">
        <v>12.339</v>
      </c>
      <c r="OQ31" s="17">
        <v>-5.0389999999999997</v>
      </c>
      <c r="OR31" s="17">
        <v>0.5</v>
      </c>
      <c r="OS31" s="17">
        <v>0.4</v>
      </c>
      <c r="OT31" s="17">
        <v>0.4</v>
      </c>
      <c r="OU31" s="17">
        <v>0.1</v>
      </c>
      <c r="OV31" s="17">
        <v>10</v>
      </c>
      <c r="OW31" s="17">
        <v>9.48</v>
      </c>
      <c r="OX31" s="17">
        <v>9.48</v>
      </c>
      <c r="OY31" s="17">
        <v>0.52</v>
      </c>
      <c r="OZ31" s="17">
        <v>20.7</v>
      </c>
      <c r="PA31" s="17">
        <v>19.417470000000002</v>
      </c>
      <c r="PB31" s="17">
        <v>19.417480000000001</v>
      </c>
      <c r="PC31" s="17">
        <v>1.2825200000000001</v>
      </c>
      <c r="PD31" s="17"/>
      <c r="PE31" s="17"/>
      <c r="PF31" s="17"/>
      <c r="PG31" s="17">
        <v>0</v>
      </c>
      <c r="PH31" s="17"/>
      <c r="PI31" s="17"/>
      <c r="PJ31" s="17"/>
      <c r="PK31" s="17">
        <v>0</v>
      </c>
      <c r="PL31" s="17"/>
      <c r="PM31" s="17"/>
      <c r="PN31" s="17"/>
      <c r="PO31" s="17">
        <v>0</v>
      </c>
      <c r="PP31" s="17">
        <v>0.9</v>
      </c>
      <c r="PQ31" s="17">
        <v>1</v>
      </c>
      <c r="PR31" s="17">
        <v>1</v>
      </c>
      <c r="PS31" s="17">
        <v>-0.1</v>
      </c>
      <c r="PT31" s="17">
        <v>1.9</v>
      </c>
      <c r="PU31" s="17">
        <v>2.4</v>
      </c>
      <c r="PV31" s="17">
        <v>2.4</v>
      </c>
      <c r="PW31" s="17">
        <v>-0.5</v>
      </c>
      <c r="PX31" s="17">
        <v>2.8</v>
      </c>
      <c r="PY31" s="17">
        <v>2.8</v>
      </c>
      <c r="PZ31" s="17">
        <v>2.8</v>
      </c>
      <c r="QA31" s="17">
        <v>0</v>
      </c>
      <c r="QB31" s="17"/>
      <c r="QC31" s="17"/>
      <c r="QD31" s="17"/>
      <c r="QE31" s="17">
        <v>0</v>
      </c>
      <c r="QF31" s="17">
        <v>19.600000000000001</v>
      </c>
      <c r="QG31" s="17">
        <v>19.417470000000002</v>
      </c>
      <c r="QH31" s="17">
        <v>19.417480000000001</v>
      </c>
      <c r="QI31" s="17">
        <v>0.18251999999999999</v>
      </c>
      <c r="QJ31" s="17">
        <v>18.7</v>
      </c>
      <c r="QK31" s="17">
        <v>19</v>
      </c>
      <c r="QL31" s="17">
        <v>17.475729999999999</v>
      </c>
      <c r="QM31" s="17">
        <v>1.22427</v>
      </c>
      <c r="QN31" s="17">
        <v>3.5</v>
      </c>
      <c r="QO31" s="17">
        <v>3.4</v>
      </c>
      <c r="QP31" s="17">
        <v>3.4</v>
      </c>
      <c r="QQ31" s="17">
        <v>0.1</v>
      </c>
      <c r="QR31" s="17">
        <v>18.600000000000001</v>
      </c>
      <c r="QS31" s="17">
        <v>17.96116</v>
      </c>
      <c r="QT31" s="17">
        <v>17.961169999999999</v>
      </c>
      <c r="QU31" s="17">
        <v>0.63883000000000001</v>
      </c>
      <c r="QV31" s="17">
        <v>15.2</v>
      </c>
      <c r="QW31" s="17">
        <v>15.478</v>
      </c>
      <c r="QX31" s="17">
        <v>15.478</v>
      </c>
      <c r="QY31" s="17">
        <v>-0.27800000000000002</v>
      </c>
      <c r="QZ31" s="17">
        <v>18.3</v>
      </c>
      <c r="RA31" s="17">
        <v>18.603000000000002</v>
      </c>
      <c r="RB31" s="17">
        <v>18.603000000000002</v>
      </c>
      <c r="RC31" s="17">
        <v>-0.30299999999999999</v>
      </c>
      <c r="RD31" s="17">
        <v>29.8</v>
      </c>
      <c r="RE31" s="17">
        <v>25.155999999999999</v>
      </c>
      <c r="RF31" s="17">
        <v>25.155999999999999</v>
      </c>
      <c r="RG31" s="17">
        <v>4.6440000000000001</v>
      </c>
      <c r="RH31" s="17">
        <v>84.8</v>
      </c>
      <c r="RI31" s="17">
        <v>78.5</v>
      </c>
      <c r="RJ31" s="17">
        <v>78.503</v>
      </c>
      <c r="RK31" s="17">
        <v>6.2969999999999997</v>
      </c>
      <c r="RL31" s="17">
        <v>19.2</v>
      </c>
      <c r="RM31" s="17">
        <v>18.475999999999999</v>
      </c>
      <c r="RN31" s="17">
        <v>18.475999999999999</v>
      </c>
      <c r="RO31" s="17">
        <v>0.72399999999999998</v>
      </c>
      <c r="RP31" s="17">
        <v>3.4</v>
      </c>
      <c r="RQ31" s="17">
        <v>3.399</v>
      </c>
      <c r="RR31" s="17">
        <v>3.399</v>
      </c>
      <c r="RS31" s="17">
        <v>1E-3</v>
      </c>
      <c r="RT31" s="17">
        <v>20.100000000000001</v>
      </c>
      <c r="RU31" s="17">
        <v>18.989599999999999</v>
      </c>
      <c r="RV31" s="17">
        <v>19.772790000000001</v>
      </c>
      <c r="RW31" s="17">
        <v>0.32721</v>
      </c>
      <c r="RX31" s="17">
        <v>2.6</v>
      </c>
      <c r="RY31" s="17">
        <v>2</v>
      </c>
      <c r="RZ31" s="17">
        <v>2</v>
      </c>
      <c r="SA31" s="17">
        <v>0.6</v>
      </c>
      <c r="SB31" s="17"/>
      <c r="SC31" s="17"/>
      <c r="SD31" s="17"/>
      <c r="SE31" s="17">
        <v>0</v>
      </c>
      <c r="SF31" s="17">
        <v>9.5</v>
      </c>
      <c r="SG31" s="17">
        <v>12.038830000000001</v>
      </c>
      <c r="SH31" s="17">
        <v>12.03884</v>
      </c>
      <c r="SI31" s="17">
        <v>-2.53884</v>
      </c>
      <c r="SJ31" s="17">
        <v>9</v>
      </c>
      <c r="SK31" s="17">
        <v>6.7</v>
      </c>
      <c r="SL31" s="17">
        <v>6.7</v>
      </c>
      <c r="SM31" s="17">
        <v>2.2999999999999998</v>
      </c>
      <c r="SN31" s="17">
        <v>9.9</v>
      </c>
      <c r="SO31" s="17">
        <v>12.621359999999999</v>
      </c>
      <c r="SP31" s="17">
        <v>12.621359999999999</v>
      </c>
      <c r="SQ31" s="17">
        <v>-2.7213599999999998</v>
      </c>
      <c r="SR31" s="17">
        <v>14</v>
      </c>
      <c r="SS31" s="17">
        <v>16.504850000000001</v>
      </c>
      <c r="ST31" s="17">
        <v>16.504850000000001</v>
      </c>
      <c r="SU31" s="17">
        <v>-2.5048499999999998</v>
      </c>
      <c r="SV31" s="17">
        <v>14.3</v>
      </c>
      <c r="SW31" s="17">
        <v>16.310680000000001</v>
      </c>
      <c r="SX31" s="17">
        <v>16.310680000000001</v>
      </c>
      <c r="SY31" s="17">
        <v>-2.0106799999999998</v>
      </c>
      <c r="SZ31" s="17">
        <v>16.100000000000001</v>
      </c>
      <c r="TA31" s="17">
        <v>18.658999999999999</v>
      </c>
      <c r="TB31" s="17">
        <v>18.658999999999999</v>
      </c>
      <c r="TC31" s="17">
        <v>-2.5590000000000002</v>
      </c>
      <c r="TD31" s="17">
        <v>74.2</v>
      </c>
      <c r="TE31" s="17">
        <v>70.7</v>
      </c>
      <c r="TF31" s="17">
        <v>70.694000000000003</v>
      </c>
      <c r="TG31" s="17">
        <v>3.5059999999999998</v>
      </c>
      <c r="TH31" s="17">
        <v>40</v>
      </c>
      <c r="TI31" s="17">
        <v>39.322000000000003</v>
      </c>
      <c r="TJ31" s="17">
        <v>39.322000000000003</v>
      </c>
      <c r="TK31" s="17">
        <v>0.67800000000000005</v>
      </c>
      <c r="TL31" s="17">
        <v>0</v>
      </c>
      <c r="TM31" s="17"/>
      <c r="TN31" s="17"/>
      <c r="TO31" s="17">
        <v>0</v>
      </c>
      <c r="TP31" s="17">
        <v>88.8</v>
      </c>
      <c r="TQ31" s="17">
        <v>104.4</v>
      </c>
      <c r="TR31" s="17">
        <v>78.078999999999994</v>
      </c>
      <c r="TS31" s="17">
        <v>10.721</v>
      </c>
      <c r="TT31" s="17">
        <v>0</v>
      </c>
      <c r="TU31" s="17"/>
      <c r="TV31" s="17"/>
      <c r="TW31" s="17">
        <v>0</v>
      </c>
      <c r="TX31" s="17">
        <v>9.9</v>
      </c>
      <c r="TY31" s="17">
        <v>8.5530000000000008</v>
      </c>
      <c r="TZ31" s="17">
        <v>8.5530000000000008</v>
      </c>
      <c r="UA31" s="17">
        <v>1.347</v>
      </c>
      <c r="UB31" s="17">
        <v>20.9</v>
      </c>
      <c r="UC31" s="17">
        <v>21</v>
      </c>
      <c r="UD31" s="17">
        <v>21</v>
      </c>
      <c r="UE31" s="17">
        <v>-0.1</v>
      </c>
      <c r="UF31" s="17">
        <v>7</v>
      </c>
      <c r="UG31" s="17">
        <v>7</v>
      </c>
      <c r="UH31" s="17">
        <v>7</v>
      </c>
      <c r="UI31" s="17">
        <v>0</v>
      </c>
      <c r="UJ31" s="17">
        <v>8</v>
      </c>
      <c r="UK31" s="17">
        <v>7.2</v>
      </c>
      <c r="UL31" s="17">
        <v>7.2</v>
      </c>
      <c r="UM31" s="17">
        <v>0.8</v>
      </c>
      <c r="UN31" s="17">
        <v>17.600000000000001</v>
      </c>
      <c r="UO31" s="17">
        <v>20</v>
      </c>
      <c r="UP31" s="17">
        <v>9.9029100000000003</v>
      </c>
      <c r="UQ31" s="17">
        <v>7.6970900000000002</v>
      </c>
      <c r="UR31" s="17">
        <v>18.8</v>
      </c>
      <c r="US31" s="17">
        <v>20</v>
      </c>
      <c r="UT31" s="17">
        <v>9.9029100000000003</v>
      </c>
      <c r="UU31" s="17">
        <v>8.8970900000000004</v>
      </c>
      <c r="UV31" s="17">
        <v>18.8</v>
      </c>
      <c r="UW31" s="17">
        <v>20</v>
      </c>
      <c r="UX31" s="17">
        <v>10</v>
      </c>
      <c r="UY31" s="17">
        <v>8.8000000000000007</v>
      </c>
      <c r="UZ31" s="17">
        <v>5</v>
      </c>
      <c r="VA31" s="17">
        <v>3</v>
      </c>
      <c r="VB31" s="17">
        <v>10.205</v>
      </c>
      <c r="VC31" s="17">
        <v>-5.2050000000000001</v>
      </c>
      <c r="VD31" s="17"/>
      <c r="VE31" s="17"/>
      <c r="VF31" s="17"/>
      <c r="VG31" s="17">
        <v>0</v>
      </c>
      <c r="VH31" s="17">
        <v>15.8</v>
      </c>
      <c r="VI31" s="17">
        <v>17.917999999999999</v>
      </c>
      <c r="VJ31" s="17">
        <v>17.917999999999999</v>
      </c>
      <c r="VK31" s="17">
        <v>-2.1179999999999999</v>
      </c>
      <c r="VL31" s="17">
        <v>122.8</v>
      </c>
      <c r="VM31" s="17">
        <v>131.63900000000001</v>
      </c>
      <c r="VN31" s="17">
        <v>131.63900000000001</v>
      </c>
      <c r="VO31" s="17">
        <v>-8.8390000000000004</v>
      </c>
      <c r="VP31" s="17">
        <v>0.6</v>
      </c>
      <c r="VQ31" s="17">
        <v>0.6</v>
      </c>
      <c r="VR31" s="17">
        <v>0.6</v>
      </c>
      <c r="VS31" s="17">
        <v>0</v>
      </c>
      <c r="VT31" s="17">
        <v>116.4</v>
      </c>
      <c r="VU31" s="17">
        <v>71.7</v>
      </c>
      <c r="VV31" s="17">
        <v>100.16200000000001</v>
      </c>
      <c r="VW31" s="17">
        <v>16.238</v>
      </c>
      <c r="VX31" s="17">
        <v>142.6</v>
      </c>
      <c r="VY31" s="17">
        <v>80.3</v>
      </c>
      <c r="VZ31" s="17">
        <v>105.937</v>
      </c>
      <c r="WA31" s="17">
        <v>36.662999999999997</v>
      </c>
      <c r="WB31" s="17">
        <v>86.6</v>
      </c>
      <c r="WC31" s="17">
        <v>110.13800000000001</v>
      </c>
      <c r="WD31" s="17">
        <v>110.13800000000001</v>
      </c>
      <c r="WE31" s="17">
        <v>-23.538</v>
      </c>
      <c r="WF31" s="17">
        <v>1.1000000000000001</v>
      </c>
      <c r="WG31" s="17">
        <v>1.4490000000000001</v>
      </c>
      <c r="WH31" s="17">
        <v>1.4490000000000001</v>
      </c>
      <c r="WI31" s="17">
        <v>-0.34899999999999998</v>
      </c>
      <c r="WJ31" s="17"/>
      <c r="WK31" s="17"/>
      <c r="WL31" s="17"/>
      <c r="WM31" s="17">
        <v>0</v>
      </c>
      <c r="WN31" s="17">
        <v>1.8</v>
      </c>
      <c r="WO31" s="17">
        <v>2.4</v>
      </c>
      <c r="WP31" s="17">
        <v>2.4</v>
      </c>
      <c r="WQ31" s="17">
        <v>-0.6</v>
      </c>
      <c r="WR31" s="17">
        <v>1</v>
      </c>
      <c r="WS31" s="17">
        <v>1.4</v>
      </c>
      <c r="WT31" s="17">
        <v>1.4</v>
      </c>
      <c r="WU31" s="17">
        <v>-0.4</v>
      </c>
      <c r="WV31" s="17">
        <v>18.899999999999999</v>
      </c>
      <c r="WW31" s="17">
        <v>18.861000000000001</v>
      </c>
      <c r="WX31" s="17">
        <v>18.861000000000001</v>
      </c>
      <c r="WY31" s="17">
        <v>3.9E-2</v>
      </c>
      <c r="WZ31" s="17">
        <v>6.1</v>
      </c>
      <c r="XA31" s="17">
        <v>6.2</v>
      </c>
      <c r="XB31" s="17">
        <v>6.2</v>
      </c>
      <c r="XC31" s="17">
        <v>-0.1</v>
      </c>
      <c r="XD31" s="17">
        <v>18.100000000000001</v>
      </c>
      <c r="XE31" s="17">
        <v>18.4466</v>
      </c>
      <c r="XF31" s="17">
        <v>18.4466</v>
      </c>
      <c r="XG31" s="17">
        <v>-0.34660000000000002</v>
      </c>
      <c r="XH31" s="17">
        <v>8.6999999999999993</v>
      </c>
      <c r="XI31" s="17">
        <v>10.8</v>
      </c>
      <c r="XJ31" s="17">
        <v>10.8</v>
      </c>
      <c r="XK31" s="17">
        <v>-2.1</v>
      </c>
      <c r="XL31" s="17">
        <v>26.3</v>
      </c>
      <c r="XM31" s="17">
        <v>30</v>
      </c>
      <c r="XN31" s="17">
        <v>29</v>
      </c>
      <c r="XO31" s="17">
        <v>-2.7</v>
      </c>
      <c r="XP31" s="17">
        <v>32</v>
      </c>
      <c r="XQ31" s="17">
        <v>30</v>
      </c>
      <c r="XR31" s="17">
        <v>29</v>
      </c>
      <c r="XS31" s="17">
        <v>3</v>
      </c>
      <c r="XT31" s="17">
        <v>15</v>
      </c>
      <c r="XU31" s="17">
        <v>14</v>
      </c>
      <c r="XV31" s="17">
        <v>14</v>
      </c>
      <c r="XW31" s="17">
        <v>1</v>
      </c>
      <c r="XX31" s="17">
        <v>19</v>
      </c>
      <c r="XY31" s="17">
        <v>19</v>
      </c>
      <c r="XZ31" s="17">
        <v>19</v>
      </c>
      <c r="YA31" s="17">
        <v>0</v>
      </c>
      <c r="YB31" s="17">
        <v>7.5</v>
      </c>
      <c r="YC31" s="17">
        <v>7.43</v>
      </c>
      <c r="YD31" s="17">
        <v>7.43</v>
      </c>
      <c r="YE31" s="17">
        <v>7.0000000000000007E-2</v>
      </c>
      <c r="YF31" s="17">
        <v>11</v>
      </c>
      <c r="YG31" s="17">
        <v>11</v>
      </c>
      <c r="YH31" s="17">
        <v>11</v>
      </c>
      <c r="YI31" s="17">
        <v>0</v>
      </c>
    </row>
    <row r="32" spans="1:659" ht="24" customHeight="1" x14ac:dyDescent="0.35">
      <c r="A32" s="1"/>
      <c r="B32" s="18" t="s">
        <v>47</v>
      </c>
      <c r="C32" s="18" t="s">
        <v>847</v>
      </c>
      <c r="D32" s="19">
        <v>98.7</v>
      </c>
      <c r="E32" s="19">
        <v>106.64088</v>
      </c>
      <c r="F32" s="19">
        <v>203.20388</v>
      </c>
      <c r="G32" s="19">
        <v>-104.50388</v>
      </c>
      <c r="H32" s="19">
        <v>627.5</v>
      </c>
      <c r="I32" s="19">
        <v>635.02589999999998</v>
      </c>
      <c r="J32" s="19">
        <v>635.02589999999998</v>
      </c>
      <c r="K32" s="19">
        <v>-7.5259</v>
      </c>
      <c r="L32" s="19">
        <v>212.7</v>
      </c>
      <c r="M32" s="19">
        <v>206.58520999999999</v>
      </c>
      <c r="N32" s="19">
        <v>206.58520999999999</v>
      </c>
      <c r="O32" s="19">
        <v>6.1147900000000002</v>
      </c>
      <c r="P32" s="19"/>
      <c r="Q32" s="19"/>
      <c r="R32" s="19"/>
      <c r="S32" s="19">
        <v>0</v>
      </c>
      <c r="T32" s="19"/>
      <c r="U32" s="19"/>
      <c r="V32" s="19"/>
      <c r="W32" s="19">
        <v>0</v>
      </c>
      <c r="X32" s="19">
        <v>89.9</v>
      </c>
      <c r="Y32" s="19">
        <v>91.778639999999996</v>
      </c>
      <c r="Z32" s="19">
        <v>91.778639999999996</v>
      </c>
      <c r="AA32" s="19">
        <v>-1.8786400000000001</v>
      </c>
      <c r="AB32" s="19">
        <v>205.3</v>
      </c>
      <c r="AC32" s="19">
        <v>199.94659999999999</v>
      </c>
      <c r="AD32" s="19">
        <v>199.94659999999999</v>
      </c>
      <c r="AE32" s="19">
        <v>5.3533999999999997</v>
      </c>
      <c r="AF32" s="19"/>
      <c r="AG32" s="19"/>
      <c r="AH32" s="19"/>
      <c r="AI32" s="19">
        <v>0</v>
      </c>
      <c r="AJ32" s="19"/>
      <c r="AK32" s="19"/>
      <c r="AL32" s="19"/>
      <c r="AM32" s="19">
        <v>0</v>
      </c>
      <c r="AN32" s="19">
        <v>146.9</v>
      </c>
      <c r="AO32" s="19">
        <v>182.38745</v>
      </c>
      <c r="AP32" s="19">
        <v>187.00169</v>
      </c>
      <c r="AQ32" s="19">
        <v>-40.101689999999998</v>
      </c>
      <c r="AR32" s="19">
        <v>147.19999999999999</v>
      </c>
      <c r="AS32" s="19">
        <v>182.38745</v>
      </c>
      <c r="AT32" s="19">
        <v>187.00169</v>
      </c>
      <c r="AU32" s="19">
        <v>-39.801690000000001</v>
      </c>
      <c r="AV32" s="19">
        <v>146.80000000000001</v>
      </c>
      <c r="AW32" s="19">
        <v>182.38745</v>
      </c>
      <c r="AX32" s="19">
        <v>187.00169</v>
      </c>
      <c r="AY32" s="19">
        <v>-40.201689999999999</v>
      </c>
      <c r="AZ32" s="19">
        <v>248.3</v>
      </c>
      <c r="BA32" s="19">
        <v>274.40273999999999</v>
      </c>
      <c r="BB32" s="19">
        <v>281.34487999999999</v>
      </c>
      <c r="BC32" s="19">
        <v>-33.044879999999999</v>
      </c>
      <c r="BD32" s="19">
        <v>0</v>
      </c>
      <c r="BE32" s="19"/>
      <c r="BF32" s="19"/>
      <c r="BG32" s="19">
        <v>0</v>
      </c>
      <c r="BH32" s="19"/>
      <c r="BI32" s="19"/>
      <c r="BJ32" s="19"/>
      <c r="BK32" s="19">
        <v>0</v>
      </c>
      <c r="BL32" s="19">
        <v>344.3</v>
      </c>
      <c r="BM32" s="19">
        <v>340.26983000000001</v>
      </c>
      <c r="BN32" s="19">
        <v>358.92426999999998</v>
      </c>
      <c r="BO32" s="19">
        <v>-14.624269999999999</v>
      </c>
      <c r="BP32" s="19">
        <v>5.8</v>
      </c>
      <c r="BQ32" s="19">
        <v>5.4625000000000004</v>
      </c>
      <c r="BR32" s="19">
        <v>5.4625000000000004</v>
      </c>
      <c r="BS32" s="19">
        <v>0.33750000000000002</v>
      </c>
      <c r="BT32" s="19"/>
      <c r="BU32" s="19"/>
      <c r="BV32" s="19"/>
      <c r="BW32" s="19">
        <v>0</v>
      </c>
      <c r="BX32" s="19"/>
      <c r="BY32" s="19"/>
      <c r="BZ32" s="19"/>
      <c r="CA32" s="19">
        <v>0</v>
      </c>
      <c r="CB32" s="19"/>
      <c r="CC32" s="19"/>
      <c r="CD32" s="19"/>
      <c r="CE32" s="19">
        <v>0</v>
      </c>
      <c r="CF32" s="19"/>
      <c r="CG32" s="19"/>
      <c r="CH32" s="19"/>
      <c r="CI32" s="19">
        <v>0</v>
      </c>
      <c r="CJ32" s="19">
        <v>144.19999999999999</v>
      </c>
      <c r="CK32" s="19">
        <v>143.86018999999999</v>
      </c>
      <c r="CL32" s="19">
        <v>155.39837</v>
      </c>
      <c r="CM32" s="19">
        <v>-11.198370000000001</v>
      </c>
      <c r="CN32" s="19">
        <v>7.6</v>
      </c>
      <c r="CO32" s="19">
        <v>5.1333399999999996</v>
      </c>
      <c r="CP32" s="19">
        <v>5.1333399999999996</v>
      </c>
      <c r="CQ32" s="19">
        <v>2.4666600000000001</v>
      </c>
      <c r="CR32" s="19">
        <v>5.7</v>
      </c>
      <c r="CS32" s="19">
        <v>2.8177599999999998</v>
      </c>
      <c r="CT32" s="19">
        <v>2.8177599999999998</v>
      </c>
      <c r="CU32" s="19">
        <v>2.8822399999999999</v>
      </c>
      <c r="CV32" s="19">
        <v>16.3</v>
      </c>
      <c r="CW32" s="19">
        <v>16.79175</v>
      </c>
      <c r="CX32" s="19"/>
      <c r="CY32" s="19">
        <v>16.3</v>
      </c>
      <c r="CZ32" s="19">
        <v>6.9</v>
      </c>
      <c r="DA32" s="19">
        <v>6.8787000000000003</v>
      </c>
      <c r="DB32" s="19">
        <v>6.8787000000000003</v>
      </c>
      <c r="DC32" s="19">
        <v>2.1299999999999999E-2</v>
      </c>
      <c r="DD32" s="19">
        <v>13</v>
      </c>
      <c r="DE32" s="19">
        <v>14.919420000000001</v>
      </c>
      <c r="DF32" s="19">
        <v>14.919420000000001</v>
      </c>
      <c r="DG32" s="19">
        <v>-1.9194199999999999</v>
      </c>
      <c r="DH32" s="19">
        <v>70.099999999999994</v>
      </c>
      <c r="DI32" s="19">
        <v>75.66198</v>
      </c>
      <c r="DJ32" s="19">
        <v>88.353589999999997</v>
      </c>
      <c r="DK32" s="19">
        <v>-18.253589999999999</v>
      </c>
      <c r="DL32" s="19"/>
      <c r="DM32" s="19"/>
      <c r="DN32" s="19"/>
      <c r="DO32" s="19">
        <v>0</v>
      </c>
      <c r="DP32" s="19"/>
      <c r="DQ32" s="19"/>
      <c r="DR32" s="19"/>
      <c r="DS32" s="19">
        <v>0</v>
      </c>
      <c r="DT32" s="19"/>
      <c r="DU32" s="19"/>
      <c r="DV32" s="19"/>
      <c r="DW32" s="19">
        <v>0</v>
      </c>
      <c r="DX32" s="19"/>
      <c r="DY32" s="19"/>
      <c r="DZ32" s="19"/>
      <c r="EA32" s="19">
        <v>0</v>
      </c>
      <c r="EB32" s="19">
        <v>110</v>
      </c>
      <c r="EC32" s="19">
        <v>50</v>
      </c>
      <c r="ED32" s="19">
        <v>50</v>
      </c>
      <c r="EE32" s="19">
        <v>60</v>
      </c>
      <c r="EF32" s="19">
        <v>150.6</v>
      </c>
      <c r="EG32" s="19">
        <v>172.56425999999999</v>
      </c>
      <c r="EH32" s="19">
        <v>152.57458</v>
      </c>
      <c r="EI32" s="19">
        <v>-1.97458</v>
      </c>
      <c r="EJ32" s="19"/>
      <c r="EK32" s="19"/>
      <c r="EL32" s="19"/>
      <c r="EM32" s="19">
        <v>0</v>
      </c>
      <c r="EN32" s="19"/>
      <c r="EO32" s="19"/>
      <c r="EP32" s="19"/>
      <c r="EQ32" s="19">
        <v>0</v>
      </c>
      <c r="ER32" s="19"/>
      <c r="ES32" s="19"/>
      <c r="ET32" s="19"/>
      <c r="EU32" s="19">
        <v>0</v>
      </c>
      <c r="EV32" s="19">
        <v>6.5</v>
      </c>
      <c r="EW32" s="19">
        <v>6.39</v>
      </c>
      <c r="EX32" s="19">
        <v>6.39</v>
      </c>
      <c r="EY32" s="19">
        <v>0.11</v>
      </c>
      <c r="EZ32" s="19">
        <v>293.3</v>
      </c>
      <c r="FA32" s="19">
        <v>288.66039000000001</v>
      </c>
      <c r="FB32" s="19">
        <v>220.38835</v>
      </c>
      <c r="FC32" s="19">
        <v>72.911649999999995</v>
      </c>
      <c r="FD32" s="19">
        <v>49.9</v>
      </c>
      <c r="FE32" s="19">
        <v>57.493119999999998</v>
      </c>
      <c r="FF32" s="19">
        <v>55.050609999999999</v>
      </c>
      <c r="FG32" s="19">
        <v>-5.1506100000000004</v>
      </c>
      <c r="FH32" s="19">
        <v>120.5</v>
      </c>
      <c r="FI32" s="19">
        <v>128.31235000000001</v>
      </c>
      <c r="FJ32" s="19">
        <v>151.21556000000001</v>
      </c>
      <c r="FK32" s="19">
        <v>-30.71556</v>
      </c>
      <c r="FL32" s="19">
        <v>25.9</v>
      </c>
      <c r="FM32" s="19">
        <v>28.205819999999999</v>
      </c>
      <c r="FN32" s="19">
        <v>26.417369999999998</v>
      </c>
      <c r="FO32" s="19">
        <v>-0.51737</v>
      </c>
      <c r="FP32" s="19">
        <v>18.399999999999999</v>
      </c>
      <c r="FQ32" s="19">
        <v>14.57657</v>
      </c>
      <c r="FR32" s="19">
        <v>14.752190000000001</v>
      </c>
      <c r="FS32" s="19">
        <v>3.6478100000000002</v>
      </c>
      <c r="FT32" s="19">
        <v>18.8</v>
      </c>
      <c r="FU32" s="19">
        <v>17.96116</v>
      </c>
      <c r="FV32" s="19">
        <v>17.961169999999999</v>
      </c>
      <c r="FW32" s="19">
        <v>0.83882999999999996</v>
      </c>
      <c r="FX32" s="19">
        <v>74.099999999999994</v>
      </c>
      <c r="FY32" s="19">
        <v>78.610609999999994</v>
      </c>
      <c r="FZ32" s="19">
        <v>84.915509999999998</v>
      </c>
      <c r="GA32" s="19">
        <v>-10.81551</v>
      </c>
      <c r="GB32" s="19"/>
      <c r="GC32" s="19"/>
      <c r="GD32" s="19"/>
      <c r="GE32" s="19">
        <v>0</v>
      </c>
      <c r="GF32" s="19"/>
      <c r="GG32" s="19"/>
      <c r="GH32" s="19"/>
      <c r="GI32" s="19">
        <v>0</v>
      </c>
      <c r="GJ32" s="19"/>
      <c r="GK32" s="19"/>
      <c r="GL32" s="19"/>
      <c r="GM32" s="19">
        <v>0</v>
      </c>
      <c r="GN32" s="19">
        <v>106</v>
      </c>
      <c r="GO32" s="19">
        <v>102.87503</v>
      </c>
      <c r="GP32" s="19">
        <v>102.87502000000001</v>
      </c>
      <c r="GQ32" s="19">
        <v>3.1249799999999999</v>
      </c>
      <c r="GR32" s="19">
        <v>7.5</v>
      </c>
      <c r="GS32" s="19">
        <v>6.5736800000000004</v>
      </c>
      <c r="GT32" s="19">
        <v>6.5736800000000004</v>
      </c>
      <c r="GU32" s="19">
        <v>0.92632000000000003</v>
      </c>
      <c r="GV32" s="19">
        <v>6</v>
      </c>
      <c r="GW32" s="19">
        <v>6.6261000000000001</v>
      </c>
      <c r="GX32" s="19">
        <v>6.6261000000000001</v>
      </c>
      <c r="GY32" s="19">
        <v>-0.62609999999999999</v>
      </c>
      <c r="GZ32" s="19">
        <v>17.5</v>
      </c>
      <c r="HA32" s="19">
        <v>18.000579999999999</v>
      </c>
      <c r="HB32" s="19">
        <v>18.590050000000002</v>
      </c>
      <c r="HC32" s="19">
        <v>-1.09005</v>
      </c>
      <c r="HD32" s="19">
        <v>44.8</v>
      </c>
      <c r="HE32" s="19">
        <v>35.708640000000003</v>
      </c>
      <c r="HF32" s="19">
        <v>35.708640000000003</v>
      </c>
      <c r="HG32" s="19">
        <v>9.0913599999999999</v>
      </c>
      <c r="HH32" s="19">
        <v>2</v>
      </c>
      <c r="HI32" s="19">
        <v>1.97359</v>
      </c>
      <c r="HJ32" s="19">
        <v>1.97359</v>
      </c>
      <c r="HK32" s="19">
        <v>2.6409999999999999E-2</v>
      </c>
      <c r="HL32" s="19">
        <v>11.9</v>
      </c>
      <c r="HM32" s="19">
        <v>13.33126</v>
      </c>
      <c r="HN32" s="19">
        <v>13.33126</v>
      </c>
      <c r="HO32" s="19">
        <v>-1.43126</v>
      </c>
      <c r="HP32" s="19">
        <v>67</v>
      </c>
      <c r="HQ32" s="19">
        <v>70.344359999999995</v>
      </c>
      <c r="HR32" s="19">
        <v>76.882469999999998</v>
      </c>
      <c r="HS32" s="19">
        <v>-9.8824699999999996</v>
      </c>
      <c r="HT32" s="19"/>
      <c r="HU32" s="19"/>
      <c r="HV32" s="19"/>
      <c r="HW32" s="19">
        <v>0</v>
      </c>
      <c r="HX32" s="19"/>
      <c r="HY32" s="19"/>
      <c r="HZ32" s="19"/>
      <c r="IA32" s="19">
        <v>0</v>
      </c>
      <c r="IB32" s="19">
        <v>54.6</v>
      </c>
      <c r="IC32" s="19">
        <v>73.514610000000005</v>
      </c>
      <c r="ID32" s="19">
        <v>81.426320000000004</v>
      </c>
      <c r="IE32" s="19">
        <v>-26.826319999999999</v>
      </c>
      <c r="IF32" s="19"/>
      <c r="IG32" s="19"/>
      <c r="IH32" s="19"/>
      <c r="II32" s="19">
        <v>0</v>
      </c>
      <c r="IJ32" s="19"/>
      <c r="IK32" s="19"/>
      <c r="IL32" s="19"/>
      <c r="IM32" s="19">
        <v>0</v>
      </c>
      <c r="IN32" s="19">
        <v>46</v>
      </c>
      <c r="IO32" s="19">
        <v>45.221359999999997</v>
      </c>
      <c r="IP32" s="19"/>
      <c r="IQ32" s="19">
        <v>46</v>
      </c>
      <c r="IR32" s="19"/>
      <c r="IS32" s="19"/>
      <c r="IT32" s="19"/>
      <c r="IU32" s="19">
        <v>0</v>
      </c>
      <c r="IV32" s="19"/>
      <c r="IW32" s="19"/>
      <c r="IX32" s="19"/>
      <c r="IY32" s="19">
        <v>0</v>
      </c>
      <c r="IZ32" s="19"/>
      <c r="JA32" s="19"/>
      <c r="JB32" s="19"/>
      <c r="JC32" s="19">
        <v>0</v>
      </c>
      <c r="JD32" s="19">
        <v>84</v>
      </c>
      <c r="JE32" s="19">
        <v>88.649879999999996</v>
      </c>
      <c r="JF32" s="19">
        <v>88.649879999999996</v>
      </c>
      <c r="JG32" s="19">
        <v>-4.6498799999999996</v>
      </c>
      <c r="JH32" s="19">
        <v>170.4</v>
      </c>
      <c r="JI32" s="19">
        <v>185.07910999999999</v>
      </c>
      <c r="JJ32" s="19">
        <v>185.07910999999999</v>
      </c>
      <c r="JK32" s="19">
        <v>-14.67911</v>
      </c>
      <c r="JL32" s="19">
        <v>168.5</v>
      </c>
      <c r="JM32" s="19">
        <v>185.07910999999999</v>
      </c>
      <c r="JN32" s="19">
        <v>185.07910999999999</v>
      </c>
      <c r="JO32" s="19">
        <v>-16.57911</v>
      </c>
      <c r="JP32" s="19">
        <v>200</v>
      </c>
      <c r="JQ32" s="19">
        <v>185.07910999999999</v>
      </c>
      <c r="JR32" s="19">
        <v>185.07910999999999</v>
      </c>
      <c r="JS32" s="19">
        <v>14.92089</v>
      </c>
      <c r="JT32" s="19">
        <v>262.89999999999998</v>
      </c>
      <c r="JU32" s="19">
        <v>278.45236</v>
      </c>
      <c r="JV32" s="19">
        <v>278.45236</v>
      </c>
      <c r="JW32" s="19">
        <v>-15.55236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3.6</v>
      </c>
      <c r="LE32" s="19">
        <v>3.1205099999999999</v>
      </c>
      <c r="LF32" s="19">
        <v>3.1205099999999999</v>
      </c>
      <c r="LG32" s="19">
        <v>0.47949000000000003</v>
      </c>
      <c r="LH32" s="19">
        <v>158.1</v>
      </c>
      <c r="LI32" s="19">
        <v>155.59356</v>
      </c>
      <c r="LJ32" s="19">
        <v>114.51976999999999</v>
      </c>
      <c r="LK32" s="19">
        <v>43.58023</v>
      </c>
      <c r="LL32" s="19">
        <v>92</v>
      </c>
      <c r="LM32" s="19">
        <v>64.354460000000003</v>
      </c>
      <c r="LN32" s="19">
        <v>86.417839999999998</v>
      </c>
      <c r="LO32" s="19">
        <v>5.58216</v>
      </c>
      <c r="LP32" s="19">
        <v>66.2</v>
      </c>
      <c r="LQ32" s="19">
        <v>67.133979999999994</v>
      </c>
      <c r="LR32" s="19">
        <v>67.133979999999994</v>
      </c>
      <c r="LS32" s="19">
        <v>-0.93398000000000003</v>
      </c>
      <c r="LT32" s="19">
        <v>46.6</v>
      </c>
      <c r="LU32" s="19">
        <v>48.413229999999999</v>
      </c>
      <c r="LV32" s="19">
        <v>48.413229999999999</v>
      </c>
      <c r="LW32" s="19">
        <v>-1.8132299999999999</v>
      </c>
      <c r="LX32" s="19">
        <v>30</v>
      </c>
      <c r="LY32" s="19">
        <v>29.951460000000001</v>
      </c>
      <c r="LZ32" s="19">
        <v>29.951460000000001</v>
      </c>
      <c r="MA32" s="19">
        <v>4.854E-2</v>
      </c>
      <c r="MB32" s="19"/>
      <c r="MC32" s="19"/>
      <c r="MD32" s="19"/>
      <c r="ME32" s="19">
        <v>0</v>
      </c>
      <c r="MF32" s="19"/>
      <c r="MG32" s="19"/>
      <c r="MH32" s="19"/>
      <c r="MI32" s="19">
        <v>0</v>
      </c>
      <c r="MJ32" s="19"/>
      <c r="MK32" s="19"/>
      <c r="ML32" s="19"/>
      <c r="MM32" s="19">
        <v>0</v>
      </c>
      <c r="MN32" s="19">
        <v>145.80000000000001</v>
      </c>
      <c r="MO32" s="19">
        <v>159.10803000000001</v>
      </c>
      <c r="MP32" s="19">
        <v>151.08876000000001</v>
      </c>
      <c r="MQ32" s="19">
        <v>-5.2887599999999999</v>
      </c>
      <c r="MR32" s="19">
        <v>146.5</v>
      </c>
      <c r="MS32" s="19">
        <v>159.10803000000001</v>
      </c>
      <c r="MT32" s="19">
        <v>151.08876000000001</v>
      </c>
      <c r="MU32" s="19">
        <v>-4.5887599999999997</v>
      </c>
      <c r="MV32" s="19">
        <v>168.3</v>
      </c>
      <c r="MW32" s="19">
        <v>159.58582999999999</v>
      </c>
      <c r="MX32" s="19">
        <v>151.54248000000001</v>
      </c>
      <c r="MY32" s="19">
        <v>16.75752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211.2</v>
      </c>
      <c r="NU32" s="19">
        <v>206.29038</v>
      </c>
      <c r="NV32" s="19">
        <v>206.29038</v>
      </c>
      <c r="NW32" s="19">
        <v>4.9096200000000003</v>
      </c>
      <c r="NX32" s="19">
        <v>100.9</v>
      </c>
      <c r="NY32" s="19">
        <v>103.45493</v>
      </c>
      <c r="NZ32" s="19">
        <v>103.45493</v>
      </c>
      <c r="OA32" s="19">
        <v>-2.5549300000000001</v>
      </c>
      <c r="OB32" s="19">
        <v>0.9</v>
      </c>
      <c r="OC32" s="19">
        <v>1.093</v>
      </c>
      <c r="OD32" s="19">
        <v>1.093</v>
      </c>
      <c r="OE32" s="19">
        <v>-0.193</v>
      </c>
      <c r="OF32" s="19">
        <v>125.7</v>
      </c>
      <c r="OG32" s="19">
        <v>114.5</v>
      </c>
      <c r="OH32" s="19">
        <v>104.598</v>
      </c>
      <c r="OI32" s="19">
        <v>21.102</v>
      </c>
      <c r="OJ32" s="19">
        <v>77.5</v>
      </c>
      <c r="OK32" s="19">
        <v>80</v>
      </c>
      <c r="OL32" s="19">
        <v>80</v>
      </c>
      <c r="OM32" s="19">
        <v>-2.5</v>
      </c>
      <c r="ON32" s="19">
        <v>7.7</v>
      </c>
      <c r="OO32" s="19">
        <v>3</v>
      </c>
      <c r="OP32" s="19">
        <v>12.297000000000001</v>
      </c>
      <c r="OQ32" s="19">
        <v>-4.5970000000000004</v>
      </c>
      <c r="OR32" s="19">
        <v>0.5</v>
      </c>
      <c r="OS32" s="19">
        <v>0.4</v>
      </c>
      <c r="OT32" s="19">
        <v>0.4</v>
      </c>
      <c r="OU32" s="19">
        <v>0.1</v>
      </c>
      <c r="OV32" s="19">
        <v>10</v>
      </c>
      <c r="OW32" s="19">
        <v>9.48</v>
      </c>
      <c r="OX32" s="19">
        <v>9.48</v>
      </c>
      <c r="OY32" s="19">
        <v>0.52</v>
      </c>
      <c r="OZ32" s="19">
        <v>20.6</v>
      </c>
      <c r="PA32" s="19">
        <v>19.417470000000002</v>
      </c>
      <c r="PB32" s="19">
        <v>19.417480000000001</v>
      </c>
      <c r="PC32" s="19">
        <v>1.18252</v>
      </c>
      <c r="PD32" s="19"/>
      <c r="PE32" s="19"/>
      <c r="PF32" s="19"/>
      <c r="PG32" s="19">
        <v>0</v>
      </c>
      <c r="PH32" s="19"/>
      <c r="PI32" s="19"/>
      <c r="PJ32" s="19"/>
      <c r="PK32" s="19">
        <v>0</v>
      </c>
      <c r="PL32" s="19"/>
      <c r="PM32" s="19"/>
      <c r="PN32" s="19"/>
      <c r="PO32" s="19">
        <v>0</v>
      </c>
      <c r="PP32" s="19">
        <v>0.9</v>
      </c>
      <c r="PQ32" s="19">
        <v>1</v>
      </c>
      <c r="PR32" s="19">
        <v>1</v>
      </c>
      <c r="PS32" s="19">
        <v>-0.1</v>
      </c>
      <c r="PT32" s="19">
        <v>1.9</v>
      </c>
      <c r="PU32" s="19">
        <v>2.4</v>
      </c>
      <c r="PV32" s="19">
        <v>2.4</v>
      </c>
      <c r="PW32" s="19">
        <v>-0.5</v>
      </c>
      <c r="PX32" s="19">
        <v>2.7</v>
      </c>
      <c r="PY32" s="19">
        <v>2.8</v>
      </c>
      <c r="PZ32" s="19">
        <v>2.8</v>
      </c>
      <c r="QA32" s="19">
        <v>-0.1</v>
      </c>
      <c r="QB32" s="19"/>
      <c r="QC32" s="19"/>
      <c r="QD32" s="19"/>
      <c r="QE32" s="19">
        <v>0</v>
      </c>
      <c r="QF32" s="19">
        <v>19.600000000000001</v>
      </c>
      <c r="QG32" s="19">
        <v>19.417470000000002</v>
      </c>
      <c r="QH32" s="19">
        <v>19.417480000000001</v>
      </c>
      <c r="QI32" s="19">
        <v>0.18251999999999999</v>
      </c>
      <c r="QJ32" s="19">
        <v>18.7</v>
      </c>
      <c r="QK32" s="19">
        <v>19</v>
      </c>
      <c r="QL32" s="19">
        <v>17.475729999999999</v>
      </c>
      <c r="QM32" s="19">
        <v>1.22427</v>
      </c>
      <c r="QN32" s="19">
        <v>3.5</v>
      </c>
      <c r="QO32" s="19">
        <v>3.4</v>
      </c>
      <c r="QP32" s="19">
        <v>3.4</v>
      </c>
      <c r="QQ32" s="19">
        <v>0.1</v>
      </c>
      <c r="QR32" s="19">
        <v>18.600000000000001</v>
      </c>
      <c r="QS32" s="19">
        <v>17.96116</v>
      </c>
      <c r="QT32" s="19">
        <v>17.961169999999999</v>
      </c>
      <c r="QU32" s="19">
        <v>0.63883000000000001</v>
      </c>
      <c r="QV32" s="19">
        <v>14.4</v>
      </c>
      <c r="QW32" s="19">
        <v>15.53</v>
      </c>
      <c r="QX32" s="19">
        <v>15.53</v>
      </c>
      <c r="QY32" s="19">
        <v>-1.1299999999999999</v>
      </c>
      <c r="QZ32" s="19">
        <v>17</v>
      </c>
      <c r="RA32" s="19">
        <v>18.556999999999999</v>
      </c>
      <c r="RB32" s="19">
        <v>18.556999999999999</v>
      </c>
      <c r="RC32" s="19">
        <v>-1.5569999999999999</v>
      </c>
      <c r="RD32" s="19">
        <v>29.8</v>
      </c>
      <c r="RE32" s="19">
        <v>24.882000000000001</v>
      </c>
      <c r="RF32" s="19">
        <v>24.882000000000001</v>
      </c>
      <c r="RG32" s="19">
        <v>4.9180000000000001</v>
      </c>
      <c r="RH32" s="19">
        <v>85.9</v>
      </c>
      <c r="RI32" s="19">
        <v>78.8</v>
      </c>
      <c r="RJ32" s="19">
        <v>78.753</v>
      </c>
      <c r="RK32" s="19">
        <v>7.1470000000000002</v>
      </c>
      <c r="RL32" s="19">
        <v>16</v>
      </c>
      <c r="RM32" s="19">
        <v>17.681999999999999</v>
      </c>
      <c r="RN32" s="19">
        <v>17.681999999999999</v>
      </c>
      <c r="RO32" s="19">
        <v>-1.6819999999999999</v>
      </c>
      <c r="RP32" s="19">
        <v>3.4</v>
      </c>
      <c r="RQ32" s="19">
        <v>3.399</v>
      </c>
      <c r="RR32" s="19">
        <v>3.399</v>
      </c>
      <c r="RS32" s="19">
        <v>1E-3</v>
      </c>
      <c r="RT32" s="19">
        <v>19.600000000000001</v>
      </c>
      <c r="RU32" s="19">
        <v>17.0045</v>
      </c>
      <c r="RV32" s="19">
        <v>18.834540000000001</v>
      </c>
      <c r="RW32" s="19">
        <v>0.76546000000000003</v>
      </c>
      <c r="RX32" s="19">
        <v>2.6</v>
      </c>
      <c r="RY32" s="19">
        <v>2</v>
      </c>
      <c r="RZ32" s="19">
        <v>2</v>
      </c>
      <c r="SA32" s="19">
        <v>0.6</v>
      </c>
      <c r="SB32" s="19"/>
      <c r="SC32" s="19"/>
      <c r="SD32" s="19"/>
      <c r="SE32" s="19">
        <v>0</v>
      </c>
      <c r="SF32" s="19">
        <v>9.4</v>
      </c>
      <c r="SG32" s="19">
        <v>12.038830000000001</v>
      </c>
      <c r="SH32" s="19">
        <v>12.03884</v>
      </c>
      <c r="SI32" s="19">
        <v>-2.6388400000000001</v>
      </c>
      <c r="SJ32" s="19">
        <v>9</v>
      </c>
      <c r="SK32" s="19">
        <v>6.7</v>
      </c>
      <c r="SL32" s="19">
        <v>6.7</v>
      </c>
      <c r="SM32" s="19">
        <v>2.2999999999999998</v>
      </c>
      <c r="SN32" s="19">
        <v>10.1</v>
      </c>
      <c r="SO32" s="19">
        <v>12.621359999999999</v>
      </c>
      <c r="SP32" s="19">
        <v>12.621359999999999</v>
      </c>
      <c r="SQ32" s="19">
        <v>-2.52136</v>
      </c>
      <c r="SR32" s="19">
        <v>14.1</v>
      </c>
      <c r="SS32" s="19">
        <v>16.504850000000001</v>
      </c>
      <c r="ST32" s="19">
        <v>16.504850000000001</v>
      </c>
      <c r="SU32" s="19">
        <v>-2.4048500000000002</v>
      </c>
      <c r="SV32" s="19">
        <v>14.3</v>
      </c>
      <c r="SW32" s="19">
        <v>16.310680000000001</v>
      </c>
      <c r="SX32" s="19">
        <v>16.310680000000001</v>
      </c>
      <c r="SY32" s="19">
        <v>-2.0106799999999998</v>
      </c>
      <c r="SZ32" s="19">
        <v>16</v>
      </c>
      <c r="TA32" s="19">
        <v>18.792000000000002</v>
      </c>
      <c r="TB32" s="19">
        <v>18.792000000000002</v>
      </c>
      <c r="TC32" s="19">
        <v>-2.7919999999999998</v>
      </c>
      <c r="TD32" s="19">
        <v>76.599999999999994</v>
      </c>
      <c r="TE32" s="19">
        <v>72.099999999999994</v>
      </c>
      <c r="TF32" s="19">
        <v>72.106999999999999</v>
      </c>
      <c r="TG32" s="19">
        <v>4.4930000000000003</v>
      </c>
      <c r="TH32" s="19">
        <v>40.5</v>
      </c>
      <c r="TI32" s="19">
        <v>39.176000000000002</v>
      </c>
      <c r="TJ32" s="19">
        <v>39.176000000000002</v>
      </c>
      <c r="TK32" s="19">
        <v>1.3240000000000001</v>
      </c>
      <c r="TL32" s="19">
        <v>0</v>
      </c>
      <c r="TM32" s="19"/>
      <c r="TN32" s="19"/>
      <c r="TO32" s="19">
        <v>0</v>
      </c>
      <c r="TP32" s="19">
        <v>89.6</v>
      </c>
      <c r="TQ32" s="19">
        <v>102.7</v>
      </c>
      <c r="TR32" s="19">
        <v>78.611999999999995</v>
      </c>
      <c r="TS32" s="19">
        <v>10.988</v>
      </c>
      <c r="TT32" s="19">
        <v>0</v>
      </c>
      <c r="TU32" s="19"/>
      <c r="TV32" s="19"/>
      <c r="TW32" s="19">
        <v>0</v>
      </c>
      <c r="TX32" s="19">
        <v>7.6</v>
      </c>
      <c r="TY32" s="19">
        <v>8.8079999999999998</v>
      </c>
      <c r="TZ32" s="19">
        <v>8.8079999999999998</v>
      </c>
      <c r="UA32" s="19">
        <v>-1.208</v>
      </c>
      <c r="UB32" s="19">
        <v>20.9</v>
      </c>
      <c r="UC32" s="19">
        <v>21</v>
      </c>
      <c r="UD32" s="19">
        <v>21</v>
      </c>
      <c r="UE32" s="19">
        <v>-0.1</v>
      </c>
      <c r="UF32" s="19">
        <v>7</v>
      </c>
      <c r="UG32" s="19">
        <v>7</v>
      </c>
      <c r="UH32" s="19">
        <v>7</v>
      </c>
      <c r="UI32" s="19">
        <v>0</v>
      </c>
      <c r="UJ32" s="19">
        <v>8</v>
      </c>
      <c r="UK32" s="19">
        <v>7.2</v>
      </c>
      <c r="UL32" s="19">
        <v>7.2</v>
      </c>
      <c r="UM32" s="19">
        <v>0.8</v>
      </c>
      <c r="UN32" s="19">
        <v>17.600000000000001</v>
      </c>
      <c r="UO32" s="19">
        <v>20</v>
      </c>
      <c r="UP32" s="19">
        <v>9.9029100000000003</v>
      </c>
      <c r="UQ32" s="19">
        <v>7.6970900000000002</v>
      </c>
      <c r="UR32" s="19">
        <v>18.600000000000001</v>
      </c>
      <c r="US32" s="19">
        <v>20</v>
      </c>
      <c r="UT32" s="19">
        <v>9.9029100000000003</v>
      </c>
      <c r="UU32" s="19">
        <v>8.6970899999999993</v>
      </c>
      <c r="UV32" s="19">
        <v>18.600000000000001</v>
      </c>
      <c r="UW32" s="19">
        <v>20</v>
      </c>
      <c r="UX32" s="19">
        <v>10</v>
      </c>
      <c r="UY32" s="19">
        <v>8.6</v>
      </c>
      <c r="UZ32" s="19">
        <v>6</v>
      </c>
      <c r="VA32" s="19">
        <v>3</v>
      </c>
      <c r="VB32" s="19">
        <v>10.085000000000001</v>
      </c>
      <c r="VC32" s="19">
        <v>-4.085</v>
      </c>
      <c r="VD32" s="19"/>
      <c r="VE32" s="19"/>
      <c r="VF32" s="19"/>
      <c r="VG32" s="19">
        <v>0</v>
      </c>
      <c r="VH32" s="19">
        <v>18.3</v>
      </c>
      <c r="VI32" s="19">
        <v>17.771999999999998</v>
      </c>
      <c r="VJ32" s="19">
        <v>17.771999999999998</v>
      </c>
      <c r="VK32" s="19">
        <v>0.52800000000000002</v>
      </c>
      <c r="VL32" s="19">
        <v>141.69999999999999</v>
      </c>
      <c r="VM32" s="19">
        <v>140.768</v>
      </c>
      <c r="VN32" s="19">
        <v>140.768</v>
      </c>
      <c r="VO32" s="19">
        <v>0.93200000000000005</v>
      </c>
      <c r="VP32" s="19">
        <v>0.6</v>
      </c>
      <c r="VQ32" s="19">
        <v>0.6</v>
      </c>
      <c r="VR32" s="19">
        <v>0.6</v>
      </c>
      <c r="VS32" s="19">
        <v>0</v>
      </c>
      <c r="VT32" s="19">
        <v>116.3</v>
      </c>
      <c r="VU32" s="19">
        <v>79.599999999999994</v>
      </c>
      <c r="VV32" s="19">
        <v>102.125</v>
      </c>
      <c r="VW32" s="19">
        <v>14.175000000000001</v>
      </c>
      <c r="VX32" s="19">
        <v>130.1</v>
      </c>
      <c r="VY32" s="19">
        <v>92.5</v>
      </c>
      <c r="VZ32" s="19">
        <v>110.68899999999999</v>
      </c>
      <c r="WA32" s="19">
        <v>19.411000000000001</v>
      </c>
      <c r="WB32" s="19">
        <v>104.9</v>
      </c>
      <c r="WC32" s="19">
        <v>110.03700000000001</v>
      </c>
      <c r="WD32" s="19">
        <v>110.03700000000001</v>
      </c>
      <c r="WE32" s="19">
        <v>-5.1369999999999996</v>
      </c>
      <c r="WF32" s="19">
        <v>1.1000000000000001</v>
      </c>
      <c r="WG32" s="19">
        <v>1.4490000000000001</v>
      </c>
      <c r="WH32" s="19">
        <v>1.4490000000000001</v>
      </c>
      <c r="WI32" s="19">
        <v>-0.34899999999999998</v>
      </c>
      <c r="WJ32" s="19"/>
      <c r="WK32" s="19"/>
      <c r="WL32" s="19"/>
      <c r="WM32" s="19">
        <v>0</v>
      </c>
      <c r="WN32" s="19">
        <v>1.7</v>
      </c>
      <c r="WO32" s="19">
        <v>2.4</v>
      </c>
      <c r="WP32" s="19">
        <v>2.4</v>
      </c>
      <c r="WQ32" s="19">
        <v>-0.7</v>
      </c>
      <c r="WR32" s="19">
        <v>0.9</v>
      </c>
      <c r="WS32" s="19">
        <v>1.4</v>
      </c>
      <c r="WT32" s="19">
        <v>1.4</v>
      </c>
      <c r="WU32" s="19">
        <v>-0.5</v>
      </c>
      <c r="WV32" s="19">
        <v>14.6</v>
      </c>
      <c r="WW32" s="19">
        <v>18.526</v>
      </c>
      <c r="WX32" s="19">
        <v>18.526</v>
      </c>
      <c r="WY32" s="19">
        <v>-3.9260000000000002</v>
      </c>
      <c r="WZ32" s="19">
        <v>6.2</v>
      </c>
      <c r="XA32" s="19">
        <v>6.2</v>
      </c>
      <c r="XB32" s="19">
        <v>6.2</v>
      </c>
      <c r="XC32" s="19">
        <v>0</v>
      </c>
      <c r="XD32" s="19">
        <v>18.2</v>
      </c>
      <c r="XE32" s="19">
        <v>18.4466</v>
      </c>
      <c r="XF32" s="19">
        <v>18.4466</v>
      </c>
      <c r="XG32" s="19">
        <v>-0.24660000000000001</v>
      </c>
      <c r="XH32" s="19">
        <v>9.3000000000000007</v>
      </c>
      <c r="XI32" s="19">
        <v>10.8</v>
      </c>
      <c r="XJ32" s="19">
        <v>10.8</v>
      </c>
      <c r="XK32" s="19">
        <v>-1.5</v>
      </c>
      <c r="XL32" s="19">
        <v>25.4</v>
      </c>
      <c r="XM32" s="19">
        <v>30</v>
      </c>
      <c r="XN32" s="19">
        <v>29</v>
      </c>
      <c r="XO32" s="19">
        <v>-3.6</v>
      </c>
      <c r="XP32" s="19">
        <v>33.6</v>
      </c>
      <c r="XQ32" s="19">
        <v>30</v>
      </c>
      <c r="XR32" s="19">
        <v>29</v>
      </c>
      <c r="XS32" s="19">
        <v>4.5999999999999996</v>
      </c>
      <c r="XT32" s="19">
        <v>14.8</v>
      </c>
      <c r="XU32" s="19">
        <v>14</v>
      </c>
      <c r="XV32" s="19">
        <v>14</v>
      </c>
      <c r="XW32" s="19">
        <v>0.8</v>
      </c>
      <c r="XX32" s="19">
        <v>19</v>
      </c>
      <c r="XY32" s="19">
        <v>19</v>
      </c>
      <c r="XZ32" s="19">
        <v>19</v>
      </c>
      <c r="YA32" s="19">
        <v>0</v>
      </c>
      <c r="YB32" s="19">
        <v>7.3</v>
      </c>
      <c r="YC32" s="19">
        <v>7.43</v>
      </c>
      <c r="YD32" s="19">
        <v>7.43</v>
      </c>
      <c r="YE32" s="19">
        <v>-0.13</v>
      </c>
      <c r="YF32" s="19">
        <v>11</v>
      </c>
      <c r="YG32" s="19">
        <v>11</v>
      </c>
      <c r="YH32" s="19">
        <v>11</v>
      </c>
      <c r="YI32" s="19">
        <v>0</v>
      </c>
    </row>
    <row r="33" spans="1:659" ht="24" customHeight="1" x14ac:dyDescent="0.35">
      <c r="A33" s="1"/>
      <c r="B33" s="13" t="s">
        <v>47</v>
      </c>
      <c r="C33" s="13" t="s">
        <v>848</v>
      </c>
      <c r="D33" s="14">
        <v>96.1</v>
      </c>
      <c r="E33" s="14">
        <v>94.649780000000007</v>
      </c>
      <c r="F33" s="14">
        <v>203.20388</v>
      </c>
      <c r="G33" s="14">
        <v>-107.10388</v>
      </c>
      <c r="H33" s="14">
        <v>626.9</v>
      </c>
      <c r="I33" s="14">
        <v>635.02589999999998</v>
      </c>
      <c r="J33" s="14">
        <v>635.02589999999998</v>
      </c>
      <c r="K33" s="14">
        <v>-8.1258999999999997</v>
      </c>
      <c r="L33" s="14">
        <v>214.4</v>
      </c>
      <c r="M33" s="14">
        <v>206.58520999999999</v>
      </c>
      <c r="N33" s="14">
        <v>206.58520999999999</v>
      </c>
      <c r="O33" s="14">
        <v>7.8147900000000003</v>
      </c>
      <c r="P33" s="14"/>
      <c r="Q33" s="14"/>
      <c r="R33" s="14"/>
      <c r="S33" s="14">
        <v>0</v>
      </c>
      <c r="T33" s="14"/>
      <c r="U33" s="14"/>
      <c r="V33" s="14"/>
      <c r="W33" s="14">
        <v>0</v>
      </c>
      <c r="X33" s="14">
        <v>89.5</v>
      </c>
      <c r="Y33" s="14">
        <v>91.778639999999996</v>
      </c>
      <c r="Z33" s="14">
        <v>91.778639999999996</v>
      </c>
      <c r="AA33" s="14">
        <v>-2.2786400000000002</v>
      </c>
      <c r="AB33" s="14">
        <v>198.8</v>
      </c>
      <c r="AC33" s="14">
        <v>199.94659999999999</v>
      </c>
      <c r="AD33" s="14">
        <v>199.94659999999999</v>
      </c>
      <c r="AE33" s="14">
        <v>-1.1466000000000001</v>
      </c>
      <c r="AF33" s="14"/>
      <c r="AG33" s="14"/>
      <c r="AH33" s="14"/>
      <c r="AI33" s="14">
        <v>0</v>
      </c>
      <c r="AJ33" s="14"/>
      <c r="AK33" s="14"/>
      <c r="AL33" s="14"/>
      <c r="AM33" s="14">
        <v>0</v>
      </c>
      <c r="AN33" s="14">
        <v>173.5</v>
      </c>
      <c r="AO33" s="14">
        <v>182.38751999999999</v>
      </c>
      <c r="AP33" s="14">
        <v>187.32427999999999</v>
      </c>
      <c r="AQ33" s="14">
        <v>-13.82428</v>
      </c>
      <c r="AR33" s="14">
        <v>173.3</v>
      </c>
      <c r="AS33" s="14">
        <v>182.38751999999999</v>
      </c>
      <c r="AT33" s="14">
        <v>187.32427999999999</v>
      </c>
      <c r="AU33" s="14">
        <v>-14.024279999999999</v>
      </c>
      <c r="AV33" s="14">
        <v>173.4</v>
      </c>
      <c r="AW33" s="14">
        <v>182.38751999999999</v>
      </c>
      <c r="AX33" s="14">
        <v>187.32427999999999</v>
      </c>
      <c r="AY33" s="14">
        <v>-13.92428</v>
      </c>
      <c r="AZ33" s="14">
        <v>266.5</v>
      </c>
      <c r="BA33" s="14">
        <v>274.40285</v>
      </c>
      <c r="BB33" s="14">
        <v>281.83022</v>
      </c>
      <c r="BC33" s="14">
        <v>-15.330220000000001</v>
      </c>
      <c r="BD33" s="14">
        <v>0</v>
      </c>
      <c r="BE33" s="14"/>
      <c r="BF33" s="14"/>
      <c r="BG33" s="14">
        <v>0</v>
      </c>
      <c r="BH33" s="14"/>
      <c r="BI33" s="14"/>
      <c r="BJ33" s="14"/>
      <c r="BK33" s="14">
        <v>0</v>
      </c>
      <c r="BL33" s="14">
        <v>258.10000000000002</v>
      </c>
      <c r="BM33" s="14">
        <v>285.07216</v>
      </c>
      <c r="BN33" s="14">
        <v>358.92426999999998</v>
      </c>
      <c r="BO33" s="14">
        <v>-100.82427</v>
      </c>
      <c r="BP33" s="14">
        <v>5.7</v>
      </c>
      <c r="BQ33" s="14">
        <v>5.4625000000000004</v>
      </c>
      <c r="BR33" s="14">
        <v>5.4625000000000004</v>
      </c>
      <c r="BS33" s="14">
        <v>0.23749999999999999</v>
      </c>
      <c r="BT33" s="14"/>
      <c r="BU33" s="14"/>
      <c r="BV33" s="14"/>
      <c r="BW33" s="14">
        <v>0</v>
      </c>
      <c r="BX33" s="14"/>
      <c r="BY33" s="14"/>
      <c r="BZ33" s="14"/>
      <c r="CA33" s="14">
        <v>0</v>
      </c>
      <c r="CB33" s="14"/>
      <c r="CC33" s="14"/>
      <c r="CD33" s="14"/>
      <c r="CE33" s="14">
        <v>0</v>
      </c>
      <c r="CF33" s="14"/>
      <c r="CG33" s="14"/>
      <c r="CH33" s="14"/>
      <c r="CI33" s="14">
        <v>0</v>
      </c>
      <c r="CJ33" s="14">
        <v>142.19999999999999</v>
      </c>
      <c r="CK33" s="14">
        <v>143.86018999999999</v>
      </c>
      <c r="CL33" s="14">
        <v>155.39837</v>
      </c>
      <c r="CM33" s="14">
        <v>-13.198370000000001</v>
      </c>
      <c r="CN33" s="14">
        <v>7.7</v>
      </c>
      <c r="CO33" s="14">
        <v>5.1333399999999996</v>
      </c>
      <c r="CP33" s="14">
        <v>5.1333399999999996</v>
      </c>
      <c r="CQ33" s="14">
        <v>2.5666600000000002</v>
      </c>
      <c r="CR33" s="14">
        <v>5.7</v>
      </c>
      <c r="CS33" s="14">
        <v>2.8177599999999998</v>
      </c>
      <c r="CT33" s="14">
        <v>2.8177599999999998</v>
      </c>
      <c r="CU33" s="14">
        <v>2.8822399999999999</v>
      </c>
      <c r="CV33" s="14">
        <v>16.3</v>
      </c>
      <c r="CW33" s="14">
        <v>16.79175</v>
      </c>
      <c r="CX33" s="14"/>
      <c r="CY33" s="14">
        <v>16.3</v>
      </c>
      <c r="CZ33" s="14">
        <v>6.9</v>
      </c>
      <c r="DA33" s="14">
        <v>6.8787000000000003</v>
      </c>
      <c r="DB33" s="14">
        <v>6.8787000000000003</v>
      </c>
      <c r="DC33" s="14">
        <v>2.1299999999999999E-2</v>
      </c>
      <c r="DD33" s="14">
        <v>12.5</v>
      </c>
      <c r="DE33" s="14">
        <v>14.919420000000001</v>
      </c>
      <c r="DF33" s="14">
        <v>14.919420000000001</v>
      </c>
      <c r="DG33" s="14">
        <v>-2.4194200000000001</v>
      </c>
      <c r="DH33" s="14">
        <v>70.099999999999994</v>
      </c>
      <c r="DI33" s="14">
        <v>70.00018</v>
      </c>
      <c r="DJ33" s="14">
        <v>77.249200000000002</v>
      </c>
      <c r="DK33" s="14">
        <v>-7.1492000000000004</v>
      </c>
      <c r="DL33" s="14"/>
      <c r="DM33" s="14"/>
      <c r="DN33" s="14"/>
      <c r="DO33" s="14">
        <v>0</v>
      </c>
      <c r="DP33" s="14"/>
      <c r="DQ33" s="14"/>
      <c r="DR33" s="14"/>
      <c r="DS33" s="14">
        <v>0</v>
      </c>
      <c r="DT33" s="14"/>
      <c r="DU33" s="14"/>
      <c r="DV33" s="14"/>
      <c r="DW33" s="14">
        <v>0</v>
      </c>
      <c r="DX33" s="14"/>
      <c r="DY33" s="14"/>
      <c r="DZ33" s="14"/>
      <c r="EA33" s="14">
        <v>0</v>
      </c>
      <c r="EB33" s="14">
        <v>110</v>
      </c>
      <c r="EC33" s="14">
        <v>112.35728</v>
      </c>
      <c r="ED33" s="14">
        <v>50</v>
      </c>
      <c r="EE33" s="14">
        <v>60</v>
      </c>
      <c r="EF33" s="14">
        <v>137.80000000000001</v>
      </c>
      <c r="EG33" s="14">
        <v>116.47351</v>
      </c>
      <c r="EH33" s="14">
        <v>88.570080000000004</v>
      </c>
      <c r="EI33" s="14">
        <v>49.22992</v>
      </c>
      <c r="EJ33" s="14"/>
      <c r="EK33" s="14"/>
      <c r="EL33" s="14"/>
      <c r="EM33" s="14">
        <v>0</v>
      </c>
      <c r="EN33" s="14"/>
      <c r="EO33" s="14"/>
      <c r="EP33" s="14"/>
      <c r="EQ33" s="14">
        <v>0</v>
      </c>
      <c r="ER33" s="14"/>
      <c r="ES33" s="14"/>
      <c r="ET33" s="14"/>
      <c r="EU33" s="14">
        <v>0</v>
      </c>
      <c r="EV33" s="14">
        <v>6.5</v>
      </c>
      <c r="EW33" s="14">
        <v>6.39</v>
      </c>
      <c r="EX33" s="14">
        <v>6.39</v>
      </c>
      <c r="EY33" s="14">
        <v>0.11</v>
      </c>
      <c r="EZ33" s="14">
        <v>293.39999999999998</v>
      </c>
      <c r="FA33" s="14">
        <v>288.66016000000002</v>
      </c>
      <c r="FB33" s="14">
        <v>220.38835</v>
      </c>
      <c r="FC33" s="14">
        <v>73.011650000000003</v>
      </c>
      <c r="FD33" s="14">
        <v>48.5</v>
      </c>
      <c r="FE33" s="14">
        <v>57.493119999999998</v>
      </c>
      <c r="FF33" s="14">
        <v>55.050609999999999</v>
      </c>
      <c r="FG33" s="14">
        <v>-6.5506099999999998</v>
      </c>
      <c r="FH33" s="14">
        <v>120.7</v>
      </c>
      <c r="FI33" s="14">
        <v>128.31234000000001</v>
      </c>
      <c r="FJ33" s="14">
        <v>151.21556000000001</v>
      </c>
      <c r="FK33" s="14">
        <v>-30.515560000000001</v>
      </c>
      <c r="FL33" s="14">
        <v>26.7</v>
      </c>
      <c r="FM33" s="14">
        <v>28.205819999999999</v>
      </c>
      <c r="FN33" s="14">
        <v>26.417369999999998</v>
      </c>
      <c r="FO33" s="14">
        <v>0.28262999999999999</v>
      </c>
      <c r="FP33" s="14">
        <v>18.600000000000001</v>
      </c>
      <c r="FQ33" s="14">
        <v>14.57657</v>
      </c>
      <c r="FR33" s="14">
        <v>14.752190000000001</v>
      </c>
      <c r="FS33" s="14">
        <v>3.84781</v>
      </c>
      <c r="FT33" s="14">
        <v>18.8</v>
      </c>
      <c r="FU33" s="14">
        <v>17.96116</v>
      </c>
      <c r="FV33" s="14">
        <v>17.961169999999999</v>
      </c>
      <c r="FW33" s="14">
        <v>0.83882999999999996</v>
      </c>
      <c r="FX33" s="14">
        <v>75.400000000000006</v>
      </c>
      <c r="FY33" s="14">
        <v>78.610609999999994</v>
      </c>
      <c r="FZ33" s="14">
        <v>84.915509999999998</v>
      </c>
      <c r="GA33" s="14">
        <v>-9.5155100000000008</v>
      </c>
      <c r="GB33" s="14"/>
      <c r="GC33" s="14"/>
      <c r="GD33" s="14"/>
      <c r="GE33" s="14">
        <v>0</v>
      </c>
      <c r="GF33" s="14"/>
      <c r="GG33" s="14"/>
      <c r="GH33" s="14"/>
      <c r="GI33" s="14">
        <v>0</v>
      </c>
      <c r="GJ33" s="14"/>
      <c r="GK33" s="14"/>
      <c r="GL33" s="14"/>
      <c r="GM33" s="14">
        <v>0</v>
      </c>
      <c r="GN33" s="14">
        <v>106.1</v>
      </c>
      <c r="GO33" s="14">
        <v>102.87503</v>
      </c>
      <c r="GP33" s="14">
        <v>102.87502000000001</v>
      </c>
      <c r="GQ33" s="14">
        <v>3.22498</v>
      </c>
      <c r="GR33" s="14">
        <v>7.5</v>
      </c>
      <c r="GS33" s="14">
        <v>6.5736800000000004</v>
      </c>
      <c r="GT33" s="14">
        <v>6.5736800000000004</v>
      </c>
      <c r="GU33" s="14">
        <v>0.92632000000000003</v>
      </c>
      <c r="GV33" s="14">
        <v>6.2</v>
      </c>
      <c r="GW33" s="14">
        <v>6.6261000000000001</v>
      </c>
      <c r="GX33" s="14">
        <v>6.6261000000000001</v>
      </c>
      <c r="GY33" s="14">
        <v>-0.42609999999999998</v>
      </c>
      <c r="GZ33" s="14">
        <v>17.600000000000001</v>
      </c>
      <c r="HA33" s="14">
        <v>18.000309999999999</v>
      </c>
      <c r="HB33" s="14">
        <v>18</v>
      </c>
      <c r="HC33" s="14">
        <v>-0.4</v>
      </c>
      <c r="HD33" s="14">
        <v>44.8</v>
      </c>
      <c r="HE33" s="14">
        <v>35.708640000000003</v>
      </c>
      <c r="HF33" s="14">
        <v>35.708640000000003</v>
      </c>
      <c r="HG33" s="14">
        <v>9.0913599999999999</v>
      </c>
      <c r="HH33" s="14">
        <v>2</v>
      </c>
      <c r="HI33" s="14">
        <v>1.97359</v>
      </c>
      <c r="HJ33" s="14">
        <v>1.97359</v>
      </c>
      <c r="HK33" s="14">
        <v>2.6409999999999999E-2</v>
      </c>
      <c r="HL33" s="14">
        <v>11.8</v>
      </c>
      <c r="HM33" s="14">
        <v>13.33126</v>
      </c>
      <c r="HN33" s="14">
        <v>13.33126</v>
      </c>
      <c r="HO33" s="14">
        <v>-1.5312600000000001</v>
      </c>
      <c r="HP33" s="14">
        <v>67.5</v>
      </c>
      <c r="HQ33" s="14">
        <v>70.345320000000001</v>
      </c>
      <c r="HR33" s="14">
        <v>76.882469999999998</v>
      </c>
      <c r="HS33" s="14">
        <v>-9.3824699999999996</v>
      </c>
      <c r="HT33" s="14"/>
      <c r="HU33" s="14"/>
      <c r="HV33" s="14"/>
      <c r="HW33" s="14">
        <v>0</v>
      </c>
      <c r="HX33" s="14"/>
      <c r="HY33" s="14"/>
      <c r="HZ33" s="14"/>
      <c r="IA33" s="14">
        <v>0</v>
      </c>
      <c r="IB33" s="14">
        <v>54.4</v>
      </c>
      <c r="IC33" s="14">
        <v>63.362250000000003</v>
      </c>
      <c r="ID33" s="14">
        <v>67.864500000000007</v>
      </c>
      <c r="IE33" s="14">
        <v>-13.464499999999999</v>
      </c>
      <c r="IF33" s="14"/>
      <c r="IG33" s="14"/>
      <c r="IH33" s="14"/>
      <c r="II33" s="14">
        <v>0</v>
      </c>
      <c r="IJ33" s="14"/>
      <c r="IK33" s="14"/>
      <c r="IL33" s="14"/>
      <c r="IM33" s="14">
        <v>0</v>
      </c>
      <c r="IN33" s="14">
        <v>46</v>
      </c>
      <c r="IO33" s="14">
        <v>45.221359999999997</v>
      </c>
      <c r="IP33" s="14"/>
      <c r="IQ33" s="14">
        <v>46</v>
      </c>
      <c r="IR33" s="14"/>
      <c r="IS33" s="14"/>
      <c r="IT33" s="14"/>
      <c r="IU33" s="14">
        <v>0</v>
      </c>
      <c r="IV33" s="14"/>
      <c r="IW33" s="14"/>
      <c r="IX33" s="14"/>
      <c r="IY33" s="14">
        <v>0</v>
      </c>
      <c r="IZ33" s="14"/>
      <c r="JA33" s="14"/>
      <c r="JB33" s="14"/>
      <c r="JC33" s="14">
        <v>0</v>
      </c>
      <c r="JD33" s="14">
        <v>83.9</v>
      </c>
      <c r="JE33" s="14">
        <v>88.649879999999996</v>
      </c>
      <c r="JF33" s="14">
        <v>88.649879999999996</v>
      </c>
      <c r="JG33" s="14">
        <v>-4.7498800000000001</v>
      </c>
      <c r="JH33" s="14">
        <v>169</v>
      </c>
      <c r="JI33" s="14">
        <v>184.91933</v>
      </c>
      <c r="JJ33" s="14">
        <v>184.91933</v>
      </c>
      <c r="JK33" s="14">
        <v>-15.91933</v>
      </c>
      <c r="JL33" s="14">
        <v>167.2</v>
      </c>
      <c r="JM33" s="14">
        <v>184.91933</v>
      </c>
      <c r="JN33" s="14">
        <v>184.91933</v>
      </c>
      <c r="JO33" s="14">
        <v>-17.719329999999999</v>
      </c>
      <c r="JP33" s="14">
        <v>200</v>
      </c>
      <c r="JQ33" s="14">
        <v>184.91933</v>
      </c>
      <c r="JR33" s="14">
        <v>184.91933</v>
      </c>
      <c r="JS33" s="14">
        <v>15.08067</v>
      </c>
      <c r="JT33" s="14">
        <v>262.2</v>
      </c>
      <c r="JU33" s="14">
        <v>278.21195999999998</v>
      </c>
      <c r="JV33" s="14">
        <v>278.21195999999998</v>
      </c>
      <c r="JW33" s="14">
        <v>-16.011959999999998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3.6</v>
      </c>
      <c r="LE33" s="14">
        <v>3.1205099999999999</v>
      </c>
      <c r="LF33" s="14">
        <v>3.1205099999999999</v>
      </c>
      <c r="LG33" s="14">
        <v>0.47949000000000003</v>
      </c>
      <c r="LH33" s="14">
        <v>152.9</v>
      </c>
      <c r="LI33" s="14">
        <v>155.59350000000001</v>
      </c>
      <c r="LJ33" s="14">
        <v>113.69902999999999</v>
      </c>
      <c r="LK33" s="14">
        <v>39.200969999999998</v>
      </c>
      <c r="LL33" s="14">
        <v>113</v>
      </c>
      <c r="LM33" s="14">
        <v>53.282739999999997</v>
      </c>
      <c r="LN33" s="14">
        <v>87.111959999999996</v>
      </c>
      <c r="LO33" s="14">
        <v>25.88804</v>
      </c>
      <c r="LP33" s="14">
        <v>66.099999999999994</v>
      </c>
      <c r="LQ33" s="14">
        <v>67.133979999999994</v>
      </c>
      <c r="LR33" s="14">
        <v>67.133979999999994</v>
      </c>
      <c r="LS33" s="14">
        <v>-1.0339799999999999</v>
      </c>
      <c r="LT33" s="14">
        <v>46.5</v>
      </c>
      <c r="LU33" s="14">
        <v>48.413229999999999</v>
      </c>
      <c r="LV33" s="14">
        <v>48.413229999999999</v>
      </c>
      <c r="LW33" s="14">
        <v>-1.91323</v>
      </c>
      <c r="LX33" s="14">
        <v>30.1</v>
      </c>
      <c r="LY33" s="14">
        <v>29.951460000000001</v>
      </c>
      <c r="LZ33" s="14">
        <v>29.951460000000001</v>
      </c>
      <c r="MA33" s="14">
        <v>0.14854000000000001</v>
      </c>
      <c r="MB33" s="14"/>
      <c r="MC33" s="14"/>
      <c r="MD33" s="14"/>
      <c r="ME33" s="14">
        <v>0</v>
      </c>
      <c r="MF33" s="14"/>
      <c r="MG33" s="14"/>
      <c r="MH33" s="14"/>
      <c r="MI33" s="14">
        <v>0</v>
      </c>
      <c r="MJ33" s="14"/>
      <c r="MK33" s="14"/>
      <c r="ML33" s="14"/>
      <c r="MM33" s="14">
        <v>0</v>
      </c>
      <c r="MN33" s="14">
        <v>144.30000000000001</v>
      </c>
      <c r="MO33" s="14">
        <v>159.10802000000001</v>
      </c>
      <c r="MP33" s="14">
        <v>151.08876000000001</v>
      </c>
      <c r="MQ33" s="14">
        <v>-6.7887599999999999</v>
      </c>
      <c r="MR33" s="14">
        <v>145.6</v>
      </c>
      <c r="MS33" s="14">
        <v>159.10802000000001</v>
      </c>
      <c r="MT33" s="14">
        <v>151.08876000000001</v>
      </c>
      <c r="MU33" s="14">
        <v>-5.4887600000000001</v>
      </c>
      <c r="MV33" s="14">
        <v>167.9</v>
      </c>
      <c r="MW33" s="14">
        <v>159.58582000000001</v>
      </c>
      <c r="MX33" s="14">
        <v>151.54248000000001</v>
      </c>
      <c r="MY33" s="14">
        <v>16.357520000000001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210.1</v>
      </c>
      <c r="NU33" s="14">
        <v>206.29038</v>
      </c>
      <c r="NV33" s="14">
        <v>206.29038</v>
      </c>
      <c r="NW33" s="14">
        <v>3.8096199999999998</v>
      </c>
      <c r="NX33" s="14">
        <v>100.3</v>
      </c>
      <c r="NY33" s="14">
        <v>103.45493</v>
      </c>
      <c r="NZ33" s="14">
        <v>103.45493</v>
      </c>
      <c r="OA33" s="14">
        <v>-3.1549299999999998</v>
      </c>
      <c r="OB33" s="14">
        <v>0.6</v>
      </c>
      <c r="OC33" s="14">
        <v>1.083</v>
      </c>
      <c r="OD33" s="14">
        <v>1.083</v>
      </c>
      <c r="OE33" s="14">
        <v>-0.48299999999999998</v>
      </c>
      <c r="OF33" s="14">
        <v>125.8</v>
      </c>
      <c r="OG33" s="14">
        <v>114.8</v>
      </c>
      <c r="OH33" s="14">
        <v>105.59699999999999</v>
      </c>
      <c r="OI33" s="14">
        <v>20.202999999999999</v>
      </c>
      <c r="OJ33" s="14">
        <v>80.599999999999994</v>
      </c>
      <c r="OK33" s="14">
        <v>80</v>
      </c>
      <c r="OL33" s="14">
        <v>80</v>
      </c>
      <c r="OM33" s="14">
        <v>0.6</v>
      </c>
      <c r="ON33" s="14">
        <v>8.1</v>
      </c>
      <c r="OO33" s="14">
        <v>3</v>
      </c>
      <c r="OP33" s="14">
        <v>12.067</v>
      </c>
      <c r="OQ33" s="14">
        <v>-3.9670000000000001</v>
      </c>
      <c r="OR33" s="14">
        <v>0.3</v>
      </c>
      <c r="OS33" s="14">
        <v>0.4</v>
      </c>
      <c r="OT33" s="14">
        <v>0.4</v>
      </c>
      <c r="OU33" s="14">
        <v>-0.1</v>
      </c>
      <c r="OV33" s="14">
        <v>10</v>
      </c>
      <c r="OW33" s="14">
        <v>9.48</v>
      </c>
      <c r="OX33" s="14">
        <v>9.48</v>
      </c>
      <c r="OY33" s="14">
        <v>0.52</v>
      </c>
      <c r="OZ33" s="14">
        <v>20.8</v>
      </c>
      <c r="PA33" s="14">
        <v>19.417470000000002</v>
      </c>
      <c r="PB33" s="14">
        <v>19.417480000000001</v>
      </c>
      <c r="PC33" s="14">
        <v>1.38252</v>
      </c>
      <c r="PD33" s="14"/>
      <c r="PE33" s="14"/>
      <c r="PF33" s="14"/>
      <c r="PG33" s="14">
        <v>0</v>
      </c>
      <c r="PH33" s="14"/>
      <c r="PI33" s="14"/>
      <c r="PJ33" s="14"/>
      <c r="PK33" s="14">
        <v>0</v>
      </c>
      <c r="PL33" s="14"/>
      <c r="PM33" s="14"/>
      <c r="PN33" s="14"/>
      <c r="PO33" s="14">
        <v>0</v>
      </c>
      <c r="PP33" s="14">
        <v>0.9</v>
      </c>
      <c r="PQ33" s="14">
        <v>1</v>
      </c>
      <c r="PR33" s="14">
        <v>1</v>
      </c>
      <c r="PS33" s="14">
        <v>-0.1</v>
      </c>
      <c r="PT33" s="14">
        <v>3.4</v>
      </c>
      <c r="PU33" s="14">
        <v>2.4</v>
      </c>
      <c r="PV33" s="14">
        <v>2.4</v>
      </c>
      <c r="PW33" s="14">
        <v>1</v>
      </c>
      <c r="PX33" s="14">
        <v>2.8</v>
      </c>
      <c r="PY33" s="14">
        <v>2.8</v>
      </c>
      <c r="PZ33" s="14">
        <v>2.8</v>
      </c>
      <c r="QA33" s="14">
        <v>0</v>
      </c>
      <c r="QB33" s="14"/>
      <c r="QC33" s="14"/>
      <c r="QD33" s="14"/>
      <c r="QE33" s="14">
        <v>0</v>
      </c>
      <c r="QF33" s="14">
        <v>19.600000000000001</v>
      </c>
      <c r="QG33" s="14">
        <v>19.417470000000002</v>
      </c>
      <c r="QH33" s="14">
        <v>19.417480000000001</v>
      </c>
      <c r="QI33" s="14">
        <v>0.18251999999999999</v>
      </c>
      <c r="QJ33" s="14">
        <v>18.399999999999999</v>
      </c>
      <c r="QK33" s="14">
        <v>19</v>
      </c>
      <c r="QL33" s="14">
        <v>17.475729999999999</v>
      </c>
      <c r="QM33" s="14">
        <v>0.92427000000000004</v>
      </c>
      <c r="QN33" s="14">
        <v>3.4</v>
      </c>
      <c r="QO33" s="14">
        <v>3.4</v>
      </c>
      <c r="QP33" s="14">
        <v>3.4</v>
      </c>
      <c r="QQ33" s="14">
        <v>0</v>
      </c>
      <c r="QR33" s="14">
        <v>18.600000000000001</v>
      </c>
      <c r="QS33" s="14">
        <v>17.96116</v>
      </c>
      <c r="QT33" s="14">
        <v>17.961169999999999</v>
      </c>
      <c r="QU33" s="14">
        <v>0.63883000000000001</v>
      </c>
      <c r="QV33" s="14">
        <v>13.4</v>
      </c>
      <c r="QW33" s="14">
        <v>15.590999999999999</v>
      </c>
      <c r="QX33" s="14">
        <v>15.590999999999999</v>
      </c>
      <c r="QY33" s="14">
        <v>-2.1909999999999998</v>
      </c>
      <c r="QZ33" s="14">
        <v>16.100000000000001</v>
      </c>
      <c r="RA33" s="14">
        <v>18.52</v>
      </c>
      <c r="RB33" s="14">
        <v>18.52</v>
      </c>
      <c r="RC33" s="14">
        <v>-2.42</v>
      </c>
      <c r="RD33" s="14">
        <v>29.8</v>
      </c>
      <c r="RE33" s="14">
        <v>24.759</v>
      </c>
      <c r="RF33" s="14">
        <v>24.759</v>
      </c>
      <c r="RG33" s="14">
        <v>5.0410000000000004</v>
      </c>
      <c r="RH33" s="14">
        <v>84.8</v>
      </c>
      <c r="RI33" s="14">
        <v>80.099999999999994</v>
      </c>
      <c r="RJ33" s="14">
        <v>80.067999999999998</v>
      </c>
      <c r="RK33" s="14">
        <v>4.7320000000000002</v>
      </c>
      <c r="RL33" s="14">
        <v>19.5</v>
      </c>
      <c r="RM33" s="14">
        <v>17.773</v>
      </c>
      <c r="RN33" s="14">
        <v>17.773</v>
      </c>
      <c r="RO33" s="14">
        <v>1.7270000000000001</v>
      </c>
      <c r="RP33" s="14">
        <v>3.4</v>
      </c>
      <c r="RQ33" s="14">
        <v>3.399</v>
      </c>
      <c r="RR33" s="14">
        <v>3.399</v>
      </c>
      <c r="RS33" s="14">
        <v>1E-3</v>
      </c>
      <c r="RT33" s="14">
        <v>12.4</v>
      </c>
      <c r="RU33" s="14">
        <v>14.656180000000001</v>
      </c>
      <c r="RV33" s="14">
        <v>15.69759</v>
      </c>
      <c r="RW33" s="14">
        <v>-3.29759</v>
      </c>
      <c r="RX33" s="14">
        <v>2.6</v>
      </c>
      <c r="RY33" s="14">
        <v>2</v>
      </c>
      <c r="RZ33" s="14">
        <v>2</v>
      </c>
      <c r="SA33" s="14">
        <v>0.6</v>
      </c>
      <c r="SB33" s="14"/>
      <c r="SC33" s="14"/>
      <c r="SD33" s="14"/>
      <c r="SE33" s="14">
        <v>0</v>
      </c>
      <c r="SF33" s="14">
        <v>9.1</v>
      </c>
      <c r="SG33" s="14">
        <v>12.038830000000001</v>
      </c>
      <c r="SH33" s="14">
        <v>12.03884</v>
      </c>
      <c r="SI33" s="14">
        <v>-2.9388399999999999</v>
      </c>
      <c r="SJ33" s="14">
        <v>9</v>
      </c>
      <c r="SK33" s="14">
        <v>6.7</v>
      </c>
      <c r="SL33" s="14">
        <v>6.7</v>
      </c>
      <c r="SM33" s="14">
        <v>2.2999999999999998</v>
      </c>
      <c r="SN33" s="14">
        <v>10.199999999999999</v>
      </c>
      <c r="SO33" s="14">
        <v>12.621359999999999</v>
      </c>
      <c r="SP33" s="14">
        <v>12.621359999999999</v>
      </c>
      <c r="SQ33" s="14">
        <v>-2.42136</v>
      </c>
      <c r="SR33" s="14">
        <v>14</v>
      </c>
      <c r="SS33" s="14">
        <v>16.504850000000001</v>
      </c>
      <c r="ST33" s="14">
        <v>16.504850000000001</v>
      </c>
      <c r="SU33" s="14">
        <v>-2.5048499999999998</v>
      </c>
      <c r="SV33" s="14">
        <v>14.4</v>
      </c>
      <c r="SW33" s="14">
        <v>16.310680000000001</v>
      </c>
      <c r="SX33" s="14">
        <v>16.310680000000001</v>
      </c>
      <c r="SY33" s="14">
        <v>-1.9106799999999999</v>
      </c>
      <c r="SZ33" s="14">
        <v>16.399999999999999</v>
      </c>
      <c r="TA33" s="14">
        <v>19.331</v>
      </c>
      <c r="TB33" s="14">
        <v>19.331</v>
      </c>
      <c r="TC33" s="14">
        <v>-2.931</v>
      </c>
      <c r="TD33" s="14">
        <v>79.8</v>
      </c>
      <c r="TE33" s="14">
        <v>73.2</v>
      </c>
      <c r="TF33" s="14">
        <v>73.191999999999993</v>
      </c>
      <c r="TG33" s="14">
        <v>6.6079999999999997</v>
      </c>
      <c r="TH33" s="14">
        <v>40.1</v>
      </c>
      <c r="TI33" s="14">
        <v>38.76</v>
      </c>
      <c r="TJ33" s="14">
        <v>38.76</v>
      </c>
      <c r="TK33" s="14">
        <v>1.34</v>
      </c>
      <c r="TL33" s="14">
        <v>0</v>
      </c>
      <c r="TM33" s="14"/>
      <c r="TN33" s="14"/>
      <c r="TO33" s="14">
        <v>0</v>
      </c>
      <c r="TP33" s="14">
        <v>93.4</v>
      </c>
      <c r="TQ33" s="14">
        <v>101.1</v>
      </c>
      <c r="TR33" s="14">
        <v>80.337999999999994</v>
      </c>
      <c r="TS33" s="14">
        <v>13.061999999999999</v>
      </c>
      <c r="TT33" s="14">
        <v>0</v>
      </c>
      <c r="TU33" s="14"/>
      <c r="TV33" s="14"/>
      <c r="TW33" s="14">
        <v>0</v>
      </c>
      <c r="TX33" s="14">
        <v>9.5</v>
      </c>
      <c r="TY33" s="14">
        <v>9.1950000000000003</v>
      </c>
      <c r="TZ33" s="14">
        <v>9.1950000000000003</v>
      </c>
      <c r="UA33" s="14">
        <v>0.30499999999999999</v>
      </c>
      <c r="UB33" s="14">
        <v>20.9</v>
      </c>
      <c r="UC33" s="14">
        <v>21</v>
      </c>
      <c r="UD33" s="14">
        <v>21</v>
      </c>
      <c r="UE33" s="14">
        <v>-0.1</v>
      </c>
      <c r="UF33" s="14">
        <v>7</v>
      </c>
      <c r="UG33" s="14">
        <v>7</v>
      </c>
      <c r="UH33" s="14">
        <v>7</v>
      </c>
      <c r="UI33" s="14">
        <v>0</v>
      </c>
      <c r="UJ33" s="14">
        <v>8.4</v>
      </c>
      <c r="UK33" s="14">
        <v>7.2</v>
      </c>
      <c r="UL33" s="14">
        <v>7.2</v>
      </c>
      <c r="UM33" s="14">
        <v>1.2</v>
      </c>
      <c r="UN33" s="14">
        <v>17.600000000000001</v>
      </c>
      <c r="UO33" s="14">
        <v>20</v>
      </c>
      <c r="UP33" s="14">
        <v>9.9029100000000003</v>
      </c>
      <c r="UQ33" s="14">
        <v>7.6970900000000002</v>
      </c>
      <c r="UR33" s="14">
        <v>18.399999999999999</v>
      </c>
      <c r="US33" s="14">
        <v>20</v>
      </c>
      <c r="UT33" s="14">
        <v>9.9029100000000003</v>
      </c>
      <c r="UU33" s="14">
        <v>8.49709</v>
      </c>
      <c r="UV33" s="14">
        <v>18.399999999999999</v>
      </c>
      <c r="UW33" s="14">
        <v>20</v>
      </c>
      <c r="UX33" s="14">
        <v>10</v>
      </c>
      <c r="UY33" s="14">
        <v>8.4</v>
      </c>
      <c r="UZ33" s="14">
        <v>6.5</v>
      </c>
      <c r="VA33" s="14">
        <v>3</v>
      </c>
      <c r="VB33" s="14">
        <v>9.7880000000000003</v>
      </c>
      <c r="VC33" s="14">
        <v>-3.2879999999999998</v>
      </c>
      <c r="VD33" s="14"/>
      <c r="VE33" s="14"/>
      <c r="VF33" s="14"/>
      <c r="VG33" s="14">
        <v>0</v>
      </c>
      <c r="VH33" s="14">
        <v>14.2</v>
      </c>
      <c r="VI33" s="14">
        <v>17.11</v>
      </c>
      <c r="VJ33" s="14">
        <v>17.11</v>
      </c>
      <c r="VK33" s="14">
        <v>-2.91</v>
      </c>
      <c r="VL33" s="14">
        <v>120.4</v>
      </c>
      <c r="VM33" s="14">
        <v>143.06</v>
      </c>
      <c r="VN33" s="14">
        <v>143.06</v>
      </c>
      <c r="VO33" s="14">
        <v>-22.66</v>
      </c>
      <c r="VP33" s="14">
        <v>0.6</v>
      </c>
      <c r="VQ33" s="14">
        <v>0.6</v>
      </c>
      <c r="VR33" s="14">
        <v>0.6</v>
      </c>
      <c r="VS33" s="14">
        <v>0</v>
      </c>
      <c r="VT33" s="14">
        <v>115</v>
      </c>
      <c r="VU33" s="14">
        <v>87.5</v>
      </c>
      <c r="VV33" s="14">
        <v>105.85899999999999</v>
      </c>
      <c r="VW33" s="14">
        <v>9.141</v>
      </c>
      <c r="VX33" s="14">
        <v>118.3</v>
      </c>
      <c r="VY33" s="14">
        <v>104.9</v>
      </c>
      <c r="VZ33" s="14">
        <v>121.58499999999999</v>
      </c>
      <c r="WA33" s="14">
        <v>-3.2850000000000001</v>
      </c>
      <c r="WB33" s="14">
        <v>87.9</v>
      </c>
      <c r="WC33" s="14">
        <v>109.83</v>
      </c>
      <c r="WD33" s="14">
        <v>109.83</v>
      </c>
      <c r="WE33" s="14">
        <v>-21.93</v>
      </c>
      <c r="WF33" s="14">
        <v>1.1000000000000001</v>
      </c>
      <c r="WG33" s="14">
        <v>1.4490000000000001</v>
      </c>
      <c r="WH33" s="14">
        <v>1.4490000000000001</v>
      </c>
      <c r="WI33" s="14">
        <v>-0.34899999999999998</v>
      </c>
      <c r="WJ33" s="14"/>
      <c r="WK33" s="14"/>
      <c r="WL33" s="14"/>
      <c r="WM33" s="14">
        <v>0</v>
      </c>
      <c r="WN33" s="14">
        <v>1.7</v>
      </c>
      <c r="WO33" s="14">
        <v>2.4</v>
      </c>
      <c r="WP33" s="14">
        <v>2.4</v>
      </c>
      <c r="WQ33" s="14">
        <v>-0.7</v>
      </c>
      <c r="WR33" s="14">
        <v>0.9</v>
      </c>
      <c r="WS33" s="14">
        <v>1.4</v>
      </c>
      <c r="WT33" s="14">
        <v>1.4</v>
      </c>
      <c r="WU33" s="14">
        <v>-0.5</v>
      </c>
      <c r="WV33" s="14">
        <v>15.4</v>
      </c>
      <c r="WW33" s="14">
        <v>17.675000000000001</v>
      </c>
      <c r="WX33" s="14">
        <v>17.675000000000001</v>
      </c>
      <c r="WY33" s="14">
        <v>-2.2749999999999999</v>
      </c>
      <c r="WZ33" s="14">
        <v>6.2</v>
      </c>
      <c r="XA33" s="14">
        <v>6.2</v>
      </c>
      <c r="XB33" s="14">
        <v>6.2</v>
      </c>
      <c r="XC33" s="14">
        <v>0</v>
      </c>
      <c r="XD33" s="14">
        <v>18.3</v>
      </c>
      <c r="XE33" s="14">
        <v>18.4466</v>
      </c>
      <c r="XF33" s="14">
        <v>18.4466</v>
      </c>
      <c r="XG33" s="14">
        <v>-0.14660000000000001</v>
      </c>
      <c r="XH33" s="14">
        <v>9.1999999999999993</v>
      </c>
      <c r="XI33" s="14">
        <v>10.8</v>
      </c>
      <c r="XJ33" s="14">
        <v>10.8</v>
      </c>
      <c r="XK33" s="14">
        <v>-1.6</v>
      </c>
      <c r="XL33" s="14">
        <v>27.1</v>
      </c>
      <c r="XM33" s="14">
        <v>30</v>
      </c>
      <c r="XN33" s="14">
        <v>29</v>
      </c>
      <c r="XO33" s="14">
        <v>-1.9</v>
      </c>
      <c r="XP33" s="14">
        <v>33.9</v>
      </c>
      <c r="XQ33" s="14">
        <v>30</v>
      </c>
      <c r="XR33" s="14">
        <v>29</v>
      </c>
      <c r="XS33" s="14">
        <v>4.9000000000000004</v>
      </c>
      <c r="XT33" s="14">
        <v>15.2</v>
      </c>
      <c r="XU33" s="14">
        <v>14</v>
      </c>
      <c r="XV33" s="14">
        <v>14</v>
      </c>
      <c r="XW33" s="14">
        <v>1.2</v>
      </c>
      <c r="XX33" s="14">
        <v>19</v>
      </c>
      <c r="XY33" s="14">
        <v>19</v>
      </c>
      <c r="XZ33" s="14">
        <v>19</v>
      </c>
      <c r="YA33" s="14">
        <v>0</v>
      </c>
      <c r="YB33" s="14">
        <v>7.2</v>
      </c>
      <c r="YC33" s="14">
        <v>7.43</v>
      </c>
      <c r="YD33" s="14">
        <v>7.43</v>
      </c>
      <c r="YE33" s="14">
        <v>-0.23</v>
      </c>
      <c r="YF33" s="14">
        <v>11</v>
      </c>
      <c r="YG33" s="14">
        <v>11</v>
      </c>
      <c r="YH33" s="14">
        <v>11</v>
      </c>
      <c r="YI33" s="14">
        <v>0</v>
      </c>
    </row>
    <row r="34" spans="1:659" ht="24" customHeight="1" x14ac:dyDescent="0.35">
      <c r="A34" s="1"/>
      <c r="B34" s="16" t="s">
        <v>47</v>
      </c>
      <c r="C34" s="16" t="s">
        <v>849</v>
      </c>
      <c r="D34" s="17">
        <v>101.2</v>
      </c>
      <c r="E34" s="17">
        <v>92.874049999999997</v>
      </c>
      <c r="F34" s="17">
        <v>203.20388</v>
      </c>
      <c r="G34" s="17">
        <v>-102.00388</v>
      </c>
      <c r="H34" s="17">
        <v>627.79999999999995</v>
      </c>
      <c r="I34" s="17">
        <v>635.02589999999998</v>
      </c>
      <c r="J34" s="17">
        <v>635.02589999999998</v>
      </c>
      <c r="K34" s="17">
        <v>-7.2259000000000002</v>
      </c>
      <c r="L34" s="17">
        <v>214.5</v>
      </c>
      <c r="M34" s="17">
        <v>206.58520999999999</v>
      </c>
      <c r="N34" s="17">
        <v>206.58520999999999</v>
      </c>
      <c r="O34" s="17">
        <v>7.91479</v>
      </c>
      <c r="P34" s="17"/>
      <c r="Q34" s="17"/>
      <c r="R34" s="17"/>
      <c r="S34" s="17">
        <v>0</v>
      </c>
      <c r="T34" s="17"/>
      <c r="U34" s="17"/>
      <c r="V34" s="17"/>
      <c r="W34" s="17">
        <v>0</v>
      </c>
      <c r="X34" s="17">
        <v>89.9</v>
      </c>
      <c r="Y34" s="17">
        <v>91.778639999999996</v>
      </c>
      <c r="Z34" s="17">
        <v>91.778639999999996</v>
      </c>
      <c r="AA34" s="17">
        <v>-1.8786400000000001</v>
      </c>
      <c r="AB34" s="17">
        <v>199.7</v>
      </c>
      <c r="AC34" s="17">
        <v>199.94659999999999</v>
      </c>
      <c r="AD34" s="17">
        <v>199.94659999999999</v>
      </c>
      <c r="AE34" s="17">
        <v>-0.24660000000000001</v>
      </c>
      <c r="AF34" s="17"/>
      <c r="AG34" s="17"/>
      <c r="AH34" s="17"/>
      <c r="AI34" s="17">
        <v>0</v>
      </c>
      <c r="AJ34" s="17"/>
      <c r="AK34" s="17"/>
      <c r="AL34" s="17"/>
      <c r="AM34" s="17">
        <v>0</v>
      </c>
      <c r="AN34" s="17">
        <v>174.7</v>
      </c>
      <c r="AO34" s="17">
        <v>187.01007000000001</v>
      </c>
      <c r="AP34" s="17">
        <v>187.32427999999999</v>
      </c>
      <c r="AQ34" s="17">
        <v>-12.624280000000001</v>
      </c>
      <c r="AR34" s="17">
        <v>174.8</v>
      </c>
      <c r="AS34" s="17">
        <v>187.01007000000001</v>
      </c>
      <c r="AT34" s="17">
        <v>187.32427999999999</v>
      </c>
      <c r="AU34" s="17">
        <v>-12.524279999999999</v>
      </c>
      <c r="AV34" s="17">
        <v>174.5</v>
      </c>
      <c r="AW34" s="17">
        <v>187.01007000000001</v>
      </c>
      <c r="AX34" s="17">
        <v>187.32427999999999</v>
      </c>
      <c r="AY34" s="17">
        <v>-12.82428</v>
      </c>
      <c r="AZ34" s="17">
        <v>269.5</v>
      </c>
      <c r="BA34" s="17">
        <v>281.35750000000002</v>
      </c>
      <c r="BB34" s="17">
        <v>281.83022</v>
      </c>
      <c r="BC34" s="17">
        <v>-12.330220000000001</v>
      </c>
      <c r="BD34" s="17">
        <v>0</v>
      </c>
      <c r="BE34" s="17"/>
      <c r="BF34" s="17"/>
      <c r="BG34" s="17">
        <v>0</v>
      </c>
      <c r="BH34" s="17"/>
      <c r="BI34" s="17"/>
      <c r="BJ34" s="17"/>
      <c r="BK34" s="17">
        <v>0</v>
      </c>
      <c r="BL34" s="17">
        <v>254.2</v>
      </c>
      <c r="BM34" s="17">
        <v>272.53782000000001</v>
      </c>
      <c r="BN34" s="17">
        <v>358.92426999999998</v>
      </c>
      <c r="BO34" s="17">
        <v>-104.72427</v>
      </c>
      <c r="BP34" s="17">
        <v>5.8</v>
      </c>
      <c r="BQ34" s="17">
        <v>5.4625000000000004</v>
      </c>
      <c r="BR34" s="17">
        <v>5.4625000000000004</v>
      </c>
      <c r="BS34" s="17">
        <v>0.33750000000000002</v>
      </c>
      <c r="BT34" s="17"/>
      <c r="BU34" s="17"/>
      <c r="BV34" s="17"/>
      <c r="BW34" s="17">
        <v>0</v>
      </c>
      <c r="BX34" s="17"/>
      <c r="BY34" s="17"/>
      <c r="BZ34" s="17"/>
      <c r="CA34" s="17">
        <v>0</v>
      </c>
      <c r="CB34" s="17"/>
      <c r="CC34" s="17"/>
      <c r="CD34" s="17"/>
      <c r="CE34" s="17">
        <v>0</v>
      </c>
      <c r="CF34" s="17"/>
      <c r="CG34" s="17"/>
      <c r="CH34" s="17"/>
      <c r="CI34" s="17">
        <v>0</v>
      </c>
      <c r="CJ34" s="17">
        <v>141.5</v>
      </c>
      <c r="CK34" s="17">
        <v>143.86018999999999</v>
      </c>
      <c r="CL34" s="17">
        <v>155.39837</v>
      </c>
      <c r="CM34" s="17">
        <v>-13.89837</v>
      </c>
      <c r="CN34" s="17">
        <v>7.9</v>
      </c>
      <c r="CO34" s="17">
        <v>5.1333399999999996</v>
      </c>
      <c r="CP34" s="17">
        <v>5.1333399999999996</v>
      </c>
      <c r="CQ34" s="17">
        <v>2.7666599999999999</v>
      </c>
      <c r="CR34" s="17">
        <v>5.8</v>
      </c>
      <c r="CS34" s="17">
        <v>2.8177599999999998</v>
      </c>
      <c r="CT34" s="17">
        <v>2.8177599999999998</v>
      </c>
      <c r="CU34" s="17">
        <v>2.98224</v>
      </c>
      <c r="CV34" s="17">
        <v>16.399999999999999</v>
      </c>
      <c r="CW34" s="17">
        <v>16.79175</v>
      </c>
      <c r="CX34" s="17"/>
      <c r="CY34" s="17">
        <v>16.399999999999999</v>
      </c>
      <c r="CZ34" s="17">
        <v>6.9</v>
      </c>
      <c r="DA34" s="17">
        <v>6.8787000000000003</v>
      </c>
      <c r="DB34" s="17">
        <v>6.8787000000000003</v>
      </c>
      <c r="DC34" s="17">
        <v>2.1299999999999999E-2</v>
      </c>
      <c r="DD34" s="17">
        <v>12.6</v>
      </c>
      <c r="DE34" s="17">
        <v>14.919420000000001</v>
      </c>
      <c r="DF34" s="17">
        <v>14.919420000000001</v>
      </c>
      <c r="DG34" s="17">
        <v>-2.31942</v>
      </c>
      <c r="DH34" s="17">
        <v>70.400000000000006</v>
      </c>
      <c r="DI34" s="17">
        <v>70.000169999999997</v>
      </c>
      <c r="DJ34" s="17">
        <v>74.538380000000004</v>
      </c>
      <c r="DK34" s="17">
        <v>-4.1383799999999997</v>
      </c>
      <c r="DL34" s="17"/>
      <c r="DM34" s="17"/>
      <c r="DN34" s="17"/>
      <c r="DO34" s="17">
        <v>0</v>
      </c>
      <c r="DP34" s="17"/>
      <c r="DQ34" s="17"/>
      <c r="DR34" s="17"/>
      <c r="DS34" s="17">
        <v>0</v>
      </c>
      <c r="DT34" s="17"/>
      <c r="DU34" s="17"/>
      <c r="DV34" s="17"/>
      <c r="DW34" s="17">
        <v>0</v>
      </c>
      <c r="DX34" s="17"/>
      <c r="DY34" s="17"/>
      <c r="DZ34" s="17"/>
      <c r="EA34" s="17">
        <v>0</v>
      </c>
      <c r="EB34" s="17">
        <v>110.2</v>
      </c>
      <c r="EC34" s="17">
        <v>112.35728</v>
      </c>
      <c r="ED34" s="17">
        <v>50</v>
      </c>
      <c r="EE34" s="17">
        <v>60.2</v>
      </c>
      <c r="EF34" s="17">
        <v>125.7</v>
      </c>
      <c r="EG34" s="17">
        <v>85.322720000000004</v>
      </c>
      <c r="EH34" s="17">
        <v>68.960369999999998</v>
      </c>
      <c r="EI34" s="17">
        <v>56.739629999999998</v>
      </c>
      <c r="EJ34" s="17"/>
      <c r="EK34" s="17"/>
      <c r="EL34" s="17"/>
      <c r="EM34" s="17">
        <v>0</v>
      </c>
      <c r="EN34" s="17"/>
      <c r="EO34" s="17"/>
      <c r="EP34" s="17"/>
      <c r="EQ34" s="17">
        <v>0</v>
      </c>
      <c r="ER34" s="17"/>
      <c r="ES34" s="17"/>
      <c r="ET34" s="17"/>
      <c r="EU34" s="17">
        <v>0</v>
      </c>
      <c r="EV34" s="17">
        <v>6.5</v>
      </c>
      <c r="EW34" s="17">
        <v>6.39</v>
      </c>
      <c r="EX34" s="17">
        <v>6.39</v>
      </c>
      <c r="EY34" s="17">
        <v>0.11</v>
      </c>
      <c r="EZ34" s="17">
        <v>293.7</v>
      </c>
      <c r="FA34" s="17">
        <v>288.6601</v>
      </c>
      <c r="FB34" s="17">
        <v>220.38835</v>
      </c>
      <c r="FC34" s="17">
        <v>73.31165</v>
      </c>
      <c r="FD34" s="17">
        <v>48.5</v>
      </c>
      <c r="FE34" s="17">
        <v>57.493119999999998</v>
      </c>
      <c r="FF34" s="17">
        <v>55.050609999999999</v>
      </c>
      <c r="FG34" s="17">
        <v>-6.5506099999999998</v>
      </c>
      <c r="FH34" s="17">
        <v>117.9</v>
      </c>
      <c r="FI34" s="17">
        <v>128.31234000000001</v>
      </c>
      <c r="FJ34" s="17">
        <v>151.21556000000001</v>
      </c>
      <c r="FK34" s="17">
        <v>-33.315559999999998</v>
      </c>
      <c r="FL34" s="17">
        <v>26</v>
      </c>
      <c r="FM34" s="17">
        <v>28.205819999999999</v>
      </c>
      <c r="FN34" s="17">
        <v>26.417369999999998</v>
      </c>
      <c r="FO34" s="17">
        <v>-0.41737000000000002</v>
      </c>
      <c r="FP34" s="17">
        <v>18.600000000000001</v>
      </c>
      <c r="FQ34" s="17">
        <v>14.57657</v>
      </c>
      <c r="FR34" s="17">
        <v>14.752190000000001</v>
      </c>
      <c r="FS34" s="17">
        <v>3.84781</v>
      </c>
      <c r="FT34" s="17">
        <v>18.8</v>
      </c>
      <c r="FU34" s="17">
        <v>17.96116</v>
      </c>
      <c r="FV34" s="17">
        <v>17.961169999999999</v>
      </c>
      <c r="FW34" s="17">
        <v>0.83882999999999996</v>
      </c>
      <c r="FX34" s="17">
        <v>76</v>
      </c>
      <c r="FY34" s="17">
        <v>78.610609999999994</v>
      </c>
      <c r="FZ34" s="17">
        <v>84.915509999999998</v>
      </c>
      <c r="GA34" s="17">
        <v>-8.9155099999999994</v>
      </c>
      <c r="GB34" s="17"/>
      <c r="GC34" s="17"/>
      <c r="GD34" s="17"/>
      <c r="GE34" s="17">
        <v>0</v>
      </c>
      <c r="GF34" s="17"/>
      <c r="GG34" s="17"/>
      <c r="GH34" s="17"/>
      <c r="GI34" s="17">
        <v>0</v>
      </c>
      <c r="GJ34" s="17"/>
      <c r="GK34" s="17"/>
      <c r="GL34" s="17"/>
      <c r="GM34" s="17">
        <v>0</v>
      </c>
      <c r="GN34" s="17">
        <v>105.5</v>
      </c>
      <c r="GO34" s="17">
        <v>102.87503</v>
      </c>
      <c r="GP34" s="17">
        <v>102.87502000000001</v>
      </c>
      <c r="GQ34" s="17">
        <v>2.6249799999999999</v>
      </c>
      <c r="GR34" s="17">
        <v>7.5</v>
      </c>
      <c r="GS34" s="17">
        <v>6.5736800000000004</v>
      </c>
      <c r="GT34" s="17">
        <v>6.5736800000000004</v>
      </c>
      <c r="GU34" s="17">
        <v>0.92632000000000003</v>
      </c>
      <c r="GV34" s="17">
        <v>6.2</v>
      </c>
      <c r="GW34" s="17">
        <v>6.6261000000000001</v>
      </c>
      <c r="GX34" s="17">
        <v>6.6261000000000001</v>
      </c>
      <c r="GY34" s="17">
        <v>-0.42609999999999998</v>
      </c>
      <c r="GZ34" s="17">
        <v>30.5</v>
      </c>
      <c r="HA34" s="17">
        <v>35.371740000000003</v>
      </c>
      <c r="HB34" s="17">
        <v>18</v>
      </c>
      <c r="HC34" s="17">
        <v>12.5</v>
      </c>
      <c r="HD34" s="17">
        <v>45.3</v>
      </c>
      <c r="HE34" s="17">
        <v>35.708640000000003</v>
      </c>
      <c r="HF34" s="17">
        <v>35.708640000000003</v>
      </c>
      <c r="HG34" s="17">
        <v>9.5913599999999999</v>
      </c>
      <c r="HH34" s="17">
        <v>2</v>
      </c>
      <c r="HI34" s="17">
        <v>1.97359</v>
      </c>
      <c r="HJ34" s="17">
        <v>1.97359</v>
      </c>
      <c r="HK34" s="17">
        <v>2.6409999999999999E-2</v>
      </c>
      <c r="HL34" s="17">
        <v>12.1</v>
      </c>
      <c r="HM34" s="17">
        <v>13.33126</v>
      </c>
      <c r="HN34" s="17">
        <v>13.33126</v>
      </c>
      <c r="HO34" s="17">
        <v>-1.23126</v>
      </c>
      <c r="HP34" s="17">
        <v>68.099999999999994</v>
      </c>
      <c r="HQ34" s="17">
        <v>70.059060000000002</v>
      </c>
      <c r="HR34" s="17">
        <v>76.882469999999998</v>
      </c>
      <c r="HS34" s="17">
        <v>-8.78247</v>
      </c>
      <c r="HT34" s="17"/>
      <c r="HU34" s="17"/>
      <c r="HV34" s="17"/>
      <c r="HW34" s="17">
        <v>0</v>
      </c>
      <c r="HX34" s="17"/>
      <c r="HY34" s="17"/>
      <c r="HZ34" s="17"/>
      <c r="IA34" s="17">
        <v>0</v>
      </c>
      <c r="IB34" s="17">
        <v>54.9</v>
      </c>
      <c r="IC34" s="17">
        <v>59.036700000000003</v>
      </c>
      <c r="ID34" s="17">
        <v>63.411029999999997</v>
      </c>
      <c r="IE34" s="17">
        <v>-8.5110299999999999</v>
      </c>
      <c r="IF34" s="17"/>
      <c r="IG34" s="17"/>
      <c r="IH34" s="17"/>
      <c r="II34" s="17">
        <v>0</v>
      </c>
      <c r="IJ34" s="17"/>
      <c r="IK34" s="17"/>
      <c r="IL34" s="17"/>
      <c r="IM34" s="17">
        <v>0</v>
      </c>
      <c r="IN34" s="17">
        <v>46.1</v>
      </c>
      <c r="IO34" s="17">
        <v>45.221359999999997</v>
      </c>
      <c r="IP34" s="17"/>
      <c r="IQ34" s="17">
        <v>46.1</v>
      </c>
      <c r="IR34" s="17"/>
      <c r="IS34" s="17"/>
      <c r="IT34" s="17"/>
      <c r="IU34" s="17">
        <v>0</v>
      </c>
      <c r="IV34" s="17"/>
      <c r="IW34" s="17"/>
      <c r="IX34" s="17"/>
      <c r="IY34" s="17">
        <v>0</v>
      </c>
      <c r="IZ34" s="17"/>
      <c r="JA34" s="17"/>
      <c r="JB34" s="17"/>
      <c r="JC34" s="17">
        <v>0</v>
      </c>
      <c r="JD34" s="17">
        <v>84.1</v>
      </c>
      <c r="JE34" s="17">
        <v>88.649879999999996</v>
      </c>
      <c r="JF34" s="17">
        <v>88.649879999999996</v>
      </c>
      <c r="JG34" s="17">
        <v>-4.5498799999999999</v>
      </c>
      <c r="JH34" s="17">
        <v>169.6</v>
      </c>
      <c r="JI34" s="17">
        <v>185.03034</v>
      </c>
      <c r="JJ34" s="17">
        <v>185.03034</v>
      </c>
      <c r="JK34" s="17">
        <v>-15.430339999999999</v>
      </c>
      <c r="JL34" s="17">
        <v>167.6</v>
      </c>
      <c r="JM34" s="17">
        <v>185.03034</v>
      </c>
      <c r="JN34" s="17">
        <v>185.03034</v>
      </c>
      <c r="JO34" s="17">
        <v>-17.430340000000001</v>
      </c>
      <c r="JP34" s="17">
        <v>200</v>
      </c>
      <c r="JQ34" s="17">
        <v>185.03034</v>
      </c>
      <c r="JR34" s="17">
        <v>185.03034</v>
      </c>
      <c r="JS34" s="17">
        <v>14.969659999999999</v>
      </c>
      <c r="JT34" s="17">
        <v>262.8</v>
      </c>
      <c r="JU34" s="17">
        <v>278.37898000000001</v>
      </c>
      <c r="JV34" s="17">
        <v>278.37898000000001</v>
      </c>
      <c r="JW34" s="17">
        <v>-15.57898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3.6</v>
      </c>
      <c r="LE34" s="17">
        <v>3.1205099999999999</v>
      </c>
      <c r="LF34" s="17">
        <v>3.1205099999999999</v>
      </c>
      <c r="LG34" s="17">
        <v>0.47949000000000003</v>
      </c>
      <c r="LH34" s="17">
        <v>101.1</v>
      </c>
      <c r="LI34" s="17">
        <v>117.11886</v>
      </c>
      <c r="LJ34" s="17">
        <v>113.69902999999999</v>
      </c>
      <c r="LK34" s="17">
        <v>-12.599030000000001</v>
      </c>
      <c r="LL34" s="17">
        <v>99.2</v>
      </c>
      <c r="LM34" s="17">
        <v>82.542010000000005</v>
      </c>
      <c r="LN34" s="17">
        <v>85.160160000000005</v>
      </c>
      <c r="LO34" s="17">
        <v>14.03984</v>
      </c>
      <c r="LP34" s="17">
        <v>66.099999999999994</v>
      </c>
      <c r="LQ34" s="17">
        <v>67.133979999999994</v>
      </c>
      <c r="LR34" s="17">
        <v>67.133979999999994</v>
      </c>
      <c r="LS34" s="17">
        <v>-1.0339799999999999</v>
      </c>
      <c r="LT34" s="17">
        <v>46.5</v>
      </c>
      <c r="LU34" s="17">
        <v>48.413229999999999</v>
      </c>
      <c r="LV34" s="17">
        <v>48.413229999999999</v>
      </c>
      <c r="LW34" s="17">
        <v>-1.91323</v>
      </c>
      <c r="LX34" s="17">
        <v>30</v>
      </c>
      <c r="LY34" s="17">
        <v>29.951460000000001</v>
      </c>
      <c r="LZ34" s="17">
        <v>29.951460000000001</v>
      </c>
      <c r="MA34" s="17">
        <v>4.854E-2</v>
      </c>
      <c r="MB34" s="17"/>
      <c r="MC34" s="17"/>
      <c r="MD34" s="17"/>
      <c r="ME34" s="17">
        <v>0</v>
      </c>
      <c r="MF34" s="17"/>
      <c r="MG34" s="17"/>
      <c r="MH34" s="17"/>
      <c r="MI34" s="17">
        <v>0</v>
      </c>
      <c r="MJ34" s="17"/>
      <c r="MK34" s="17"/>
      <c r="ML34" s="17"/>
      <c r="MM34" s="17">
        <v>0</v>
      </c>
      <c r="MN34" s="17">
        <v>144.5</v>
      </c>
      <c r="MO34" s="17">
        <v>159.10802000000001</v>
      </c>
      <c r="MP34" s="17">
        <v>151.08876000000001</v>
      </c>
      <c r="MQ34" s="17">
        <v>-6.5887599999999997</v>
      </c>
      <c r="MR34" s="17">
        <v>145.4</v>
      </c>
      <c r="MS34" s="17">
        <v>159.10802000000001</v>
      </c>
      <c r="MT34" s="17">
        <v>151.08876000000001</v>
      </c>
      <c r="MU34" s="17">
        <v>-5.6887600000000003</v>
      </c>
      <c r="MV34" s="17">
        <v>168.7</v>
      </c>
      <c r="MW34" s="17">
        <v>159.58582000000001</v>
      </c>
      <c r="MX34" s="17">
        <v>151.54248000000001</v>
      </c>
      <c r="MY34" s="17">
        <v>17.157520000000002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210.7</v>
      </c>
      <c r="NU34" s="17">
        <v>206.29038</v>
      </c>
      <c r="NV34" s="17">
        <v>206.29038</v>
      </c>
      <c r="NW34" s="17">
        <v>4.4096200000000003</v>
      </c>
      <c r="NX34" s="17">
        <v>100.5</v>
      </c>
      <c r="NY34" s="17">
        <v>103.45493</v>
      </c>
      <c r="NZ34" s="17">
        <v>103.45493</v>
      </c>
      <c r="OA34" s="17">
        <v>-2.9549300000000001</v>
      </c>
      <c r="OB34" s="17">
        <v>0.8</v>
      </c>
      <c r="OC34" s="17">
        <v>1.079</v>
      </c>
      <c r="OD34" s="17">
        <v>1.079</v>
      </c>
      <c r="OE34" s="17">
        <v>-0.27900000000000003</v>
      </c>
      <c r="OF34" s="17">
        <v>125.1</v>
      </c>
      <c r="OG34" s="17">
        <v>114.2</v>
      </c>
      <c r="OH34" s="17">
        <v>107.658</v>
      </c>
      <c r="OI34" s="17">
        <v>17.442</v>
      </c>
      <c r="OJ34" s="17">
        <v>75.3</v>
      </c>
      <c r="OK34" s="17">
        <v>79.983000000000004</v>
      </c>
      <c r="OL34" s="17">
        <v>79.983000000000004</v>
      </c>
      <c r="OM34" s="17">
        <v>-4.6829999999999998</v>
      </c>
      <c r="ON34" s="17">
        <v>9.1999999999999993</v>
      </c>
      <c r="OO34" s="17">
        <v>3</v>
      </c>
      <c r="OP34" s="17">
        <v>11.773999999999999</v>
      </c>
      <c r="OQ34" s="17">
        <v>-2.5739999999999998</v>
      </c>
      <c r="OR34" s="17">
        <v>0.5</v>
      </c>
      <c r="OS34" s="17">
        <v>0.3</v>
      </c>
      <c r="OT34" s="17">
        <v>0.3</v>
      </c>
      <c r="OU34" s="17">
        <v>0.2</v>
      </c>
      <c r="OV34" s="17">
        <v>10</v>
      </c>
      <c r="OW34" s="17">
        <v>9.48</v>
      </c>
      <c r="OX34" s="17">
        <v>9.48</v>
      </c>
      <c r="OY34" s="17">
        <v>0.52</v>
      </c>
      <c r="OZ34" s="17">
        <v>20.8</v>
      </c>
      <c r="PA34" s="17">
        <v>19.417470000000002</v>
      </c>
      <c r="PB34" s="17">
        <v>19.417480000000001</v>
      </c>
      <c r="PC34" s="17">
        <v>1.38252</v>
      </c>
      <c r="PD34" s="17"/>
      <c r="PE34" s="17"/>
      <c r="PF34" s="17"/>
      <c r="PG34" s="17">
        <v>0</v>
      </c>
      <c r="PH34" s="17"/>
      <c r="PI34" s="17"/>
      <c r="PJ34" s="17"/>
      <c r="PK34" s="17">
        <v>0</v>
      </c>
      <c r="PL34" s="17"/>
      <c r="PM34" s="17"/>
      <c r="PN34" s="17"/>
      <c r="PO34" s="17">
        <v>0</v>
      </c>
      <c r="PP34" s="17">
        <v>0.9</v>
      </c>
      <c r="PQ34" s="17">
        <v>1</v>
      </c>
      <c r="PR34" s="17">
        <v>1</v>
      </c>
      <c r="PS34" s="17">
        <v>-0.1</v>
      </c>
      <c r="PT34" s="17">
        <v>3.4</v>
      </c>
      <c r="PU34" s="17">
        <v>2.4</v>
      </c>
      <c r="PV34" s="17">
        <v>2.4</v>
      </c>
      <c r="PW34" s="17">
        <v>1</v>
      </c>
      <c r="PX34" s="17">
        <v>2.8</v>
      </c>
      <c r="PY34" s="17">
        <v>2.8</v>
      </c>
      <c r="PZ34" s="17">
        <v>2.8</v>
      </c>
      <c r="QA34" s="17">
        <v>0</v>
      </c>
      <c r="QB34" s="17"/>
      <c r="QC34" s="17"/>
      <c r="QD34" s="17"/>
      <c r="QE34" s="17">
        <v>0</v>
      </c>
      <c r="QF34" s="17">
        <v>19.600000000000001</v>
      </c>
      <c r="QG34" s="17">
        <v>19.417470000000002</v>
      </c>
      <c r="QH34" s="17">
        <v>19.417480000000001</v>
      </c>
      <c r="QI34" s="17">
        <v>0.18251999999999999</v>
      </c>
      <c r="QJ34" s="17">
        <v>18.7</v>
      </c>
      <c r="QK34" s="17">
        <v>19</v>
      </c>
      <c r="QL34" s="17">
        <v>17.475729999999999</v>
      </c>
      <c r="QM34" s="17">
        <v>1.22427</v>
      </c>
      <c r="QN34" s="17">
        <v>3.4</v>
      </c>
      <c r="QO34" s="17">
        <v>3.4</v>
      </c>
      <c r="QP34" s="17">
        <v>3.4</v>
      </c>
      <c r="QQ34" s="17">
        <v>0</v>
      </c>
      <c r="QR34" s="17">
        <v>18.600000000000001</v>
      </c>
      <c r="QS34" s="17">
        <v>17.96116</v>
      </c>
      <c r="QT34" s="17">
        <v>17.961169999999999</v>
      </c>
      <c r="QU34" s="17">
        <v>0.63883000000000001</v>
      </c>
      <c r="QV34" s="17">
        <v>12.7</v>
      </c>
      <c r="QW34" s="17">
        <v>15.491</v>
      </c>
      <c r="QX34" s="17">
        <v>15.491</v>
      </c>
      <c r="QY34" s="17">
        <v>-2.7909999999999999</v>
      </c>
      <c r="QZ34" s="17">
        <v>15.4</v>
      </c>
      <c r="RA34" s="17">
        <v>18.390999999999998</v>
      </c>
      <c r="RB34" s="17">
        <v>18.390999999999998</v>
      </c>
      <c r="RC34" s="17">
        <v>-2.9910000000000001</v>
      </c>
      <c r="RD34" s="17">
        <v>29.8</v>
      </c>
      <c r="RE34" s="17">
        <v>24.686</v>
      </c>
      <c r="RF34" s="17">
        <v>24.686</v>
      </c>
      <c r="RG34" s="17">
        <v>5.1139999999999999</v>
      </c>
      <c r="RH34" s="17">
        <v>84.7</v>
      </c>
      <c r="RI34" s="17">
        <v>81.7</v>
      </c>
      <c r="RJ34" s="17">
        <v>81.739000000000004</v>
      </c>
      <c r="RK34" s="17">
        <v>2.9609999999999999</v>
      </c>
      <c r="RL34" s="17">
        <v>19.399999999999999</v>
      </c>
      <c r="RM34" s="17">
        <v>18.443999999999999</v>
      </c>
      <c r="RN34" s="17">
        <v>18.443999999999999</v>
      </c>
      <c r="RO34" s="17">
        <v>0.95599999999999996</v>
      </c>
      <c r="RP34" s="17">
        <v>3.4</v>
      </c>
      <c r="RQ34" s="17">
        <v>3.399</v>
      </c>
      <c r="RR34" s="17">
        <v>3.399</v>
      </c>
      <c r="RS34" s="17">
        <v>1E-3</v>
      </c>
      <c r="RT34" s="17">
        <v>12.6</v>
      </c>
      <c r="RU34" s="17">
        <v>13.65565</v>
      </c>
      <c r="RV34" s="17">
        <v>14.66747</v>
      </c>
      <c r="RW34" s="17">
        <v>-2.0674700000000001</v>
      </c>
      <c r="RX34" s="17">
        <v>2.6</v>
      </c>
      <c r="RY34" s="17">
        <v>2</v>
      </c>
      <c r="RZ34" s="17">
        <v>2</v>
      </c>
      <c r="SA34" s="17">
        <v>0.6</v>
      </c>
      <c r="SB34" s="17"/>
      <c r="SC34" s="17"/>
      <c r="SD34" s="17"/>
      <c r="SE34" s="17">
        <v>0</v>
      </c>
      <c r="SF34" s="17">
        <v>9</v>
      </c>
      <c r="SG34" s="17">
        <v>12.038830000000001</v>
      </c>
      <c r="SH34" s="17">
        <v>12.03884</v>
      </c>
      <c r="SI34" s="17">
        <v>-3.03884</v>
      </c>
      <c r="SJ34" s="17">
        <v>8.9</v>
      </c>
      <c r="SK34" s="17">
        <v>6.7</v>
      </c>
      <c r="SL34" s="17">
        <v>6.7</v>
      </c>
      <c r="SM34" s="17">
        <v>2.2000000000000002</v>
      </c>
      <c r="SN34" s="17">
        <v>10.199999999999999</v>
      </c>
      <c r="SO34" s="17">
        <v>12.621359999999999</v>
      </c>
      <c r="SP34" s="17">
        <v>12.621359999999999</v>
      </c>
      <c r="SQ34" s="17">
        <v>-2.42136</v>
      </c>
      <c r="SR34" s="17">
        <v>14</v>
      </c>
      <c r="SS34" s="17">
        <v>16.504850000000001</v>
      </c>
      <c r="ST34" s="17">
        <v>16.504850000000001</v>
      </c>
      <c r="SU34" s="17">
        <v>-2.5048499999999998</v>
      </c>
      <c r="SV34" s="17">
        <v>14.3</v>
      </c>
      <c r="SW34" s="17">
        <v>16.310680000000001</v>
      </c>
      <c r="SX34" s="17">
        <v>16.310680000000001</v>
      </c>
      <c r="SY34" s="17">
        <v>-2.0106799999999998</v>
      </c>
      <c r="SZ34" s="17">
        <v>19.8</v>
      </c>
      <c r="TA34" s="17">
        <v>20.007000000000001</v>
      </c>
      <c r="TB34" s="17">
        <v>20.007000000000001</v>
      </c>
      <c r="TC34" s="17">
        <v>-0.20699999999999999</v>
      </c>
      <c r="TD34" s="17">
        <v>79.8</v>
      </c>
      <c r="TE34" s="17">
        <v>74.2</v>
      </c>
      <c r="TF34" s="17">
        <v>74.168999999999997</v>
      </c>
      <c r="TG34" s="17">
        <v>5.6310000000000002</v>
      </c>
      <c r="TH34" s="17">
        <v>32</v>
      </c>
      <c r="TI34" s="17">
        <v>38.192</v>
      </c>
      <c r="TJ34" s="17">
        <v>38.192</v>
      </c>
      <c r="TK34" s="17">
        <v>-6.1920000000000002</v>
      </c>
      <c r="TL34" s="17">
        <v>0</v>
      </c>
      <c r="TM34" s="17"/>
      <c r="TN34" s="17"/>
      <c r="TO34" s="17">
        <v>0</v>
      </c>
      <c r="TP34" s="17">
        <v>97</v>
      </c>
      <c r="TQ34" s="17">
        <v>98.2</v>
      </c>
      <c r="TR34" s="17">
        <v>82.462999999999994</v>
      </c>
      <c r="TS34" s="17">
        <v>14.537000000000001</v>
      </c>
      <c r="TT34" s="17">
        <v>0</v>
      </c>
      <c r="TU34" s="17"/>
      <c r="TV34" s="17"/>
      <c r="TW34" s="17">
        <v>0</v>
      </c>
      <c r="TX34" s="17">
        <v>13.6</v>
      </c>
      <c r="TY34" s="17">
        <v>9.6270000000000007</v>
      </c>
      <c r="TZ34" s="17">
        <v>9.6270000000000007</v>
      </c>
      <c r="UA34" s="17">
        <v>3.9729999999999999</v>
      </c>
      <c r="UB34" s="17">
        <v>20.9</v>
      </c>
      <c r="UC34" s="17">
        <v>21</v>
      </c>
      <c r="UD34" s="17">
        <v>21</v>
      </c>
      <c r="UE34" s="17">
        <v>-0.1</v>
      </c>
      <c r="UF34" s="17">
        <v>7</v>
      </c>
      <c r="UG34" s="17">
        <v>7</v>
      </c>
      <c r="UH34" s="17">
        <v>7</v>
      </c>
      <c r="UI34" s="17">
        <v>0</v>
      </c>
      <c r="UJ34" s="17">
        <v>8.4</v>
      </c>
      <c r="UK34" s="17">
        <v>7.2</v>
      </c>
      <c r="UL34" s="17">
        <v>7.2</v>
      </c>
      <c r="UM34" s="17">
        <v>1.2</v>
      </c>
      <c r="UN34" s="17">
        <v>17.600000000000001</v>
      </c>
      <c r="UO34" s="17">
        <v>20</v>
      </c>
      <c r="UP34" s="17">
        <v>9.9029100000000003</v>
      </c>
      <c r="UQ34" s="17">
        <v>7.6970900000000002</v>
      </c>
      <c r="UR34" s="17">
        <v>18.2</v>
      </c>
      <c r="US34" s="17">
        <v>20</v>
      </c>
      <c r="UT34" s="17">
        <v>9.9029100000000003</v>
      </c>
      <c r="UU34" s="17">
        <v>8.2970900000000007</v>
      </c>
      <c r="UV34" s="17">
        <v>18.2</v>
      </c>
      <c r="UW34" s="17">
        <v>20</v>
      </c>
      <c r="UX34" s="17">
        <v>10</v>
      </c>
      <c r="UY34" s="17">
        <v>8.1999999999999993</v>
      </c>
      <c r="UZ34" s="17">
        <v>8</v>
      </c>
      <c r="VA34" s="17">
        <v>3</v>
      </c>
      <c r="VB34" s="17">
        <v>9.4309999999999992</v>
      </c>
      <c r="VC34" s="17">
        <v>-1.431</v>
      </c>
      <c r="VD34" s="17"/>
      <c r="VE34" s="17"/>
      <c r="VF34" s="17"/>
      <c r="VG34" s="17">
        <v>0</v>
      </c>
      <c r="VH34" s="17">
        <v>9.6</v>
      </c>
      <c r="VI34" s="17">
        <v>15.77</v>
      </c>
      <c r="VJ34" s="17">
        <v>15.77</v>
      </c>
      <c r="VK34" s="17">
        <v>-6.17</v>
      </c>
      <c r="VL34" s="17">
        <v>115.2</v>
      </c>
      <c r="VM34" s="17">
        <v>142.19900000000001</v>
      </c>
      <c r="VN34" s="17">
        <v>142.19900000000001</v>
      </c>
      <c r="VO34" s="17">
        <v>-26.998999999999999</v>
      </c>
      <c r="VP34" s="17">
        <v>0.6</v>
      </c>
      <c r="VQ34" s="17">
        <v>0.6</v>
      </c>
      <c r="VR34" s="17">
        <v>0.6</v>
      </c>
      <c r="VS34" s="17">
        <v>0</v>
      </c>
      <c r="VT34" s="17">
        <v>113.8</v>
      </c>
      <c r="VU34" s="17">
        <v>95</v>
      </c>
      <c r="VV34" s="17">
        <v>110.185</v>
      </c>
      <c r="VW34" s="17">
        <v>3.6150000000000002</v>
      </c>
      <c r="VX34" s="17">
        <v>110.2</v>
      </c>
      <c r="VY34" s="17">
        <v>114.4</v>
      </c>
      <c r="VZ34" s="17">
        <v>134.52799999999999</v>
      </c>
      <c r="WA34" s="17">
        <v>-24.327999999999999</v>
      </c>
      <c r="WB34" s="17">
        <v>86.4</v>
      </c>
      <c r="WC34" s="17">
        <v>109.20699999999999</v>
      </c>
      <c r="WD34" s="17">
        <v>109.20699999999999</v>
      </c>
      <c r="WE34" s="17">
        <v>-22.806999999999999</v>
      </c>
      <c r="WF34" s="17">
        <v>1.1000000000000001</v>
      </c>
      <c r="WG34" s="17">
        <v>1.4490000000000001</v>
      </c>
      <c r="WH34" s="17">
        <v>1.4490000000000001</v>
      </c>
      <c r="WI34" s="17">
        <v>-0.34899999999999998</v>
      </c>
      <c r="WJ34" s="17"/>
      <c r="WK34" s="17"/>
      <c r="WL34" s="17"/>
      <c r="WM34" s="17">
        <v>0</v>
      </c>
      <c r="WN34" s="17">
        <v>1.7</v>
      </c>
      <c r="WO34" s="17">
        <v>2.4</v>
      </c>
      <c r="WP34" s="17">
        <v>2.4</v>
      </c>
      <c r="WQ34" s="17">
        <v>-0.7</v>
      </c>
      <c r="WR34" s="17">
        <v>0.9</v>
      </c>
      <c r="WS34" s="17">
        <v>1.4</v>
      </c>
      <c r="WT34" s="17">
        <v>1.4</v>
      </c>
      <c r="WU34" s="17">
        <v>-0.5</v>
      </c>
      <c r="WV34" s="17">
        <v>17.8</v>
      </c>
      <c r="WW34" s="17">
        <v>16.376999999999999</v>
      </c>
      <c r="WX34" s="17">
        <v>16.376999999999999</v>
      </c>
      <c r="WY34" s="17">
        <v>1.423</v>
      </c>
      <c r="WZ34" s="17">
        <v>6.2</v>
      </c>
      <c r="XA34" s="17">
        <v>6.2</v>
      </c>
      <c r="XB34" s="17">
        <v>6.2</v>
      </c>
      <c r="XC34" s="17">
        <v>0</v>
      </c>
      <c r="XD34" s="17">
        <v>18.3</v>
      </c>
      <c r="XE34" s="17">
        <v>18.4466</v>
      </c>
      <c r="XF34" s="17">
        <v>18.4466</v>
      </c>
      <c r="XG34" s="17">
        <v>-0.14660000000000001</v>
      </c>
      <c r="XH34" s="17">
        <v>8.1</v>
      </c>
      <c r="XI34" s="17">
        <v>10.8</v>
      </c>
      <c r="XJ34" s="17">
        <v>10.8</v>
      </c>
      <c r="XK34" s="17">
        <v>-2.7</v>
      </c>
      <c r="XL34" s="17">
        <v>26.9</v>
      </c>
      <c r="XM34" s="17">
        <v>30</v>
      </c>
      <c r="XN34" s="17">
        <v>29</v>
      </c>
      <c r="XO34" s="17">
        <v>-2.1</v>
      </c>
      <c r="XP34" s="17">
        <v>33.799999999999997</v>
      </c>
      <c r="XQ34" s="17">
        <v>30</v>
      </c>
      <c r="XR34" s="17">
        <v>29</v>
      </c>
      <c r="XS34" s="17">
        <v>4.8</v>
      </c>
      <c r="XT34" s="17">
        <v>15</v>
      </c>
      <c r="XU34" s="17">
        <v>14</v>
      </c>
      <c r="XV34" s="17">
        <v>14</v>
      </c>
      <c r="XW34" s="17">
        <v>1</v>
      </c>
      <c r="XX34" s="17">
        <v>19.399999999999999</v>
      </c>
      <c r="XY34" s="17">
        <v>19</v>
      </c>
      <c r="XZ34" s="17">
        <v>19</v>
      </c>
      <c r="YA34" s="17">
        <v>0.4</v>
      </c>
      <c r="YB34" s="17">
        <v>7.3</v>
      </c>
      <c r="YC34" s="17">
        <v>7.43</v>
      </c>
      <c r="YD34" s="17">
        <v>7.43</v>
      </c>
      <c r="YE34" s="17">
        <v>-0.13</v>
      </c>
      <c r="YF34" s="17">
        <v>11</v>
      </c>
      <c r="YG34" s="17">
        <v>11</v>
      </c>
      <c r="YH34" s="17">
        <v>11</v>
      </c>
      <c r="YI34" s="17">
        <v>0</v>
      </c>
    </row>
    <row r="35" spans="1:659" ht="24" customHeight="1" x14ac:dyDescent="0.35">
      <c r="A35" s="1"/>
      <c r="B35" s="16" t="s">
        <v>47</v>
      </c>
      <c r="C35" s="16" t="s">
        <v>850</v>
      </c>
      <c r="D35" s="17">
        <v>99.4</v>
      </c>
      <c r="E35" s="17">
        <v>90.998239999999996</v>
      </c>
      <c r="F35" s="17">
        <v>203.20388</v>
      </c>
      <c r="G35" s="17">
        <v>-103.80388000000001</v>
      </c>
      <c r="H35" s="17">
        <v>627.70000000000005</v>
      </c>
      <c r="I35" s="17">
        <v>635.02589999999998</v>
      </c>
      <c r="J35" s="17">
        <v>635.02589999999998</v>
      </c>
      <c r="K35" s="17">
        <v>-7.3258999999999999</v>
      </c>
      <c r="L35" s="17">
        <v>214.5</v>
      </c>
      <c r="M35" s="17">
        <v>206.58520999999999</v>
      </c>
      <c r="N35" s="17">
        <v>206.58520999999999</v>
      </c>
      <c r="O35" s="17">
        <v>7.91479</v>
      </c>
      <c r="P35" s="17"/>
      <c r="Q35" s="17"/>
      <c r="R35" s="17"/>
      <c r="S35" s="17">
        <v>0</v>
      </c>
      <c r="T35" s="17"/>
      <c r="U35" s="17"/>
      <c r="V35" s="17"/>
      <c r="W35" s="17">
        <v>0</v>
      </c>
      <c r="X35" s="17">
        <v>90.1</v>
      </c>
      <c r="Y35" s="17">
        <v>91.778639999999996</v>
      </c>
      <c r="Z35" s="17">
        <v>91.778639999999996</v>
      </c>
      <c r="AA35" s="17">
        <v>-1.6786399999999999</v>
      </c>
      <c r="AB35" s="17">
        <v>199.1</v>
      </c>
      <c r="AC35" s="17">
        <v>199.94659999999999</v>
      </c>
      <c r="AD35" s="17">
        <v>199.94659999999999</v>
      </c>
      <c r="AE35" s="17">
        <v>-0.84660000000000002</v>
      </c>
      <c r="AF35" s="17"/>
      <c r="AG35" s="17"/>
      <c r="AH35" s="17"/>
      <c r="AI35" s="17">
        <v>0</v>
      </c>
      <c r="AJ35" s="17"/>
      <c r="AK35" s="17"/>
      <c r="AL35" s="17"/>
      <c r="AM35" s="17">
        <v>0</v>
      </c>
      <c r="AN35" s="17">
        <v>167.7</v>
      </c>
      <c r="AO35" s="17">
        <v>187.19364999999999</v>
      </c>
      <c r="AP35" s="17">
        <v>187.32427999999999</v>
      </c>
      <c r="AQ35" s="17">
        <v>-19.624279999999999</v>
      </c>
      <c r="AR35" s="17">
        <v>167.1</v>
      </c>
      <c r="AS35" s="17">
        <v>187.19364999999999</v>
      </c>
      <c r="AT35" s="17">
        <v>187.32427999999999</v>
      </c>
      <c r="AU35" s="17">
        <v>-20.22428</v>
      </c>
      <c r="AV35" s="17">
        <v>167</v>
      </c>
      <c r="AW35" s="17">
        <v>187.19364999999999</v>
      </c>
      <c r="AX35" s="17">
        <v>187.32427999999999</v>
      </c>
      <c r="AY35" s="17">
        <v>-20.324280000000002</v>
      </c>
      <c r="AZ35" s="17">
        <v>261.8</v>
      </c>
      <c r="BA35" s="17">
        <v>281.63368000000003</v>
      </c>
      <c r="BB35" s="17">
        <v>281.83022</v>
      </c>
      <c r="BC35" s="17">
        <v>-20.03022</v>
      </c>
      <c r="BD35" s="17">
        <v>0</v>
      </c>
      <c r="BE35" s="17"/>
      <c r="BF35" s="17"/>
      <c r="BG35" s="17">
        <v>0</v>
      </c>
      <c r="BH35" s="17"/>
      <c r="BI35" s="17"/>
      <c r="BJ35" s="17"/>
      <c r="BK35" s="17">
        <v>0</v>
      </c>
      <c r="BL35" s="17">
        <v>251.1</v>
      </c>
      <c r="BM35" s="17">
        <v>268.81993999999997</v>
      </c>
      <c r="BN35" s="17">
        <v>358.92426999999998</v>
      </c>
      <c r="BO35" s="17">
        <v>-107.82427</v>
      </c>
      <c r="BP35" s="17">
        <v>5.8</v>
      </c>
      <c r="BQ35" s="17">
        <v>5.4625000000000004</v>
      </c>
      <c r="BR35" s="17">
        <v>5.4625000000000004</v>
      </c>
      <c r="BS35" s="17">
        <v>0.33750000000000002</v>
      </c>
      <c r="BT35" s="17"/>
      <c r="BU35" s="17"/>
      <c r="BV35" s="17"/>
      <c r="BW35" s="17">
        <v>0</v>
      </c>
      <c r="BX35" s="17"/>
      <c r="BY35" s="17"/>
      <c r="BZ35" s="17"/>
      <c r="CA35" s="17">
        <v>0</v>
      </c>
      <c r="CB35" s="17"/>
      <c r="CC35" s="17"/>
      <c r="CD35" s="17"/>
      <c r="CE35" s="17">
        <v>0</v>
      </c>
      <c r="CF35" s="17"/>
      <c r="CG35" s="17"/>
      <c r="CH35" s="17"/>
      <c r="CI35" s="17">
        <v>0</v>
      </c>
      <c r="CJ35" s="17">
        <v>141.6</v>
      </c>
      <c r="CK35" s="17">
        <v>143.86018999999999</v>
      </c>
      <c r="CL35" s="17">
        <v>155.39837</v>
      </c>
      <c r="CM35" s="17">
        <v>-13.79837</v>
      </c>
      <c r="CN35" s="17">
        <v>7.4</v>
      </c>
      <c r="CO35" s="17">
        <v>5.1333399999999996</v>
      </c>
      <c r="CP35" s="17">
        <v>5.1333399999999996</v>
      </c>
      <c r="CQ35" s="17">
        <v>2.2666599999999999</v>
      </c>
      <c r="CR35" s="17">
        <v>5.9</v>
      </c>
      <c r="CS35" s="17">
        <v>2.8177599999999998</v>
      </c>
      <c r="CT35" s="17">
        <v>2.8177599999999998</v>
      </c>
      <c r="CU35" s="17">
        <v>3.0822400000000001</v>
      </c>
      <c r="CV35" s="17">
        <v>16.399999999999999</v>
      </c>
      <c r="CW35" s="17">
        <v>16.79175</v>
      </c>
      <c r="CX35" s="17"/>
      <c r="CY35" s="17">
        <v>16.399999999999999</v>
      </c>
      <c r="CZ35" s="17">
        <v>6.9</v>
      </c>
      <c r="DA35" s="17">
        <v>6.8787000000000003</v>
      </c>
      <c r="DB35" s="17">
        <v>6.8787000000000003</v>
      </c>
      <c r="DC35" s="17">
        <v>2.1299999999999999E-2</v>
      </c>
      <c r="DD35" s="17">
        <v>12.6</v>
      </c>
      <c r="DE35" s="17">
        <v>14.919420000000001</v>
      </c>
      <c r="DF35" s="17">
        <v>14.919420000000001</v>
      </c>
      <c r="DG35" s="17">
        <v>-2.31942</v>
      </c>
      <c r="DH35" s="17">
        <v>70.3</v>
      </c>
      <c r="DI35" s="17">
        <v>70.00018</v>
      </c>
      <c r="DJ35" s="17">
        <v>74.286349999999999</v>
      </c>
      <c r="DK35" s="17">
        <v>-3.9863499999999998</v>
      </c>
      <c r="DL35" s="17"/>
      <c r="DM35" s="17"/>
      <c r="DN35" s="17"/>
      <c r="DO35" s="17">
        <v>0</v>
      </c>
      <c r="DP35" s="17"/>
      <c r="DQ35" s="17"/>
      <c r="DR35" s="17"/>
      <c r="DS35" s="17">
        <v>0</v>
      </c>
      <c r="DT35" s="17"/>
      <c r="DU35" s="17"/>
      <c r="DV35" s="17"/>
      <c r="DW35" s="17">
        <v>0</v>
      </c>
      <c r="DX35" s="17"/>
      <c r="DY35" s="17"/>
      <c r="DZ35" s="17"/>
      <c r="EA35" s="17">
        <v>0</v>
      </c>
      <c r="EB35" s="17">
        <v>110.2</v>
      </c>
      <c r="EC35" s="17">
        <v>112.35728</v>
      </c>
      <c r="ED35" s="17">
        <v>50</v>
      </c>
      <c r="EE35" s="17">
        <v>60.2</v>
      </c>
      <c r="EF35" s="17">
        <v>125.7</v>
      </c>
      <c r="EG35" s="17">
        <v>81.375529999999998</v>
      </c>
      <c r="EH35" s="17">
        <v>64.458190000000002</v>
      </c>
      <c r="EI35" s="17">
        <v>61.241810000000001</v>
      </c>
      <c r="EJ35" s="17"/>
      <c r="EK35" s="17"/>
      <c r="EL35" s="17"/>
      <c r="EM35" s="17">
        <v>0</v>
      </c>
      <c r="EN35" s="17"/>
      <c r="EO35" s="17"/>
      <c r="EP35" s="17"/>
      <c r="EQ35" s="17">
        <v>0</v>
      </c>
      <c r="ER35" s="17"/>
      <c r="ES35" s="17"/>
      <c r="ET35" s="17"/>
      <c r="EU35" s="17">
        <v>0</v>
      </c>
      <c r="EV35" s="17">
        <v>6.5</v>
      </c>
      <c r="EW35" s="17">
        <v>6.39</v>
      </c>
      <c r="EX35" s="17">
        <v>6.39</v>
      </c>
      <c r="EY35" s="17">
        <v>0.11</v>
      </c>
      <c r="EZ35" s="17">
        <v>294.8</v>
      </c>
      <c r="FA35" s="17">
        <v>288.66007999999999</v>
      </c>
      <c r="FB35" s="17">
        <v>220.38835</v>
      </c>
      <c r="FC35" s="17">
        <v>74.411649999999995</v>
      </c>
      <c r="FD35" s="17">
        <v>49</v>
      </c>
      <c r="FE35" s="17">
        <v>57.493119999999998</v>
      </c>
      <c r="FF35" s="17">
        <v>55.050609999999999</v>
      </c>
      <c r="FG35" s="17">
        <v>-6.0506099999999998</v>
      </c>
      <c r="FH35" s="17">
        <v>116.5</v>
      </c>
      <c r="FI35" s="17">
        <v>128.31234000000001</v>
      </c>
      <c r="FJ35" s="17">
        <v>151.21556000000001</v>
      </c>
      <c r="FK35" s="17">
        <v>-34.715560000000004</v>
      </c>
      <c r="FL35" s="17">
        <v>25.4</v>
      </c>
      <c r="FM35" s="17">
        <v>28.205819999999999</v>
      </c>
      <c r="FN35" s="17">
        <v>26.417369999999998</v>
      </c>
      <c r="FO35" s="17">
        <v>-1.0173700000000001</v>
      </c>
      <c r="FP35" s="17">
        <v>18.600000000000001</v>
      </c>
      <c r="FQ35" s="17">
        <v>14.57657</v>
      </c>
      <c r="FR35" s="17">
        <v>14.752190000000001</v>
      </c>
      <c r="FS35" s="17">
        <v>3.84781</v>
      </c>
      <c r="FT35" s="17">
        <v>18.8</v>
      </c>
      <c r="FU35" s="17">
        <v>17.96116</v>
      </c>
      <c r="FV35" s="17">
        <v>17.961169999999999</v>
      </c>
      <c r="FW35" s="17">
        <v>0.83882999999999996</v>
      </c>
      <c r="FX35" s="17">
        <v>73.900000000000006</v>
      </c>
      <c r="FY35" s="17">
        <v>78.610609999999994</v>
      </c>
      <c r="FZ35" s="17">
        <v>84.915509999999998</v>
      </c>
      <c r="GA35" s="17">
        <v>-11.015510000000001</v>
      </c>
      <c r="GB35" s="17"/>
      <c r="GC35" s="17"/>
      <c r="GD35" s="17"/>
      <c r="GE35" s="17">
        <v>0</v>
      </c>
      <c r="GF35" s="17"/>
      <c r="GG35" s="17"/>
      <c r="GH35" s="17"/>
      <c r="GI35" s="17">
        <v>0</v>
      </c>
      <c r="GJ35" s="17"/>
      <c r="GK35" s="17"/>
      <c r="GL35" s="17"/>
      <c r="GM35" s="17">
        <v>0</v>
      </c>
      <c r="GN35" s="17">
        <v>105.9</v>
      </c>
      <c r="GO35" s="17">
        <v>110.37475999999999</v>
      </c>
      <c r="GP35" s="17">
        <v>110.37475999999999</v>
      </c>
      <c r="GQ35" s="17">
        <v>-4.4747599999999998</v>
      </c>
      <c r="GR35" s="17">
        <v>7.5</v>
      </c>
      <c r="GS35" s="17">
        <v>6.5736800000000004</v>
      </c>
      <c r="GT35" s="17">
        <v>6.5736800000000004</v>
      </c>
      <c r="GU35" s="17">
        <v>0.92632000000000003</v>
      </c>
      <c r="GV35" s="17">
        <v>6.1</v>
      </c>
      <c r="GW35" s="17">
        <v>6.6261000000000001</v>
      </c>
      <c r="GX35" s="17">
        <v>6.6261000000000001</v>
      </c>
      <c r="GY35" s="17">
        <v>-0.52610000000000001</v>
      </c>
      <c r="GZ35" s="17">
        <v>27.4</v>
      </c>
      <c r="HA35" s="17">
        <v>35.371740000000003</v>
      </c>
      <c r="HB35" s="17">
        <v>18</v>
      </c>
      <c r="HC35" s="17">
        <v>9.4</v>
      </c>
      <c r="HD35" s="17">
        <v>44.7</v>
      </c>
      <c r="HE35" s="17">
        <v>35.708640000000003</v>
      </c>
      <c r="HF35" s="17">
        <v>35.708640000000003</v>
      </c>
      <c r="HG35" s="17">
        <v>8.9913600000000002</v>
      </c>
      <c r="HH35" s="17">
        <v>2</v>
      </c>
      <c r="HI35" s="17">
        <v>1.97359</v>
      </c>
      <c r="HJ35" s="17">
        <v>1.97359</v>
      </c>
      <c r="HK35" s="17">
        <v>2.6409999999999999E-2</v>
      </c>
      <c r="HL35" s="17">
        <v>11.9</v>
      </c>
      <c r="HM35" s="17">
        <v>13.33126</v>
      </c>
      <c r="HN35" s="17">
        <v>13.33126</v>
      </c>
      <c r="HO35" s="17">
        <v>-1.43126</v>
      </c>
      <c r="HP35" s="17">
        <v>67.8</v>
      </c>
      <c r="HQ35" s="17">
        <v>70.34084</v>
      </c>
      <c r="HR35" s="17">
        <v>76.591909999999999</v>
      </c>
      <c r="HS35" s="17">
        <v>-8.7919099999999997</v>
      </c>
      <c r="HT35" s="17"/>
      <c r="HU35" s="17"/>
      <c r="HV35" s="17"/>
      <c r="HW35" s="17">
        <v>0</v>
      </c>
      <c r="HX35" s="17"/>
      <c r="HY35" s="17"/>
      <c r="HZ35" s="17"/>
      <c r="IA35" s="17">
        <v>0</v>
      </c>
      <c r="IB35" s="17">
        <v>54.7</v>
      </c>
      <c r="IC35" s="17">
        <v>58.727890000000002</v>
      </c>
      <c r="ID35" s="17">
        <v>62.991459999999996</v>
      </c>
      <c r="IE35" s="17">
        <v>-8.2914600000000007</v>
      </c>
      <c r="IF35" s="17"/>
      <c r="IG35" s="17"/>
      <c r="IH35" s="17"/>
      <c r="II35" s="17">
        <v>0</v>
      </c>
      <c r="IJ35" s="17"/>
      <c r="IK35" s="17"/>
      <c r="IL35" s="17"/>
      <c r="IM35" s="17">
        <v>0</v>
      </c>
      <c r="IN35" s="17">
        <v>46.3</v>
      </c>
      <c r="IO35" s="17">
        <v>45.221359999999997</v>
      </c>
      <c r="IP35" s="17"/>
      <c r="IQ35" s="17">
        <v>46.3</v>
      </c>
      <c r="IR35" s="17"/>
      <c r="IS35" s="17"/>
      <c r="IT35" s="17"/>
      <c r="IU35" s="17">
        <v>0</v>
      </c>
      <c r="IV35" s="17"/>
      <c r="IW35" s="17"/>
      <c r="IX35" s="17"/>
      <c r="IY35" s="17">
        <v>0</v>
      </c>
      <c r="IZ35" s="17"/>
      <c r="JA35" s="17"/>
      <c r="JB35" s="17"/>
      <c r="JC35" s="17">
        <v>0</v>
      </c>
      <c r="JD35" s="17">
        <v>84</v>
      </c>
      <c r="JE35" s="17">
        <v>97.775369999999995</v>
      </c>
      <c r="JF35" s="17">
        <v>97.775059999999996</v>
      </c>
      <c r="JG35" s="17">
        <v>-13.77506</v>
      </c>
      <c r="JH35" s="17">
        <v>171.3</v>
      </c>
      <c r="JI35" s="17">
        <v>184.97702000000001</v>
      </c>
      <c r="JJ35" s="17">
        <v>184.97702000000001</v>
      </c>
      <c r="JK35" s="17">
        <v>-13.677020000000001</v>
      </c>
      <c r="JL35" s="17">
        <v>168.8</v>
      </c>
      <c r="JM35" s="17">
        <v>184.97702000000001</v>
      </c>
      <c r="JN35" s="17">
        <v>184.97702000000001</v>
      </c>
      <c r="JO35" s="17">
        <v>-16.177019999999999</v>
      </c>
      <c r="JP35" s="17">
        <v>200</v>
      </c>
      <c r="JQ35" s="17">
        <v>184.97702000000001</v>
      </c>
      <c r="JR35" s="17">
        <v>184.97702000000001</v>
      </c>
      <c r="JS35" s="17">
        <v>15.02298</v>
      </c>
      <c r="JT35" s="17">
        <v>263.39999999999998</v>
      </c>
      <c r="JU35" s="17">
        <v>278.29874999999998</v>
      </c>
      <c r="JV35" s="17">
        <v>278.29876000000002</v>
      </c>
      <c r="JW35" s="17">
        <v>-14.898759999999999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3.6</v>
      </c>
      <c r="LE35" s="17">
        <v>3.1205099999999999</v>
      </c>
      <c r="LF35" s="17">
        <v>3.1205099999999999</v>
      </c>
      <c r="LG35" s="17">
        <v>0.47949000000000003</v>
      </c>
      <c r="LH35" s="17">
        <v>94</v>
      </c>
      <c r="LI35" s="17">
        <v>116.31604</v>
      </c>
      <c r="LJ35" s="17">
        <v>113.69902999999999</v>
      </c>
      <c r="LK35" s="17">
        <v>-19.69903</v>
      </c>
      <c r="LL35" s="17">
        <v>95.2</v>
      </c>
      <c r="LM35" s="17">
        <v>81.772279999999995</v>
      </c>
      <c r="LN35" s="17">
        <v>84.25806</v>
      </c>
      <c r="LO35" s="17">
        <v>10.941940000000001</v>
      </c>
      <c r="LP35" s="17">
        <v>66.2</v>
      </c>
      <c r="LQ35" s="17">
        <v>67.133979999999994</v>
      </c>
      <c r="LR35" s="17">
        <v>67.133979999999994</v>
      </c>
      <c r="LS35" s="17">
        <v>-0.93398000000000003</v>
      </c>
      <c r="LT35" s="17">
        <v>46.5</v>
      </c>
      <c r="LU35" s="17">
        <v>48.413229999999999</v>
      </c>
      <c r="LV35" s="17">
        <v>48.413229999999999</v>
      </c>
      <c r="LW35" s="17">
        <v>-1.91323</v>
      </c>
      <c r="LX35" s="17">
        <v>30.1</v>
      </c>
      <c r="LY35" s="17">
        <v>29.951460000000001</v>
      </c>
      <c r="LZ35" s="17">
        <v>29.951460000000001</v>
      </c>
      <c r="MA35" s="17">
        <v>0.14854000000000001</v>
      </c>
      <c r="MB35" s="17"/>
      <c r="MC35" s="17"/>
      <c r="MD35" s="17"/>
      <c r="ME35" s="17">
        <v>0</v>
      </c>
      <c r="MF35" s="17"/>
      <c r="MG35" s="17"/>
      <c r="MH35" s="17"/>
      <c r="MI35" s="17">
        <v>0</v>
      </c>
      <c r="MJ35" s="17"/>
      <c r="MK35" s="17"/>
      <c r="ML35" s="17"/>
      <c r="MM35" s="17">
        <v>0</v>
      </c>
      <c r="MN35" s="17">
        <v>143.6</v>
      </c>
      <c r="MO35" s="17">
        <v>159.10802000000001</v>
      </c>
      <c r="MP35" s="17">
        <v>151.08876000000001</v>
      </c>
      <c r="MQ35" s="17">
        <v>-7.4887600000000001</v>
      </c>
      <c r="MR35" s="17">
        <v>144.9</v>
      </c>
      <c r="MS35" s="17">
        <v>159.10802000000001</v>
      </c>
      <c r="MT35" s="17">
        <v>151.08876000000001</v>
      </c>
      <c r="MU35" s="17">
        <v>-6.1887600000000003</v>
      </c>
      <c r="MV35" s="17">
        <v>168.4</v>
      </c>
      <c r="MW35" s="17">
        <v>159.58582000000001</v>
      </c>
      <c r="MX35" s="17">
        <v>151.54248000000001</v>
      </c>
      <c r="MY35" s="17">
        <v>16.857520000000001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210.1</v>
      </c>
      <c r="NU35" s="17">
        <v>206.29038</v>
      </c>
      <c r="NV35" s="17">
        <v>206.29038</v>
      </c>
      <c r="NW35" s="17">
        <v>3.8096199999999998</v>
      </c>
      <c r="NX35" s="17">
        <v>100.1</v>
      </c>
      <c r="NY35" s="17">
        <v>103.45493</v>
      </c>
      <c r="NZ35" s="17">
        <v>103.45493</v>
      </c>
      <c r="OA35" s="17">
        <v>-3.35493</v>
      </c>
      <c r="OB35" s="17">
        <v>0.6</v>
      </c>
      <c r="OC35" s="17">
        <v>1.079</v>
      </c>
      <c r="OD35" s="17">
        <v>1.079</v>
      </c>
      <c r="OE35" s="17">
        <v>-0.47899999999999998</v>
      </c>
      <c r="OF35" s="17">
        <v>123.3</v>
      </c>
      <c r="OG35" s="17">
        <v>113.4</v>
      </c>
      <c r="OH35" s="17">
        <v>108.24299999999999</v>
      </c>
      <c r="OI35" s="17">
        <v>15.057</v>
      </c>
      <c r="OJ35" s="17">
        <v>69.400000000000006</v>
      </c>
      <c r="OK35" s="17">
        <v>79.902000000000001</v>
      </c>
      <c r="OL35" s="17">
        <v>79.902000000000001</v>
      </c>
      <c r="OM35" s="17">
        <v>-10.502000000000001</v>
      </c>
      <c r="ON35" s="17">
        <v>6.5</v>
      </c>
      <c r="OO35" s="17">
        <v>3</v>
      </c>
      <c r="OP35" s="17">
        <v>10.494999999999999</v>
      </c>
      <c r="OQ35" s="17">
        <v>-3.9950000000000001</v>
      </c>
      <c r="OR35" s="17">
        <v>0.2</v>
      </c>
      <c r="OS35" s="17">
        <v>0.2</v>
      </c>
      <c r="OT35" s="17">
        <v>0.2</v>
      </c>
      <c r="OU35" s="17">
        <v>0</v>
      </c>
      <c r="OV35" s="17">
        <v>10</v>
      </c>
      <c r="OW35" s="17">
        <v>9.48</v>
      </c>
      <c r="OX35" s="17">
        <v>9.48</v>
      </c>
      <c r="OY35" s="17">
        <v>0.52</v>
      </c>
      <c r="OZ35" s="17">
        <v>20.7</v>
      </c>
      <c r="PA35" s="17">
        <v>19.417470000000002</v>
      </c>
      <c r="PB35" s="17">
        <v>19.417480000000001</v>
      </c>
      <c r="PC35" s="17">
        <v>1.2825200000000001</v>
      </c>
      <c r="PD35" s="17"/>
      <c r="PE35" s="17"/>
      <c r="PF35" s="17"/>
      <c r="PG35" s="17">
        <v>0</v>
      </c>
      <c r="PH35" s="17"/>
      <c r="PI35" s="17"/>
      <c r="PJ35" s="17"/>
      <c r="PK35" s="17">
        <v>0</v>
      </c>
      <c r="PL35" s="17"/>
      <c r="PM35" s="17"/>
      <c r="PN35" s="17"/>
      <c r="PO35" s="17">
        <v>0</v>
      </c>
      <c r="PP35" s="17">
        <v>0.9</v>
      </c>
      <c r="PQ35" s="17">
        <v>1</v>
      </c>
      <c r="PR35" s="17">
        <v>1</v>
      </c>
      <c r="PS35" s="17">
        <v>-0.1</v>
      </c>
      <c r="PT35" s="17">
        <v>3.4</v>
      </c>
      <c r="PU35" s="17">
        <v>2.4</v>
      </c>
      <c r="PV35" s="17">
        <v>2.4</v>
      </c>
      <c r="PW35" s="17">
        <v>1</v>
      </c>
      <c r="PX35" s="17">
        <v>2.7</v>
      </c>
      <c r="PY35" s="17">
        <v>2.8</v>
      </c>
      <c r="PZ35" s="17">
        <v>2.8</v>
      </c>
      <c r="QA35" s="17">
        <v>-0.1</v>
      </c>
      <c r="QB35" s="17"/>
      <c r="QC35" s="17"/>
      <c r="QD35" s="17"/>
      <c r="QE35" s="17">
        <v>0</v>
      </c>
      <c r="QF35" s="17">
        <v>19.600000000000001</v>
      </c>
      <c r="QG35" s="17">
        <v>19.417470000000002</v>
      </c>
      <c r="QH35" s="17">
        <v>19.417480000000001</v>
      </c>
      <c r="QI35" s="17">
        <v>0.18251999999999999</v>
      </c>
      <c r="QJ35" s="17">
        <v>18.899999999999999</v>
      </c>
      <c r="QK35" s="17">
        <v>19</v>
      </c>
      <c r="QL35" s="17">
        <v>17.475729999999999</v>
      </c>
      <c r="QM35" s="17">
        <v>1.4242699999999999</v>
      </c>
      <c r="QN35" s="17">
        <v>3.4</v>
      </c>
      <c r="QO35" s="17">
        <v>3.4</v>
      </c>
      <c r="QP35" s="17">
        <v>3.4</v>
      </c>
      <c r="QQ35" s="17">
        <v>0</v>
      </c>
      <c r="QR35" s="17">
        <v>18.600000000000001</v>
      </c>
      <c r="QS35" s="17">
        <v>17.96116</v>
      </c>
      <c r="QT35" s="17">
        <v>17.961169999999999</v>
      </c>
      <c r="QU35" s="17">
        <v>0.63883000000000001</v>
      </c>
      <c r="QV35" s="17">
        <v>12.3</v>
      </c>
      <c r="QW35" s="17">
        <v>15.33</v>
      </c>
      <c r="QX35" s="17">
        <v>15.33</v>
      </c>
      <c r="QY35" s="17">
        <v>-3.03</v>
      </c>
      <c r="QZ35" s="17">
        <v>14.7</v>
      </c>
      <c r="RA35" s="17">
        <v>18.210999999999999</v>
      </c>
      <c r="RB35" s="17">
        <v>18.210999999999999</v>
      </c>
      <c r="RC35" s="17">
        <v>-3.5110000000000001</v>
      </c>
      <c r="RD35" s="17">
        <v>29.7</v>
      </c>
      <c r="RE35" s="17">
        <v>24.887</v>
      </c>
      <c r="RF35" s="17">
        <v>24.887</v>
      </c>
      <c r="RG35" s="17">
        <v>4.8129999999999997</v>
      </c>
      <c r="RH35" s="17">
        <v>84.8</v>
      </c>
      <c r="RI35" s="17">
        <v>82.4</v>
      </c>
      <c r="RJ35" s="17">
        <v>82.424000000000007</v>
      </c>
      <c r="RK35" s="17">
        <v>2.3759999999999999</v>
      </c>
      <c r="RL35" s="17">
        <v>18.7</v>
      </c>
      <c r="RM35" s="17">
        <v>18.725999999999999</v>
      </c>
      <c r="RN35" s="17">
        <v>18.725999999999999</v>
      </c>
      <c r="RO35" s="17">
        <v>-2.5999999999999999E-2</v>
      </c>
      <c r="RP35" s="17">
        <v>3.4</v>
      </c>
      <c r="RQ35" s="17">
        <v>3.399</v>
      </c>
      <c r="RR35" s="17">
        <v>3.399</v>
      </c>
      <c r="RS35" s="17">
        <v>1E-3</v>
      </c>
      <c r="RT35" s="17">
        <v>12.7</v>
      </c>
      <c r="RU35" s="17">
        <v>13.58422</v>
      </c>
      <c r="RV35" s="17">
        <v>14.570410000000001</v>
      </c>
      <c r="RW35" s="17">
        <v>-1.8704099999999999</v>
      </c>
      <c r="RX35" s="17">
        <v>2.6</v>
      </c>
      <c r="RY35" s="17">
        <v>2</v>
      </c>
      <c r="RZ35" s="17">
        <v>2</v>
      </c>
      <c r="SA35" s="17">
        <v>0.6</v>
      </c>
      <c r="SB35" s="17"/>
      <c r="SC35" s="17"/>
      <c r="SD35" s="17"/>
      <c r="SE35" s="17">
        <v>0</v>
      </c>
      <c r="SF35" s="17">
        <v>8.6999999999999993</v>
      </c>
      <c r="SG35" s="17">
        <v>12.038830000000001</v>
      </c>
      <c r="SH35" s="17">
        <v>12.03884</v>
      </c>
      <c r="SI35" s="17">
        <v>-3.3388399999999998</v>
      </c>
      <c r="SJ35" s="17">
        <v>8.8000000000000007</v>
      </c>
      <c r="SK35" s="17">
        <v>6.7</v>
      </c>
      <c r="SL35" s="17">
        <v>6.7</v>
      </c>
      <c r="SM35" s="17">
        <v>2.1</v>
      </c>
      <c r="SN35" s="17">
        <v>10.1</v>
      </c>
      <c r="SO35" s="17">
        <v>12.621359999999999</v>
      </c>
      <c r="SP35" s="17">
        <v>12.621359999999999</v>
      </c>
      <c r="SQ35" s="17">
        <v>-2.52136</v>
      </c>
      <c r="SR35" s="17">
        <v>13.9</v>
      </c>
      <c r="SS35" s="17">
        <v>16.504850000000001</v>
      </c>
      <c r="ST35" s="17">
        <v>16.504850000000001</v>
      </c>
      <c r="SU35" s="17">
        <v>-2.6048499999999999</v>
      </c>
      <c r="SV35" s="17">
        <v>14.1</v>
      </c>
      <c r="SW35" s="17">
        <v>16.310680000000001</v>
      </c>
      <c r="SX35" s="17">
        <v>16.310680000000001</v>
      </c>
      <c r="SY35" s="17">
        <v>-2.21068</v>
      </c>
      <c r="SZ35" s="17">
        <v>19.899999999999999</v>
      </c>
      <c r="TA35" s="17">
        <v>21.204000000000001</v>
      </c>
      <c r="TB35" s="17">
        <v>21.204000000000001</v>
      </c>
      <c r="TC35" s="17">
        <v>-1.304</v>
      </c>
      <c r="TD35" s="17">
        <v>79.8</v>
      </c>
      <c r="TE35" s="17">
        <v>74.599999999999994</v>
      </c>
      <c r="TF35" s="17">
        <v>74.614000000000004</v>
      </c>
      <c r="TG35" s="17">
        <v>5.1859999999999999</v>
      </c>
      <c r="TH35" s="17">
        <v>26.2</v>
      </c>
      <c r="TI35" s="17">
        <v>37.393000000000001</v>
      </c>
      <c r="TJ35" s="17">
        <v>37.393000000000001</v>
      </c>
      <c r="TK35" s="17">
        <v>-11.193</v>
      </c>
      <c r="TL35" s="17">
        <v>0</v>
      </c>
      <c r="TM35" s="17"/>
      <c r="TN35" s="17"/>
      <c r="TO35" s="17">
        <v>0</v>
      </c>
      <c r="TP35" s="17">
        <v>98.5</v>
      </c>
      <c r="TQ35" s="17">
        <v>95.1</v>
      </c>
      <c r="TR35" s="17">
        <v>82.808000000000007</v>
      </c>
      <c r="TS35" s="17">
        <v>15.692</v>
      </c>
      <c r="TT35" s="17">
        <v>0</v>
      </c>
      <c r="TU35" s="17"/>
      <c r="TV35" s="17"/>
      <c r="TW35" s="17">
        <v>0</v>
      </c>
      <c r="TX35" s="17">
        <v>13.9</v>
      </c>
      <c r="TY35" s="17">
        <v>9.7789999999999999</v>
      </c>
      <c r="TZ35" s="17">
        <v>9.7789999999999999</v>
      </c>
      <c r="UA35" s="17">
        <v>4.1210000000000004</v>
      </c>
      <c r="UB35" s="17">
        <v>20.9</v>
      </c>
      <c r="UC35" s="17">
        <v>21</v>
      </c>
      <c r="UD35" s="17">
        <v>21</v>
      </c>
      <c r="UE35" s="17">
        <v>-0.1</v>
      </c>
      <c r="UF35" s="17">
        <v>7</v>
      </c>
      <c r="UG35" s="17">
        <v>7</v>
      </c>
      <c r="UH35" s="17">
        <v>7</v>
      </c>
      <c r="UI35" s="17">
        <v>0</v>
      </c>
      <c r="UJ35" s="17">
        <v>8.4</v>
      </c>
      <c r="UK35" s="17">
        <v>7.2</v>
      </c>
      <c r="UL35" s="17">
        <v>7.2</v>
      </c>
      <c r="UM35" s="17">
        <v>1.2</v>
      </c>
      <c r="UN35" s="17">
        <v>17.399999999999999</v>
      </c>
      <c r="UO35" s="17">
        <v>20</v>
      </c>
      <c r="UP35" s="17">
        <v>9.9029100000000003</v>
      </c>
      <c r="UQ35" s="17">
        <v>7.49709</v>
      </c>
      <c r="UR35" s="17">
        <v>18.2</v>
      </c>
      <c r="US35" s="17">
        <v>20</v>
      </c>
      <c r="UT35" s="17">
        <v>9.9029100000000003</v>
      </c>
      <c r="UU35" s="17">
        <v>8.2970900000000007</v>
      </c>
      <c r="UV35" s="17">
        <v>18.2</v>
      </c>
      <c r="UW35" s="17">
        <v>20</v>
      </c>
      <c r="UX35" s="17">
        <v>10</v>
      </c>
      <c r="UY35" s="17">
        <v>8.1999999999999993</v>
      </c>
      <c r="UZ35" s="17">
        <v>6.6</v>
      </c>
      <c r="VA35" s="17">
        <v>3</v>
      </c>
      <c r="VB35" s="17">
        <v>8.423</v>
      </c>
      <c r="VC35" s="17">
        <v>-1.823</v>
      </c>
      <c r="VD35" s="17"/>
      <c r="VE35" s="17"/>
      <c r="VF35" s="17"/>
      <c r="VG35" s="17">
        <v>0</v>
      </c>
      <c r="VH35" s="17">
        <v>12</v>
      </c>
      <c r="VI35" s="17">
        <v>14.193</v>
      </c>
      <c r="VJ35" s="17">
        <v>14.193</v>
      </c>
      <c r="VK35" s="17">
        <v>-2.1930000000000001</v>
      </c>
      <c r="VL35" s="17">
        <v>123.2</v>
      </c>
      <c r="VM35" s="17">
        <v>140.82300000000001</v>
      </c>
      <c r="VN35" s="17">
        <v>140.82300000000001</v>
      </c>
      <c r="VO35" s="17">
        <v>-17.623000000000001</v>
      </c>
      <c r="VP35" s="17">
        <v>0.6</v>
      </c>
      <c r="VQ35" s="17">
        <v>0.6</v>
      </c>
      <c r="VR35" s="17">
        <v>0.6</v>
      </c>
      <c r="VS35" s="17">
        <v>0</v>
      </c>
      <c r="VT35" s="17">
        <v>116.9</v>
      </c>
      <c r="VU35" s="17">
        <v>102.3</v>
      </c>
      <c r="VV35" s="17">
        <v>113.69</v>
      </c>
      <c r="VW35" s="17">
        <v>3.21</v>
      </c>
      <c r="VX35" s="17">
        <v>122.2</v>
      </c>
      <c r="VY35" s="17">
        <v>122.8</v>
      </c>
      <c r="VZ35" s="17">
        <v>139.995</v>
      </c>
      <c r="WA35" s="17">
        <v>-17.795000000000002</v>
      </c>
      <c r="WB35" s="17">
        <v>88</v>
      </c>
      <c r="WC35" s="17">
        <v>107.943</v>
      </c>
      <c r="WD35" s="17">
        <v>107.943</v>
      </c>
      <c r="WE35" s="17">
        <v>-19.943000000000001</v>
      </c>
      <c r="WF35" s="17">
        <v>1.1000000000000001</v>
      </c>
      <c r="WG35" s="17">
        <v>1.4490000000000001</v>
      </c>
      <c r="WH35" s="17">
        <v>1.4490000000000001</v>
      </c>
      <c r="WI35" s="17">
        <v>-0.34899999999999998</v>
      </c>
      <c r="WJ35" s="17"/>
      <c r="WK35" s="17"/>
      <c r="WL35" s="17"/>
      <c r="WM35" s="17">
        <v>0</v>
      </c>
      <c r="WN35" s="17">
        <v>1.7</v>
      </c>
      <c r="WO35" s="17">
        <v>2.4</v>
      </c>
      <c r="WP35" s="17">
        <v>2.4</v>
      </c>
      <c r="WQ35" s="17">
        <v>-0.7</v>
      </c>
      <c r="WR35" s="17">
        <v>0.9</v>
      </c>
      <c r="WS35" s="17">
        <v>1.4</v>
      </c>
      <c r="WT35" s="17">
        <v>1.4</v>
      </c>
      <c r="WU35" s="17">
        <v>-0.5</v>
      </c>
      <c r="WV35" s="17">
        <v>10.8</v>
      </c>
      <c r="WW35" s="17">
        <v>14.896000000000001</v>
      </c>
      <c r="WX35" s="17">
        <v>14.896000000000001</v>
      </c>
      <c r="WY35" s="17">
        <v>-4.0960000000000001</v>
      </c>
      <c r="WZ35" s="17">
        <v>6.2</v>
      </c>
      <c r="XA35" s="17">
        <v>6.2</v>
      </c>
      <c r="XB35" s="17">
        <v>6.2</v>
      </c>
      <c r="XC35" s="17">
        <v>0</v>
      </c>
      <c r="XD35" s="17">
        <v>18.2</v>
      </c>
      <c r="XE35" s="17">
        <v>18.4466</v>
      </c>
      <c r="XF35" s="17">
        <v>18.4466</v>
      </c>
      <c r="XG35" s="17">
        <v>-0.24660000000000001</v>
      </c>
      <c r="XH35" s="17">
        <v>9.4</v>
      </c>
      <c r="XI35" s="17">
        <v>10.8</v>
      </c>
      <c r="XJ35" s="17">
        <v>10.8</v>
      </c>
      <c r="XK35" s="17">
        <v>-1.4</v>
      </c>
      <c r="XL35" s="17">
        <v>27</v>
      </c>
      <c r="XM35" s="17">
        <v>30</v>
      </c>
      <c r="XN35" s="17">
        <v>29</v>
      </c>
      <c r="XO35" s="17">
        <v>-2</v>
      </c>
      <c r="XP35" s="17">
        <v>33.9</v>
      </c>
      <c r="XQ35" s="17">
        <v>30</v>
      </c>
      <c r="XR35" s="17">
        <v>29</v>
      </c>
      <c r="XS35" s="17">
        <v>4.9000000000000004</v>
      </c>
      <c r="XT35" s="17">
        <v>15.5</v>
      </c>
      <c r="XU35" s="17">
        <v>14</v>
      </c>
      <c r="XV35" s="17">
        <v>14</v>
      </c>
      <c r="XW35" s="17">
        <v>1.5</v>
      </c>
      <c r="XX35" s="17">
        <v>19.8</v>
      </c>
      <c r="XY35" s="17">
        <v>19</v>
      </c>
      <c r="XZ35" s="17">
        <v>19</v>
      </c>
      <c r="YA35" s="17">
        <v>0.8</v>
      </c>
      <c r="YB35" s="17">
        <v>7.2</v>
      </c>
      <c r="YC35" s="17">
        <v>7.43</v>
      </c>
      <c r="YD35" s="17">
        <v>7.43</v>
      </c>
      <c r="YE35" s="17">
        <v>-0.23</v>
      </c>
      <c r="YF35" s="17">
        <v>11</v>
      </c>
      <c r="YG35" s="17">
        <v>11</v>
      </c>
      <c r="YH35" s="17">
        <v>11</v>
      </c>
      <c r="YI35" s="17">
        <v>0</v>
      </c>
    </row>
    <row r="36" spans="1:659" ht="24" customHeight="1" x14ac:dyDescent="0.35">
      <c r="A36" s="1"/>
      <c r="B36" s="16" t="s">
        <v>47</v>
      </c>
      <c r="C36" s="16" t="s">
        <v>851</v>
      </c>
      <c r="D36" s="17">
        <v>169.1</v>
      </c>
      <c r="E36" s="17">
        <v>98.151349999999994</v>
      </c>
      <c r="F36" s="17">
        <v>203.20388</v>
      </c>
      <c r="G36" s="17">
        <v>-34.103879999999997</v>
      </c>
      <c r="H36" s="17">
        <v>627.6</v>
      </c>
      <c r="I36" s="17">
        <v>635.02589999999998</v>
      </c>
      <c r="J36" s="17">
        <v>635.02589999999998</v>
      </c>
      <c r="K36" s="17">
        <v>-7.4259000000000004</v>
      </c>
      <c r="L36" s="17">
        <v>214.5</v>
      </c>
      <c r="M36" s="17">
        <v>206.58520999999999</v>
      </c>
      <c r="N36" s="17">
        <v>206.58520999999999</v>
      </c>
      <c r="O36" s="17">
        <v>7.91479</v>
      </c>
      <c r="P36" s="17"/>
      <c r="Q36" s="17"/>
      <c r="R36" s="17"/>
      <c r="S36" s="17">
        <v>0</v>
      </c>
      <c r="T36" s="17"/>
      <c r="U36" s="17"/>
      <c r="V36" s="17"/>
      <c r="W36" s="17">
        <v>0</v>
      </c>
      <c r="X36" s="17">
        <v>90.2</v>
      </c>
      <c r="Y36" s="17">
        <v>91.778639999999996</v>
      </c>
      <c r="Z36" s="17">
        <v>91.778639999999996</v>
      </c>
      <c r="AA36" s="17">
        <v>-1.57864</v>
      </c>
      <c r="AB36" s="17">
        <v>199.4</v>
      </c>
      <c r="AC36" s="17">
        <v>199.94659999999999</v>
      </c>
      <c r="AD36" s="17">
        <v>199.94659999999999</v>
      </c>
      <c r="AE36" s="17">
        <v>-0.54659999999999997</v>
      </c>
      <c r="AF36" s="17"/>
      <c r="AG36" s="17"/>
      <c r="AH36" s="17"/>
      <c r="AI36" s="17">
        <v>0</v>
      </c>
      <c r="AJ36" s="17"/>
      <c r="AK36" s="17"/>
      <c r="AL36" s="17"/>
      <c r="AM36" s="17">
        <v>0</v>
      </c>
      <c r="AN36" s="17">
        <v>179.8</v>
      </c>
      <c r="AO36" s="17">
        <v>182.38748000000001</v>
      </c>
      <c r="AP36" s="17">
        <v>177.94764000000001</v>
      </c>
      <c r="AQ36" s="17">
        <v>1.85236</v>
      </c>
      <c r="AR36" s="17">
        <v>191.7</v>
      </c>
      <c r="AS36" s="17">
        <v>182.38748000000001</v>
      </c>
      <c r="AT36" s="17">
        <v>177.94764000000001</v>
      </c>
      <c r="AU36" s="17">
        <v>13.752359999999999</v>
      </c>
      <c r="AV36" s="17">
        <v>191.9</v>
      </c>
      <c r="AW36" s="17">
        <v>182.38748000000001</v>
      </c>
      <c r="AX36" s="17">
        <v>177.94764000000001</v>
      </c>
      <c r="AY36" s="17">
        <v>13.952360000000001</v>
      </c>
      <c r="AZ36" s="17">
        <v>274.2</v>
      </c>
      <c r="BA36" s="17">
        <v>274.40278999999998</v>
      </c>
      <c r="BB36" s="17">
        <v>267.72302999999999</v>
      </c>
      <c r="BC36" s="17">
        <v>6.4769699999999997</v>
      </c>
      <c r="BD36" s="17">
        <v>0</v>
      </c>
      <c r="BE36" s="17"/>
      <c r="BF36" s="17"/>
      <c r="BG36" s="17">
        <v>0</v>
      </c>
      <c r="BH36" s="17"/>
      <c r="BI36" s="17"/>
      <c r="BJ36" s="17"/>
      <c r="BK36" s="17">
        <v>0</v>
      </c>
      <c r="BL36" s="17">
        <v>257.10000000000002</v>
      </c>
      <c r="BM36" s="17">
        <v>280.84530000000001</v>
      </c>
      <c r="BN36" s="17">
        <v>358.92426999999998</v>
      </c>
      <c r="BO36" s="17">
        <v>-101.82427</v>
      </c>
      <c r="BP36" s="17">
        <v>5.8</v>
      </c>
      <c r="BQ36" s="17">
        <v>5.4625000000000004</v>
      </c>
      <c r="BR36" s="17">
        <v>5.4625000000000004</v>
      </c>
      <c r="BS36" s="17">
        <v>0.33750000000000002</v>
      </c>
      <c r="BT36" s="17"/>
      <c r="BU36" s="17"/>
      <c r="BV36" s="17"/>
      <c r="BW36" s="17">
        <v>0</v>
      </c>
      <c r="BX36" s="17"/>
      <c r="BY36" s="17"/>
      <c r="BZ36" s="17"/>
      <c r="CA36" s="17">
        <v>0</v>
      </c>
      <c r="CB36" s="17"/>
      <c r="CC36" s="17"/>
      <c r="CD36" s="17"/>
      <c r="CE36" s="17">
        <v>0</v>
      </c>
      <c r="CF36" s="17"/>
      <c r="CG36" s="17"/>
      <c r="CH36" s="17"/>
      <c r="CI36" s="17">
        <v>0</v>
      </c>
      <c r="CJ36" s="17">
        <v>142.1</v>
      </c>
      <c r="CK36" s="17">
        <v>143.86018999999999</v>
      </c>
      <c r="CL36" s="17">
        <v>155.39837</v>
      </c>
      <c r="CM36" s="17">
        <v>-13.29837</v>
      </c>
      <c r="CN36" s="17">
        <v>7.2</v>
      </c>
      <c r="CO36" s="17">
        <v>5.1333399999999996</v>
      </c>
      <c r="CP36" s="17">
        <v>5.1333399999999996</v>
      </c>
      <c r="CQ36" s="17">
        <v>2.0666600000000002</v>
      </c>
      <c r="CR36" s="17">
        <v>5.8</v>
      </c>
      <c r="CS36" s="17">
        <v>2.8177599999999998</v>
      </c>
      <c r="CT36" s="17">
        <v>2.8177599999999998</v>
      </c>
      <c r="CU36" s="17">
        <v>2.98224</v>
      </c>
      <c r="CV36" s="17">
        <v>16.3</v>
      </c>
      <c r="CW36" s="17">
        <v>16.79175</v>
      </c>
      <c r="CX36" s="17"/>
      <c r="CY36" s="17">
        <v>16.3</v>
      </c>
      <c r="CZ36" s="17">
        <v>6.9</v>
      </c>
      <c r="DA36" s="17">
        <v>6.8787000000000003</v>
      </c>
      <c r="DB36" s="17">
        <v>6.8787000000000003</v>
      </c>
      <c r="DC36" s="17">
        <v>2.1299999999999999E-2</v>
      </c>
      <c r="DD36" s="17">
        <v>12.5</v>
      </c>
      <c r="DE36" s="17">
        <v>14.919420000000001</v>
      </c>
      <c r="DF36" s="17">
        <v>14.919420000000001</v>
      </c>
      <c r="DG36" s="17">
        <v>-2.4194200000000001</v>
      </c>
      <c r="DH36" s="17">
        <v>70.5</v>
      </c>
      <c r="DI36" s="17">
        <v>70.000399999999999</v>
      </c>
      <c r="DJ36" s="17">
        <v>81.708960000000005</v>
      </c>
      <c r="DK36" s="17">
        <v>-11.208959999999999</v>
      </c>
      <c r="DL36" s="17"/>
      <c r="DM36" s="17"/>
      <c r="DN36" s="17"/>
      <c r="DO36" s="17">
        <v>0</v>
      </c>
      <c r="DP36" s="17"/>
      <c r="DQ36" s="17"/>
      <c r="DR36" s="17"/>
      <c r="DS36" s="17">
        <v>0</v>
      </c>
      <c r="DT36" s="17"/>
      <c r="DU36" s="17"/>
      <c r="DV36" s="17"/>
      <c r="DW36" s="17">
        <v>0</v>
      </c>
      <c r="DX36" s="17"/>
      <c r="DY36" s="17"/>
      <c r="DZ36" s="17"/>
      <c r="EA36" s="17">
        <v>0</v>
      </c>
      <c r="EB36" s="17">
        <v>110.1</v>
      </c>
      <c r="EC36" s="17">
        <v>112.35728</v>
      </c>
      <c r="ED36" s="17">
        <v>50</v>
      </c>
      <c r="EE36" s="17">
        <v>60.1</v>
      </c>
      <c r="EF36" s="17">
        <v>127</v>
      </c>
      <c r="EG36" s="17">
        <v>93.341170000000005</v>
      </c>
      <c r="EH36" s="17">
        <v>93.199910000000003</v>
      </c>
      <c r="EI36" s="17">
        <v>33.800089999999997</v>
      </c>
      <c r="EJ36" s="17"/>
      <c r="EK36" s="17"/>
      <c r="EL36" s="17"/>
      <c r="EM36" s="17">
        <v>0</v>
      </c>
      <c r="EN36" s="17"/>
      <c r="EO36" s="17"/>
      <c r="EP36" s="17"/>
      <c r="EQ36" s="17">
        <v>0</v>
      </c>
      <c r="ER36" s="17"/>
      <c r="ES36" s="17"/>
      <c r="ET36" s="17"/>
      <c r="EU36" s="17">
        <v>0</v>
      </c>
      <c r="EV36" s="17">
        <v>6.5</v>
      </c>
      <c r="EW36" s="17">
        <v>6.39</v>
      </c>
      <c r="EX36" s="17">
        <v>6.39</v>
      </c>
      <c r="EY36" s="17">
        <v>0.11</v>
      </c>
      <c r="EZ36" s="17">
        <v>149.19999999999999</v>
      </c>
      <c r="FA36" s="17">
        <v>288.66023000000001</v>
      </c>
      <c r="FB36" s="17">
        <v>220.38835</v>
      </c>
      <c r="FC36" s="17">
        <v>-71.18835</v>
      </c>
      <c r="FD36" s="17">
        <v>47.8</v>
      </c>
      <c r="FE36" s="17">
        <v>57.493119999999998</v>
      </c>
      <c r="FF36" s="17">
        <v>55.050609999999999</v>
      </c>
      <c r="FG36" s="17">
        <v>-7.25061</v>
      </c>
      <c r="FH36" s="17">
        <v>125.8</v>
      </c>
      <c r="FI36" s="17">
        <v>128.31234000000001</v>
      </c>
      <c r="FJ36" s="17">
        <v>151.21556000000001</v>
      </c>
      <c r="FK36" s="17">
        <v>-25.415559999999999</v>
      </c>
      <c r="FL36" s="17">
        <v>25</v>
      </c>
      <c r="FM36" s="17">
        <v>28.205819999999999</v>
      </c>
      <c r="FN36" s="17">
        <v>26.417369999999998</v>
      </c>
      <c r="FO36" s="17">
        <v>-1.41737</v>
      </c>
      <c r="FP36" s="17">
        <v>18.600000000000001</v>
      </c>
      <c r="FQ36" s="17">
        <v>14.57657</v>
      </c>
      <c r="FR36" s="17">
        <v>14.752190000000001</v>
      </c>
      <c r="FS36" s="17">
        <v>3.84781</v>
      </c>
      <c r="FT36" s="17">
        <v>18.8</v>
      </c>
      <c r="FU36" s="17">
        <v>17.96116</v>
      </c>
      <c r="FV36" s="17">
        <v>17.961169999999999</v>
      </c>
      <c r="FW36" s="17">
        <v>0.83882999999999996</v>
      </c>
      <c r="FX36" s="17">
        <v>73.400000000000006</v>
      </c>
      <c r="FY36" s="17">
        <v>78.610609999999994</v>
      </c>
      <c r="FZ36" s="17">
        <v>84.915509999999998</v>
      </c>
      <c r="GA36" s="17">
        <v>-11.515510000000001</v>
      </c>
      <c r="GB36" s="17"/>
      <c r="GC36" s="17"/>
      <c r="GD36" s="17"/>
      <c r="GE36" s="17">
        <v>0</v>
      </c>
      <c r="GF36" s="17"/>
      <c r="GG36" s="17"/>
      <c r="GH36" s="17"/>
      <c r="GI36" s="17">
        <v>0</v>
      </c>
      <c r="GJ36" s="17"/>
      <c r="GK36" s="17"/>
      <c r="GL36" s="17"/>
      <c r="GM36" s="17">
        <v>0</v>
      </c>
      <c r="GN36" s="17">
        <v>106.2</v>
      </c>
      <c r="GO36" s="17">
        <v>110.37475999999999</v>
      </c>
      <c r="GP36" s="17">
        <v>110.37475999999999</v>
      </c>
      <c r="GQ36" s="17">
        <v>-4.17476</v>
      </c>
      <c r="GR36" s="17">
        <v>7.5</v>
      </c>
      <c r="GS36" s="17">
        <v>6.5736800000000004</v>
      </c>
      <c r="GT36" s="17">
        <v>6.5736800000000004</v>
      </c>
      <c r="GU36" s="17">
        <v>0.92632000000000003</v>
      </c>
      <c r="GV36" s="17">
        <v>6</v>
      </c>
      <c r="GW36" s="17">
        <v>6.6261000000000001</v>
      </c>
      <c r="GX36" s="17">
        <v>6.6261000000000001</v>
      </c>
      <c r="GY36" s="17">
        <v>-0.62609999999999999</v>
      </c>
      <c r="GZ36" s="17">
        <v>22.3</v>
      </c>
      <c r="HA36" s="17">
        <v>18.00047</v>
      </c>
      <c r="HB36" s="17">
        <v>18.00001</v>
      </c>
      <c r="HC36" s="17">
        <v>4.2999900000000002</v>
      </c>
      <c r="HD36" s="17">
        <v>45</v>
      </c>
      <c r="HE36" s="17">
        <v>35.708640000000003</v>
      </c>
      <c r="HF36" s="17">
        <v>35.708640000000003</v>
      </c>
      <c r="HG36" s="17">
        <v>9.2913599999999992</v>
      </c>
      <c r="HH36" s="17">
        <v>2</v>
      </c>
      <c r="HI36" s="17">
        <v>1.97359</v>
      </c>
      <c r="HJ36" s="17">
        <v>1.97359</v>
      </c>
      <c r="HK36" s="17">
        <v>2.6409999999999999E-2</v>
      </c>
      <c r="HL36" s="17">
        <v>11.9</v>
      </c>
      <c r="HM36" s="17">
        <v>13.33126</v>
      </c>
      <c r="HN36" s="17">
        <v>13.33126</v>
      </c>
      <c r="HO36" s="17">
        <v>-1.43126</v>
      </c>
      <c r="HP36" s="17">
        <v>67.8</v>
      </c>
      <c r="HQ36" s="17">
        <v>70.634630000000001</v>
      </c>
      <c r="HR36" s="17">
        <v>76.882480000000001</v>
      </c>
      <c r="HS36" s="17">
        <v>-9.0824800000000003</v>
      </c>
      <c r="HT36" s="17"/>
      <c r="HU36" s="17"/>
      <c r="HV36" s="17"/>
      <c r="HW36" s="17">
        <v>0</v>
      </c>
      <c r="HX36" s="17"/>
      <c r="HY36" s="17"/>
      <c r="HZ36" s="17"/>
      <c r="IA36" s="17">
        <v>0</v>
      </c>
      <c r="IB36" s="17">
        <v>54.7</v>
      </c>
      <c r="IC36" s="17">
        <v>65.355959999999996</v>
      </c>
      <c r="ID36" s="17">
        <v>69.439340000000001</v>
      </c>
      <c r="IE36" s="17">
        <v>-14.73934</v>
      </c>
      <c r="IF36" s="17"/>
      <c r="IG36" s="17"/>
      <c r="IH36" s="17"/>
      <c r="II36" s="17">
        <v>0</v>
      </c>
      <c r="IJ36" s="17"/>
      <c r="IK36" s="17"/>
      <c r="IL36" s="17"/>
      <c r="IM36" s="17">
        <v>0</v>
      </c>
      <c r="IN36" s="17">
        <v>46.3</v>
      </c>
      <c r="IO36" s="17">
        <v>45.221359999999997</v>
      </c>
      <c r="IP36" s="17"/>
      <c r="IQ36" s="17">
        <v>46.3</v>
      </c>
      <c r="IR36" s="17"/>
      <c r="IS36" s="17"/>
      <c r="IT36" s="17"/>
      <c r="IU36" s="17">
        <v>0</v>
      </c>
      <c r="IV36" s="17"/>
      <c r="IW36" s="17"/>
      <c r="IX36" s="17"/>
      <c r="IY36" s="17">
        <v>0</v>
      </c>
      <c r="IZ36" s="17"/>
      <c r="JA36" s="17"/>
      <c r="JB36" s="17"/>
      <c r="JC36" s="17">
        <v>0</v>
      </c>
      <c r="JD36" s="17">
        <v>84</v>
      </c>
      <c r="JE36" s="17">
        <v>97.776250000000005</v>
      </c>
      <c r="JF36" s="17">
        <v>97.775059999999996</v>
      </c>
      <c r="JG36" s="17">
        <v>-13.77506</v>
      </c>
      <c r="JH36" s="17">
        <v>172.5</v>
      </c>
      <c r="JI36" s="17">
        <v>185.07910999999999</v>
      </c>
      <c r="JJ36" s="17">
        <v>185.07910999999999</v>
      </c>
      <c r="JK36" s="17">
        <v>-12.57911</v>
      </c>
      <c r="JL36" s="17">
        <v>170.3</v>
      </c>
      <c r="JM36" s="17">
        <v>185.07910999999999</v>
      </c>
      <c r="JN36" s="17">
        <v>185.07910999999999</v>
      </c>
      <c r="JO36" s="17">
        <v>-14.779109999999999</v>
      </c>
      <c r="JP36" s="17">
        <v>200</v>
      </c>
      <c r="JQ36" s="17">
        <v>185.07910999999999</v>
      </c>
      <c r="JR36" s="17">
        <v>185.07910999999999</v>
      </c>
      <c r="JS36" s="17">
        <v>14.92089</v>
      </c>
      <c r="JT36" s="17">
        <v>264</v>
      </c>
      <c r="JU36" s="17">
        <v>278.45236</v>
      </c>
      <c r="JV36" s="17">
        <v>278.45236</v>
      </c>
      <c r="JW36" s="17">
        <v>-14.452360000000001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3.6</v>
      </c>
      <c r="LE36" s="17">
        <v>3.1205099999999999</v>
      </c>
      <c r="LF36" s="17">
        <v>3.1205099999999999</v>
      </c>
      <c r="LG36" s="17">
        <v>0.47949000000000003</v>
      </c>
      <c r="LH36" s="17">
        <v>166.5</v>
      </c>
      <c r="LI36" s="17">
        <v>155.59352000000001</v>
      </c>
      <c r="LJ36" s="17">
        <v>155.59331</v>
      </c>
      <c r="LK36" s="17">
        <v>10.906689999999999</v>
      </c>
      <c r="LL36" s="17">
        <v>96.7</v>
      </c>
      <c r="LM36" s="17">
        <v>53.395949999999999</v>
      </c>
      <c r="LN36" s="17">
        <v>51.679609999999997</v>
      </c>
      <c r="LO36" s="17">
        <v>45.020389999999999</v>
      </c>
      <c r="LP36" s="17">
        <v>66.099999999999994</v>
      </c>
      <c r="LQ36" s="17">
        <v>67.133979999999994</v>
      </c>
      <c r="LR36" s="17">
        <v>67.133979999999994</v>
      </c>
      <c r="LS36" s="17">
        <v>-1.0339799999999999</v>
      </c>
      <c r="LT36" s="17">
        <v>46.6</v>
      </c>
      <c r="LU36" s="17">
        <v>48.413229999999999</v>
      </c>
      <c r="LV36" s="17">
        <v>48.413229999999999</v>
      </c>
      <c r="LW36" s="17">
        <v>-1.8132299999999999</v>
      </c>
      <c r="LX36" s="17">
        <v>30</v>
      </c>
      <c r="LY36" s="17">
        <v>29.951460000000001</v>
      </c>
      <c r="LZ36" s="17">
        <v>29.951460000000001</v>
      </c>
      <c r="MA36" s="17">
        <v>4.854E-2</v>
      </c>
      <c r="MB36" s="17"/>
      <c r="MC36" s="17"/>
      <c r="MD36" s="17"/>
      <c r="ME36" s="17">
        <v>0</v>
      </c>
      <c r="MF36" s="17"/>
      <c r="MG36" s="17"/>
      <c r="MH36" s="17"/>
      <c r="MI36" s="17">
        <v>0</v>
      </c>
      <c r="MJ36" s="17"/>
      <c r="MK36" s="17"/>
      <c r="ML36" s="17"/>
      <c r="MM36" s="17">
        <v>0</v>
      </c>
      <c r="MN36" s="17">
        <v>143.6</v>
      </c>
      <c r="MO36" s="17">
        <v>159.10802000000001</v>
      </c>
      <c r="MP36" s="17">
        <v>151.08876000000001</v>
      </c>
      <c r="MQ36" s="17">
        <v>-7.4887600000000001</v>
      </c>
      <c r="MR36" s="17">
        <v>144.4</v>
      </c>
      <c r="MS36" s="17">
        <v>159.10802000000001</v>
      </c>
      <c r="MT36" s="17">
        <v>151.08876000000001</v>
      </c>
      <c r="MU36" s="17">
        <v>-6.6887600000000003</v>
      </c>
      <c r="MV36" s="17">
        <v>168.5</v>
      </c>
      <c r="MW36" s="17">
        <v>159.58582000000001</v>
      </c>
      <c r="MX36" s="17">
        <v>151.54248000000001</v>
      </c>
      <c r="MY36" s="17">
        <v>16.957519999999999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211.1</v>
      </c>
      <c r="NU36" s="17">
        <v>206.29038</v>
      </c>
      <c r="NV36" s="17">
        <v>206.29038</v>
      </c>
      <c r="NW36" s="17">
        <v>4.8096199999999998</v>
      </c>
      <c r="NX36" s="17">
        <v>100.6</v>
      </c>
      <c r="NY36" s="17">
        <v>103.45493</v>
      </c>
      <c r="NZ36" s="17">
        <v>103.45493</v>
      </c>
      <c r="OA36" s="17">
        <v>-2.85493</v>
      </c>
      <c r="OB36" s="17">
        <v>0.6</v>
      </c>
      <c r="OC36" s="17">
        <v>0.91200000000000003</v>
      </c>
      <c r="OD36" s="17">
        <v>0.91200000000000003</v>
      </c>
      <c r="OE36" s="17">
        <v>-0.312</v>
      </c>
      <c r="OF36" s="17">
        <v>122.6</v>
      </c>
      <c r="OG36" s="17">
        <v>113.4</v>
      </c>
      <c r="OH36" s="17">
        <v>108.337</v>
      </c>
      <c r="OI36" s="17">
        <v>14.263</v>
      </c>
      <c r="OJ36" s="17">
        <v>50.9</v>
      </c>
      <c r="OK36" s="17">
        <v>78.778999999999996</v>
      </c>
      <c r="OL36" s="17">
        <v>78.778999999999996</v>
      </c>
      <c r="OM36" s="17">
        <v>-27.879000000000001</v>
      </c>
      <c r="ON36" s="17">
        <v>3.7</v>
      </c>
      <c r="OO36" s="17">
        <v>3</v>
      </c>
      <c r="OP36" s="17">
        <v>8.8870000000000005</v>
      </c>
      <c r="OQ36" s="17">
        <v>-5.1870000000000003</v>
      </c>
      <c r="OR36" s="17">
        <v>0.2</v>
      </c>
      <c r="OS36" s="17">
        <v>0.2</v>
      </c>
      <c r="OT36" s="17">
        <v>0.2</v>
      </c>
      <c r="OU36" s="17">
        <v>0</v>
      </c>
      <c r="OV36" s="17">
        <v>10</v>
      </c>
      <c r="OW36" s="17">
        <v>9.48</v>
      </c>
      <c r="OX36" s="17">
        <v>9.48</v>
      </c>
      <c r="OY36" s="17">
        <v>0.52</v>
      </c>
      <c r="OZ36" s="17">
        <v>20.7</v>
      </c>
      <c r="PA36" s="17">
        <v>19.417470000000002</v>
      </c>
      <c r="PB36" s="17">
        <v>19.417480000000001</v>
      </c>
      <c r="PC36" s="17">
        <v>1.2825200000000001</v>
      </c>
      <c r="PD36" s="17"/>
      <c r="PE36" s="17"/>
      <c r="PF36" s="17"/>
      <c r="PG36" s="17">
        <v>0</v>
      </c>
      <c r="PH36" s="17"/>
      <c r="PI36" s="17"/>
      <c r="PJ36" s="17"/>
      <c r="PK36" s="17">
        <v>0</v>
      </c>
      <c r="PL36" s="17"/>
      <c r="PM36" s="17"/>
      <c r="PN36" s="17"/>
      <c r="PO36" s="17">
        <v>0</v>
      </c>
      <c r="PP36" s="17">
        <v>0.9</v>
      </c>
      <c r="PQ36" s="17">
        <v>1</v>
      </c>
      <c r="PR36" s="17">
        <v>1</v>
      </c>
      <c r="PS36" s="17">
        <v>-0.1</v>
      </c>
      <c r="PT36" s="17">
        <v>3.4</v>
      </c>
      <c r="PU36" s="17">
        <v>2.4</v>
      </c>
      <c r="PV36" s="17">
        <v>2.4</v>
      </c>
      <c r="PW36" s="17">
        <v>1</v>
      </c>
      <c r="PX36" s="17">
        <v>2.7</v>
      </c>
      <c r="PY36" s="17">
        <v>2.8</v>
      </c>
      <c r="PZ36" s="17">
        <v>2.8</v>
      </c>
      <c r="QA36" s="17">
        <v>-0.1</v>
      </c>
      <c r="QB36" s="17"/>
      <c r="QC36" s="17"/>
      <c r="QD36" s="17"/>
      <c r="QE36" s="17">
        <v>0</v>
      </c>
      <c r="QF36" s="17">
        <v>19.600000000000001</v>
      </c>
      <c r="QG36" s="17">
        <v>19.417470000000002</v>
      </c>
      <c r="QH36" s="17">
        <v>19.417480000000001</v>
      </c>
      <c r="QI36" s="17">
        <v>0.18251999999999999</v>
      </c>
      <c r="QJ36" s="17">
        <v>18.899999999999999</v>
      </c>
      <c r="QK36" s="17">
        <v>19</v>
      </c>
      <c r="QL36" s="17">
        <v>17.475729999999999</v>
      </c>
      <c r="QM36" s="17">
        <v>1.4242699999999999</v>
      </c>
      <c r="QN36" s="17">
        <v>3.4</v>
      </c>
      <c r="QO36" s="17">
        <v>3.4</v>
      </c>
      <c r="QP36" s="17">
        <v>3.4</v>
      </c>
      <c r="QQ36" s="17">
        <v>0</v>
      </c>
      <c r="QR36" s="17">
        <v>18.600000000000001</v>
      </c>
      <c r="QS36" s="17">
        <v>17.96116</v>
      </c>
      <c r="QT36" s="17">
        <v>17.961169999999999</v>
      </c>
      <c r="QU36" s="17">
        <v>0.63883000000000001</v>
      </c>
      <c r="QV36" s="17">
        <v>11.8</v>
      </c>
      <c r="QW36" s="17">
        <v>15.032999999999999</v>
      </c>
      <c r="QX36" s="17">
        <v>15.032999999999999</v>
      </c>
      <c r="QY36" s="17">
        <v>-3.2330000000000001</v>
      </c>
      <c r="QZ36" s="17">
        <v>14.2</v>
      </c>
      <c r="RA36" s="17">
        <v>17.946999999999999</v>
      </c>
      <c r="RB36" s="17">
        <v>17.946999999999999</v>
      </c>
      <c r="RC36" s="17">
        <v>-3.7469999999999999</v>
      </c>
      <c r="RD36" s="17">
        <v>30.1</v>
      </c>
      <c r="RE36" s="17">
        <v>25.178999999999998</v>
      </c>
      <c r="RF36" s="17">
        <v>25.178999999999998</v>
      </c>
      <c r="RG36" s="17">
        <v>4.9210000000000003</v>
      </c>
      <c r="RH36" s="17">
        <v>84.1</v>
      </c>
      <c r="RI36" s="17">
        <v>82.8</v>
      </c>
      <c r="RJ36" s="17">
        <v>82.781999999999996</v>
      </c>
      <c r="RK36" s="17">
        <v>1.3180000000000001</v>
      </c>
      <c r="RL36" s="17">
        <v>16.3</v>
      </c>
      <c r="RM36" s="17">
        <v>18.277000000000001</v>
      </c>
      <c r="RN36" s="17">
        <v>18.277000000000001</v>
      </c>
      <c r="RO36" s="17">
        <v>-1.9770000000000001</v>
      </c>
      <c r="RP36" s="17">
        <v>3.5</v>
      </c>
      <c r="RQ36" s="17">
        <v>3.399</v>
      </c>
      <c r="RR36" s="17">
        <v>3.399</v>
      </c>
      <c r="RS36" s="17">
        <v>0.10100000000000001</v>
      </c>
      <c r="RT36" s="17">
        <v>12.9</v>
      </c>
      <c r="RU36" s="17">
        <v>15.11734</v>
      </c>
      <c r="RV36" s="17">
        <v>16.061859999999999</v>
      </c>
      <c r="RW36" s="17">
        <v>-3.1618599999999999</v>
      </c>
      <c r="RX36" s="17">
        <v>2.6</v>
      </c>
      <c r="RY36" s="17">
        <v>2</v>
      </c>
      <c r="RZ36" s="17">
        <v>2</v>
      </c>
      <c r="SA36" s="17">
        <v>0.6</v>
      </c>
      <c r="SB36" s="17"/>
      <c r="SC36" s="17"/>
      <c r="SD36" s="17"/>
      <c r="SE36" s="17">
        <v>0</v>
      </c>
      <c r="SF36" s="17">
        <v>8.6999999999999993</v>
      </c>
      <c r="SG36" s="17">
        <v>12.038830000000001</v>
      </c>
      <c r="SH36" s="17">
        <v>12.03884</v>
      </c>
      <c r="SI36" s="17">
        <v>-3.3388399999999998</v>
      </c>
      <c r="SJ36" s="17">
        <v>8.8000000000000007</v>
      </c>
      <c r="SK36" s="17">
        <v>6.7</v>
      </c>
      <c r="SL36" s="17">
        <v>6.7</v>
      </c>
      <c r="SM36" s="17">
        <v>2.1</v>
      </c>
      <c r="SN36" s="17">
        <v>10.199999999999999</v>
      </c>
      <c r="SO36" s="17">
        <v>12.621359999999999</v>
      </c>
      <c r="SP36" s="17">
        <v>12.621359999999999</v>
      </c>
      <c r="SQ36" s="17">
        <v>-2.42136</v>
      </c>
      <c r="SR36" s="17">
        <v>15</v>
      </c>
      <c r="SS36" s="17">
        <v>16.504850000000001</v>
      </c>
      <c r="ST36" s="17">
        <v>16.504850000000001</v>
      </c>
      <c r="SU36" s="17">
        <v>-1.50485</v>
      </c>
      <c r="SV36" s="17">
        <v>14</v>
      </c>
      <c r="SW36" s="17">
        <v>16.310680000000001</v>
      </c>
      <c r="SX36" s="17">
        <v>16.310680000000001</v>
      </c>
      <c r="SY36" s="17">
        <v>-2.3106800000000001</v>
      </c>
      <c r="SZ36" s="17">
        <v>22.1</v>
      </c>
      <c r="TA36" s="17">
        <v>22.576000000000001</v>
      </c>
      <c r="TB36" s="17">
        <v>22.576000000000001</v>
      </c>
      <c r="TC36" s="17">
        <v>-0.47599999999999998</v>
      </c>
      <c r="TD36" s="17">
        <v>79.400000000000006</v>
      </c>
      <c r="TE36" s="17">
        <v>74.900000000000006</v>
      </c>
      <c r="TF36" s="17">
        <v>74.881</v>
      </c>
      <c r="TG36" s="17">
        <v>4.5190000000000001</v>
      </c>
      <c r="TH36" s="17">
        <v>29.2</v>
      </c>
      <c r="TI36" s="17">
        <v>36.886000000000003</v>
      </c>
      <c r="TJ36" s="17">
        <v>36.886000000000003</v>
      </c>
      <c r="TK36" s="17">
        <v>-7.6859999999999999</v>
      </c>
      <c r="TL36" s="17">
        <v>0</v>
      </c>
      <c r="TM36" s="17"/>
      <c r="TN36" s="17"/>
      <c r="TO36" s="17">
        <v>0</v>
      </c>
      <c r="TP36" s="17">
        <v>92.7</v>
      </c>
      <c r="TQ36" s="17">
        <v>92.6</v>
      </c>
      <c r="TR36" s="17">
        <v>82.561000000000007</v>
      </c>
      <c r="TS36" s="17">
        <v>10.138999999999999</v>
      </c>
      <c r="TT36" s="17">
        <v>0</v>
      </c>
      <c r="TU36" s="17"/>
      <c r="TV36" s="17"/>
      <c r="TW36" s="17">
        <v>0</v>
      </c>
      <c r="TX36" s="17">
        <v>15.1</v>
      </c>
      <c r="TY36" s="17">
        <v>9.8379999999999992</v>
      </c>
      <c r="TZ36" s="17">
        <v>9.8379999999999992</v>
      </c>
      <c r="UA36" s="17">
        <v>5.2619999999999996</v>
      </c>
      <c r="UB36" s="17">
        <v>20.9</v>
      </c>
      <c r="UC36" s="17">
        <v>21</v>
      </c>
      <c r="UD36" s="17">
        <v>21</v>
      </c>
      <c r="UE36" s="17">
        <v>-0.1</v>
      </c>
      <c r="UF36" s="17">
        <v>7</v>
      </c>
      <c r="UG36" s="17">
        <v>7</v>
      </c>
      <c r="UH36" s="17">
        <v>7</v>
      </c>
      <c r="UI36" s="17">
        <v>0</v>
      </c>
      <c r="UJ36" s="17">
        <v>8.4</v>
      </c>
      <c r="UK36" s="17">
        <v>7.2</v>
      </c>
      <c r="UL36" s="17">
        <v>7.2</v>
      </c>
      <c r="UM36" s="17">
        <v>1.2</v>
      </c>
      <c r="UN36" s="17">
        <v>17.2</v>
      </c>
      <c r="UO36" s="17">
        <v>20</v>
      </c>
      <c r="UP36" s="17">
        <v>9.9029100000000003</v>
      </c>
      <c r="UQ36" s="17">
        <v>7.2970899999999999</v>
      </c>
      <c r="UR36" s="17">
        <v>18.2</v>
      </c>
      <c r="US36" s="17">
        <v>20</v>
      </c>
      <c r="UT36" s="17">
        <v>9.9029100000000003</v>
      </c>
      <c r="UU36" s="17">
        <v>8.2970900000000007</v>
      </c>
      <c r="UV36" s="17">
        <v>18.2</v>
      </c>
      <c r="UW36" s="17">
        <v>20</v>
      </c>
      <c r="UX36" s="17">
        <v>10</v>
      </c>
      <c r="UY36" s="17">
        <v>8.1999999999999993</v>
      </c>
      <c r="UZ36" s="17">
        <v>2.6</v>
      </c>
      <c r="VA36" s="17">
        <v>3.5</v>
      </c>
      <c r="VB36" s="17">
        <v>7.1980000000000004</v>
      </c>
      <c r="VC36" s="17">
        <v>-4.5979999999999999</v>
      </c>
      <c r="VD36" s="17"/>
      <c r="VE36" s="17"/>
      <c r="VF36" s="17"/>
      <c r="VG36" s="17">
        <v>0</v>
      </c>
      <c r="VH36" s="17">
        <v>12</v>
      </c>
      <c r="VI36" s="17">
        <v>12.715999999999999</v>
      </c>
      <c r="VJ36" s="17">
        <v>12.715999999999999</v>
      </c>
      <c r="VK36" s="17">
        <v>-0.71599999999999997</v>
      </c>
      <c r="VL36" s="17">
        <v>93.6</v>
      </c>
      <c r="VM36" s="17">
        <v>141.25</v>
      </c>
      <c r="VN36" s="17">
        <v>141.25</v>
      </c>
      <c r="VO36" s="17">
        <v>-47.65</v>
      </c>
      <c r="VP36" s="17">
        <v>0.6</v>
      </c>
      <c r="VQ36" s="17">
        <v>0.6</v>
      </c>
      <c r="VR36" s="17">
        <v>0.6</v>
      </c>
      <c r="VS36" s="17">
        <v>0</v>
      </c>
      <c r="VT36" s="17">
        <v>116.5</v>
      </c>
      <c r="VU36" s="17">
        <v>106.1</v>
      </c>
      <c r="VV36" s="17">
        <v>116.922</v>
      </c>
      <c r="VW36" s="17">
        <v>-0.42199999999999999</v>
      </c>
      <c r="VX36" s="17">
        <v>137.5</v>
      </c>
      <c r="VY36" s="17">
        <v>124.4</v>
      </c>
      <c r="VZ36" s="17">
        <v>142.96899999999999</v>
      </c>
      <c r="WA36" s="17">
        <v>-5.4690000000000003</v>
      </c>
      <c r="WB36" s="17">
        <v>67.3</v>
      </c>
      <c r="WC36" s="17">
        <v>105.306</v>
      </c>
      <c r="WD36" s="17">
        <v>105.306</v>
      </c>
      <c r="WE36" s="17">
        <v>-38.006</v>
      </c>
      <c r="WF36" s="17">
        <v>1.1000000000000001</v>
      </c>
      <c r="WG36" s="17">
        <v>1.4490000000000001</v>
      </c>
      <c r="WH36" s="17">
        <v>1.4490000000000001</v>
      </c>
      <c r="WI36" s="17">
        <v>-0.34899999999999998</v>
      </c>
      <c r="WJ36" s="17"/>
      <c r="WK36" s="17"/>
      <c r="WL36" s="17"/>
      <c r="WM36" s="17">
        <v>0</v>
      </c>
      <c r="WN36" s="17">
        <v>1.7</v>
      </c>
      <c r="WO36" s="17">
        <v>2.4</v>
      </c>
      <c r="WP36" s="17">
        <v>2.4</v>
      </c>
      <c r="WQ36" s="17">
        <v>-0.7</v>
      </c>
      <c r="WR36" s="17">
        <v>0.9</v>
      </c>
      <c r="WS36" s="17">
        <v>1.4</v>
      </c>
      <c r="WT36" s="17">
        <v>1.4</v>
      </c>
      <c r="WU36" s="17">
        <v>-0.5</v>
      </c>
      <c r="WV36" s="17">
        <v>8.5</v>
      </c>
      <c r="WW36" s="17">
        <v>13.17</v>
      </c>
      <c r="WX36" s="17">
        <v>13.17</v>
      </c>
      <c r="WY36" s="17">
        <v>-4.67</v>
      </c>
      <c r="WZ36" s="17">
        <v>6.2</v>
      </c>
      <c r="XA36" s="17">
        <v>6.2</v>
      </c>
      <c r="XB36" s="17">
        <v>6.2</v>
      </c>
      <c r="XC36" s="17">
        <v>0</v>
      </c>
      <c r="XD36" s="17">
        <v>18.2</v>
      </c>
      <c r="XE36" s="17">
        <v>18.4466</v>
      </c>
      <c r="XF36" s="17">
        <v>18.4466</v>
      </c>
      <c r="XG36" s="17">
        <v>-0.24660000000000001</v>
      </c>
      <c r="XH36" s="17">
        <v>8.6999999999999993</v>
      </c>
      <c r="XI36" s="17">
        <v>10.8</v>
      </c>
      <c r="XJ36" s="17">
        <v>10.8</v>
      </c>
      <c r="XK36" s="17">
        <v>-2.1</v>
      </c>
      <c r="XL36" s="17">
        <v>26.6</v>
      </c>
      <c r="XM36" s="17">
        <v>30</v>
      </c>
      <c r="XN36" s="17">
        <v>29</v>
      </c>
      <c r="XO36" s="17">
        <v>-2.4</v>
      </c>
      <c r="XP36" s="17">
        <v>33.9</v>
      </c>
      <c r="XQ36" s="17">
        <v>30</v>
      </c>
      <c r="XR36" s="17">
        <v>29</v>
      </c>
      <c r="XS36" s="17">
        <v>4.9000000000000004</v>
      </c>
      <c r="XT36" s="17">
        <v>15.7</v>
      </c>
      <c r="XU36" s="17">
        <v>14</v>
      </c>
      <c r="XV36" s="17">
        <v>14</v>
      </c>
      <c r="XW36" s="17">
        <v>1.7</v>
      </c>
      <c r="XX36" s="17">
        <v>19.899999999999999</v>
      </c>
      <c r="XY36" s="17">
        <v>19</v>
      </c>
      <c r="XZ36" s="17">
        <v>19</v>
      </c>
      <c r="YA36" s="17">
        <v>0.9</v>
      </c>
      <c r="YB36" s="17">
        <v>7.7</v>
      </c>
      <c r="YC36" s="17">
        <v>7.43</v>
      </c>
      <c r="YD36" s="17">
        <v>7.43</v>
      </c>
      <c r="YE36" s="17">
        <v>0.27</v>
      </c>
      <c r="YF36" s="17">
        <v>11</v>
      </c>
      <c r="YG36" s="17">
        <v>11</v>
      </c>
      <c r="YH36" s="17">
        <v>11</v>
      </c>
      <c r="YI36" s="17">
        <v>0</v>
      </c>
    </row>
    <row r="37" spans="1:659" ht="24" customHeight="1" x14ac:dyDescent="0.35">
      <c r="A37" s="1"/>
      <c r="B37" s="16" t="s">
        <v>47</v>
      </c>
      <c r="C37" s="16" t="s">
        <v>852</v>
      </c>
      <c r="D37" s="17">
        <v>204.7</v>
      </c>
      <c r="E37" s="17">
        <v>103.21816</v>
      </c>
      <c r="F37" s="17">
        <v>203.20388</v>
      </c>
      <c r="G37" s="17">
        <v>1.4961199999999999</v>
      </c>
      <c r="H37" s="17">
        <v>632.6</v>
      </c>
      <c r="I37" s="17">
        <v>635.02589999999998</v>
      </c>
      <c r="J37" s="17">
        <v>635.02589999999998</v>
      </c>
      <c r="K37" s="17">
        <v>-2.4258999999999999</v>
      </c>
      <c r="L37" s="17">
        <v>215.6</v>
      </c>
      <c r="M37" s="17">
        <v>206.58520999999999</v>
      </c>
      <c r="N37" s="17">
        <v>206.58520999999999</v>
      </c>
      <c r="O37" s="17">
        <v>9.0147899999999996</v>
      </c>
      <c r="P37" s="17"/>
      <c r="Q37" s="17"/>
      <c r="R37" s="17"/>
      <c r="S37" s="17">
        <v>0</v>
      </c>
      <c r="T37" s="17"/>
      <c r="U37" s="17"/>
      <c r="V37" s="17"/>
      <c r="W37" s="17">
        <v>0</v>
      </c>
      <c r="X37" s="17">
        <v>90.3</v>
      </c>
      <c r="Y37" s="17">
        <v>91.778639999999996</v>
      </c>
      <c r="Z37" s="17">
        <v>91.778639999999996</v>
      </c>
      <c r="AA37" s="17">
        <v>-1.47864</v>
      </c>
      <c r="AB37" s="17">
        <v>200.7</v>
      </c>
      <c r="AC37" s="17">
        <v>199.94659999999999</v>
      </c>
      <c r="AD37" s="17">
        <v>199.94659999999999</v>
      </c>
      <c r="AE37" s="17">
        <v>0.75339999999999996</v>
      </c>
      <c r="AF37" s="17"/>
      <c r="AG37" s="17"/>
      <c r="AH37" s="17"/>
      <c r="AI37" s="17">
        <v>0</v>
      </c>
      <c r="AJ37" s="17"/>
      <c r="AK37" s="17"/>
      <c r="AL37" s="17"/>
      <c r="AM37" s="17">
        <v>0</v>
      </c>
      <c r="AN37" s="17">
        <v>179.5</v>
      </c>
      <c r="AO37" s="17">
        <v>167.34419</v>
      </c>
      <c r="AP37" s="17">
        <v>167.34428</v>
      </c>
      <c r="AQ37" s="17">
        <v>12.155720000000001</v>
      </c>
      <c r="AR37" s="17">
        <v>200.4</v>
      </c>
      <c r="AS37" s="17">
        <v>167.34419</v>
      </c>
      <c r="AT37" s="17">
        <v>167.34428</v>
      </c>
      <c r="AU37" s="17">
        <v>33.055720000000001</v>
      </c>
      <c r="AV37" s="17">
        <v>201.3</v>
      </c>
      <c r="AW37" s="17">
        <v>167.34419</v>
      </c>
      <c r="AX37" s="17">
        <v>167.34428</v>
      </c>
      <c r="AY37" s="17">
        <v>33.955719999999999</v>
      </c>
      <c r="AZ37" s="17">
        <v>277.8</v>
      </c>
      <c r="BA37" s="17">
        <v>251.77009000000001</v>
      </c>
      <c r="BB37" s="17">
        <v>251.77021999999999</v>
      </c>
      <c r="BC37" s="17">
        <v>26.029779999999999</v>
      </c>
      <c r="BD37" s="17">
        <v>0</v>
      </c>
      <c r="BE37" s="17"/>
      <c r="BF37" s="17"/>
      <c r="BG37" s="17">
        <v>0</v>
      </c>
      <c r="BH37" s="17"/>
      <c r="BI37" s="17"/>
      <c r="BJ37" s="17"/>
      <c r="BK37" s="17">
        <v>0</v>
      </c>
      <c r="BL37" s="17">
        <v>255.5</v>
      </c>
      <c r="BM37" s="17">
        <v>259.41928000000001</v>
      </c>
      <c r="BN37" s="17">
        <v>358.92426999999998</v>
      </c>
      <c r="BO37" s="17">
        <v>-103.42427000000001</v>
      </c>
      <c r="BP37" s="17">
        <v>5.8</v>
      </c>
      <c r="BQ37" s="17">
        <v>5.4625000000000004</v>
      </c>
      <c r="BR37" s="17">
        <v>5.4625000000000004</v>
      </c>
      <c r="BS37" s="17">
        <v>0.33750000000000002</v>
      </c>
      <c r="BT37" s="17"/>
      <c r="BU37" s="17"/>
      <c r="BV37" s="17"/>
      <c r="BW37" s="17">
        <v>0</v>
      </c>
      <c r="BX37" s="17"/>
      <c r="BY37" s="17"/>
      <c r="BZ37" s="17"/>
      <c r="CA37" s="17">
        <v>0</v>
      </c>
      <c r="CB37" s="17"/>
      <c r="CC37" s="17"/>
      <c r="CD37" s="17"/>
      <c r="CE37" s="17">
        <v>0</v>
      </c>
      <c r="CF37" s="17"/>
      <c r="CG37" s="17"/>
      <c r="CH37" s="17"/>
      <c r="CI37" s="17">
        <v>0</v>
      </c>
      <c r="CJ37" s="17">
        <v>140.1</v>
      </c>
      <c r="CK37" s="17">
        <v>143.86018999999999</v>
      </c>
      <c r="CL37" s="17">
        <v>155.39837</v>
      </c>
      <c r="CM37" s="17">
        <v>-15.29837</v>
      </c>
      <c r="CN37" s="17">
        <v>7.7</v>
      </c>
      <c r="CO37" s="17">
        <v>5.1333399999999996</v>
      </c>
      <c r="CP37" s="17">
        <v>5.1333399999999996</v>
      </c>
      <c r="CQ37" s="17">
        <v>2.5666600000000002</v>
      </c>
      <c r="CR37" s="17">
        <v>6</v>
      </c>
      <c r="CS37" s="17">
        <v>2.8177599999999998</v>
      </c>
      <c r="CT37" s="17">
        <v>2.8177599999999998</v>
      </c>
      <c r="CU37" s="17">
        <v>3.1822400000000002</v>
      </c>
      <c r="CV37" s="17">
        <v>16.5</v>
      </c>
      <c r="CW37" s="17">
        <v>16.79175</v>
      </c>
      <c r="CX37" s="17"/>
      <c r="CY37" s="17">
        <v>16.5</v>
      </c>
      <c r="CZ37" s="17">
        <v>6.9</v>
      </c>
      <c r="DA37" s="17">
        <v>6.8787000000000003</v>
      </c>
      <c r="DB37" s="17">
        <v>6.8787000000000003</v>
      </c>
      <c r="DC37" s="17">
        <v>2.1299999999999999E-2</v>
      </c>
      <c r="DD37" s="17">
        <v>12.4</v>
      </c>
      <c r="DE37" s="17">
        <v>14.919420000000001</v>
      </c>
      <c r="DF37" s="17">
        <v>14.919420000000001</v>
      </c>
      <c r="DG37" s="17">
        <v>-2.5194200000000002</v>
      </c>
      <c r="DH37" s="17">
        <v>70.900000000000006</v>
      </c>
      <c r="DI37" s="17">
        <v>70.001019999999997</v>
      </c>
      <c r="DJ37" s="17">
        <v>81.708960000000005</v>
      </c>
      <c r="DK37" s="17">
        <v>-10.808960000000001</v>
      </c>
      <c r="DL37" s="17"/>
      <c r="DM37" s="17"/>
      <c r="DN37" s="17"/>
      <c r="DO37" s="17">
        <v>0</v>
      </c>
      <c r="DP37" s="17"/>
      <c r="DQ37" s="17"/>
      <c r="DR37" s="17"/>
      <c r="DS37" s="17">
        <v>0</v>
      </c>
      <c r="DT37" s="17"/>
      <c r="DU37" s="17"/>
      <c r="DV37" s="17"/>
      <c r="DW37" s="17">
        <v>0</v>
      </c>
      <c r="DX37" s="17"/>
      <c r="DY37" s="17"/>
      <c r="DZ37" s="17"/>
      <c r="EA37" s="17">
        <v>0</v>
      </c>
      <c r="EB37" s="17">
        <v>110.8</v>
      </c>
      <c r="EC37" s="17">
        <v>112.35728</v>
      </c>
      <c r="ED37" s="17">
        <v>50</v>
      </c>
      <c r="EE37" s="17">
        <v>60.8</v>
      </c>
      <c r="EF37" s="17">
        <v>126.8</v>
      </c>
      <c r="EG37" s="17">
        <v>114.81504</v>
      </c>
      <c r="EH37" s="17">
        <v>107.50712</v>
      </c>
      <c r="EI37" s="17">
        <v>19.29288</v>
      </c>
      <c r="EJ37" s="17"/>
      <c r="EK37" s="17"/>
      <c r="EL37" s="17"/>
      <c r="EM37" s="17">
        <v>0</v>
      </c>
      <c r="EN37" s="17"/>
      <c r="EO37" s="17"/>
      <c r="EP37" s="17"/>
      <c r="EQ37" s="17">
        <v>0</v>
      </c>
      <c r="ER37" s="17"/>
      <c r="ES37" s="17"/>
      <c r="ET37" s="17"/>
      <c r="EU37" s="17">
        <v>0</v>
      </c>
      <c r="EV37" s="17">
        <v>6.5</v>
      </c>
      <c r="EW37" s="17">
        <v>6.39</v>
      </c>
      <c r="EX37" s="17">
        <v>6.39</v>
      </c>
      <c r="EY37" s="17">
        <v>0.11</v>
      </c>
      <c r="EZ37" s="17">
        <v>153</v>
      </c>
      <c r="FA37" s="17">
        <v>288.66019</v>
      </c>
      <c r="FB37" s="17">
        <v>220.38835</v>
      </c>
      <c r="FC37" s="17">
        <v>-67.388350000000003</v>
      </c>
      <c r="FD37" s="17">
        <v>46.9</v>
      </c>
      <c r="FE37" s="17">
        <v>57.493119999999998</v>
      </c>
      <c r="FF37" s="17">
        <v>55.050609999999999</v>
      </c>
      <c r="FG37" s="17">
        <v>-8.1506100000000004</v>
      </c>
      <c r="FH37" s="17">
        <v>144.30000000000001</v>
      </c>
      <c r="FI37" s="17">
        <v>151.21540999999999</v>
      </c>
      <c r="FJ37" s="17">
        <v>151.21556000000001</v>
      </c>
      <c r="FK37" s="17">
        <v>-6.9155600000000002</v>
      </c>
      <c r="FL37" s="17">
        <v>24.3</v>
      </c>
      <c r="FM37" s="17">
        <v>28.205819999999999</v>
      </c>
      <c r="FN37" s="17">
        <v>26.417369999999998</v>
      </c>
      <c r="FO37" s="17">
        <v>-2.1173700000000002</v>
      </c>
      <c r="FP37" s="17">
        <v>18.600000000000001</v>
      </c>
      <c r="FQ37" s="17">
        <v>14.57657</v>
      </c>
      <c r="FR37" s="17">
        <v>14.752190000000001</v>
      </c>
      <c r="FS37" s="17">
        <v>3.84781</v>
      </c>
      <c r="FT37" s="17">
        <v>18.8</v>
      </c>
      <c r="FU37" s="17">
        <v>17.96116</v>
      </c>
      <c r="FV37" s="17">
        <v>17.961169999999999</v>
      </c>
      <c r="FW37" s="17">
        <v>0.83882999999999996</v>
      </c>
      <c r="FX37" s="17">
        <v>73.400000000000006</v>
      </c>
      <c r="FY37" s="17">
        <v>78.610609999999994</v>
      </c>
      <c r="FZ37" s="17">
        <v>84.915509999999998</v>
      </c>
      <c r="GA37" s="17">
        <v>-11.515510000000001</v>
      </c>
      <c r="GB37" s="17"/>
      <c r="GC37" s="17"/>
      <c r="GD37" s="17"/>
      <c r="GE37" s="17">
        <v>0</v>
      </c>
      <c r="GF37" s="17"/>
      <c r="GG37" s="17"/>
      <c r="GH37" s="17"/>
      <c r="GI37" s="17">
        <v>0</v>
      </c>
      <c r="GJ37" s="17"/>
      <c r="GK37" s="17"/>
      <c r="GL37" s="17"/>
      <c r="GM37" s="17">
        <v>0</v>
      </c>
      <c r="GN37" s="17">
        <v>106.8</v>
      </c>
      <c r="GO37" s="17">
        <v>110.37475999999999</v>
      </c>
      <c r="GP37" s="17">
        <v>110.37475999999999</v>
      </c>
      <c r="GQ37" s="17">
        <v>-3.5747599999999999</v>
      </c>
      <c r="GR37" s="17">
        <v>7.5</v>
      </c>
      <c r="GS37" s="17">
        <v>6.5736800000000004</v>
      </c>
      <c r="GT37" s="17">
        <v>6.5736800000000004</v>
      </c>
      <c r="GU37" s="17">
        <v>0.92632000000000003</v>
      </c>
      <c r="GV37" s="17">
        <v>6.1</v>
      </c>
      <c r="GW37" s="17">
        <v>6.6261000000000001</v>
      </c>
      <c r="GX37" s="17">
        <v>6.6261000000000001</v>
      </c>
      <c r="GY37" s="17">
        <v>-0.52610000000000001</v>
      </c>
      <c r="GZ37" s="17">
        <v>34.9</v>
      </c>
      <c r="HA37" s="17">
        <v>18.00038</v>
      </c>
      <c r="HB37" s="17">
        <v>18.00001</v>
      </c>
      <c r="HC37" s="17">
        <v>16.899989999999999</v>
      </c>
      <c r="HD37" s="17">
        <v>45.3</v>
      </c>
      <c r="HE37" s="17">
        <v>35.708640000000003</v>
      </c>
      <c r="HF37" s="17">
        <v>35.708640000000003</v>
      </c>
      <c r="HG37" s="17">
        <v>9.5913599999999999</v>
      </c>
      <c r="HH37" s="17">
        <v>2</v>
      </c>
      <c r="HI37" s="17">
        <v>1.97359</v>
      </c>
      <c r="HJ37" s="17">
        <v>1.97359</v>
      </c>
      <c r="HK37" s="17">
        <v>2.6409999999999999E-2</v>
      </c>
      <c r="HL37" s="17">
        <v>12.2</v>
      </c>
      <c r="HM37" s="17">
        <v>13.33126</v>
      </c>
      <c r="HN37" s="17">
        <v>13.33126</v>
      </c>
      <c r="HO37" s="17">
        <v>-1.1312599999999999</v>
      </c>
      <c r="HP37" s="17">
        <v>70.599999999999994</v>
      </c>
      <c r="HQ37" s="17">
        <v>70.344840000000005</v>
      </c>
      <c r="HR37" s="17">
        <v>76.882459999999995</v>
      </c>
      <c r="HS37" s="17">
        <v>-6.2824600000000004</v>
      </c>
      <c r="HT37" s="17"/>
      <c r="HU37" s="17"/>
      <c r="HV37" s="17"/>
      <c r="HW37" s="17">
        <v>0</v>
      </c>
      <c r="HX37" s="17"/>
      <c r="HY37" s="17"/>
      <c r="HZ37" s="17"/>
      <c r="IA37" s="17">
        <v>0</v>
      </c>
      <c r="IB37" s="17">
        <v>55.5</v>
      </c>
      <c r="IC37" s="17">
        <v>63.920140000000004</v>
      </c>
      <c r="ID37" s="17">
        <v>71.294439999999994</v>
      </c>
      <c r="IE37" s="17">
        <v>-15.79444</v>
      </c>
      <c r="IF37" s="17"/>
      <c r="IG37" s="17"/>
      <c r="IH37" s="17"/>
      <c r="II37" s="17">
        <v>0</v>
      </c>
      <c r="IJ37" s="17"/>
      <c r="IK37" s="17"/>
      <c r="IL37" s="17"/>
      <c r="IM37" s="17">
        <v>0</v>
      </c>
      <c r="IN37" s="17">
        <v>46.8</v>
      </c>
      <c r="IO37" s="17">
        <v>45.221359999999997</v>
      </c>
      <c r="IP37" s="17"/>
      <c r="IQ37" s="17">
        <v>46.8</v>
      </c>
      <c r="IR37" s="17"/>
      <c r="IS37" s="17"/>
      <c r="IT37" s="17"/>
      <c r="IU37" s="17">
        <v>0</v>
      </c>
      <c r="IV37" s="17"/>
      <c r="IW37" s="17"/>
      <c r="IX37" s="17"/>
      <c r="IY37" s="17">
        <v>0</v>
      </c>
      <c r="IZ37" s="17"/>
      <c r="JA37" s="17"/>
      <c r="JB37" s="17"/>
      <c r="JC37" s="17">
        <v>0</v>
      </c>
      <c r="JD37" s="17">
        <v>84.2</v>
      </c>
      <c r="JE37" s="17">
        <v>97.775739999999999</v>
      </c>
      <c r="JF37" s="17">
        <v>97.775059999999996</v>
      </c>
      <c r="JG37" s="17">
        <v>-13.575060000000001</v>
      </c>
      <c r="JH37" s="17">
        <v>172.1</v>
      </c>
      <c r="JI37" s="17">
        <v>185.03034</v>
      </c>
      <c r="JJ37" s="17">
        <v>185.03034</v>
      </c>
      <c r="JK37" s="17">
        <v>-12.930339999999999</v>
      </c>
      <c r="JL37" s="17">
        <v>169.6</v>
      </c>
      <c r="JM37" s="17">
        <v>185.03034</v>
      </c>
      <c r="JN37" s="17">
        <v>185.03034</v>
      </c>
      <c r="JO37" s="17">
        <v>-15.430339999999999</v>
      </c>
      <c r="JP37" s="17">
        <v>200</v>
      </c>
      <c r="JQ37" s="17">
        <v>185.03034</v>
      </c>
      <c r="JR37" s="17">
        <v>185.03034</v>
      </c>
      <c r="JS37" s="17">
        <v>14.969659999999999</v>
      </c>
      <c r="JT37" s="17">
        <v>263.3</v>
      </c>
      <c r="JU37" s="17">
        <v>278.37898000000001</v>
      </c>
      <c r="JV37" s="17">
        <v>278.37898000000001</v>
      </c>
      <c r="JW37" s="17">
        <v>-15.07898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3.6</v>
      </c>
      <c r="LE37" s="17">
        <v>3.1205099999999999</v>
      </c>
      <c r="LF37" s="17">
        <v>3.1205099999999999</v>
      </c>
      <c r="LG37" s="17">
        <v>0.47949000000000003</v>
      </c>
      <c r="LH37" s="17">
        <v>204</v>
      </c>
      <c r="LI37" s="17">
        <v>202.30096</v>
      </c>
      <c r="LJ37" s="17">
        <v>202.30097000000001</v>
      </c>
      <c r="LK37" s="17">
        <v>1.69903</v>
      </c>
      <c r="LL37" s="17">
        <v>73.7</v>
      </c>
      <c r="LM37" s="17">
        <v>52.382829999999998</v>
      </c>
      <c r="LN37" s="17">
        <v>41.237119999999997</v>
      </c>
      <c r="LO37" s="17">
        <v>32.462879999999998</v>
      </c>
      <c r="LP37" s="17">
        <v>66.5</v>
      </c>
      <c r="LQ37" s="17">
        <v>67.133979999999994</v>
      </c>
      <c r="LR37" s="17">
        <v>67.133979999999994</v>
      </c>
      <c r="LS37" s="17">
        <v>-0.63397999999999999</v>
      </c>
      <c r="LT37" s="17">
        <v>46.6</v>
      </c>
      <c r="LU37" s="17">
        <v>48.413229999999999</v>
      </c>
      <c r="LV37" s="17">
        <v>48.413229999999999</v>
      </c>
      <c r="LW37" s="17">
        <v>-1.8132299999999999</v>
      </c>
      <c r="LX37" s="17">
        <v>30.3</v>
      </c>
      <c r="LY37" s="17">
        <v>29.951460000000001</v>
      </c>
      <c r="LZ37" s="17">
        <v>29.951460000000001</v>
      </c>
      <c r="MA37" s="17">
        <v>0.34854000000000002</v>
      </c>
      <c r="MB37" s="17"/>
      <c r="MC37" s="17"/>
      <c r="MD37" s="17"/>
      <c r="ME37" s="17">
        <v>0</v>
      </c>
      <c r="MF37" s="17"/>
      <c r="MG37" s="17"/>
      <c r="MH37" s="17"/>
      <c r="MI37" s="17">
        <v>0</v>
      </c>
      <c r="MJ37" s="17"/>
      <c r="MK37" s="17"/>
      <c r="ML37" s="17"/>
      <c r="MM37" s="17">
        <v>0</v>
      </c>
      <c r="MN37" s="17">
        <v>143.80000000000001</v>
      </c>
      <c r="MO37" s="17">
        <v>159.10802000000001</v>
      </c>
      <c r="MP37" s="17">
        <v>151.08876000000001</v>
      </c>
      <c r="MQ37" s="17">
        <v>-7.2887599999999999</v>
      </c>
      <c r="MR37" s="17">
        <v>145.1</v>
      </c>
      <c r="MS37" s="17">
        <v>159.10802000000001</v>
      </c>
      <c r="MT37" s="17">
        <v>151.08876000000001</v>
      </c>
      <c r="MU37" s="17">
        <v>-5.9887600000000001</v>
      </c>
      <c r="MV37" s="17">
        <v>168.6</v>
      </c>
      <c r="MW37" s="17">
        <v>159.58582000000001</v>
      </c>
      <c r="MX37" s="17">
        <v>151.54248000000001</v>
      </c>
      <c r="MY37" s="17">
        <v>17.05752</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210.5</v>
      </c>
      <c r="NU37" s="17">
        <v>206.29038</v>
      </c>
      <c r="NV37" s="17">
        <v>206.29038</v>
      </c>
      <c r="NW37" s="17">
        <v>4.2096200000000001</v>
      </c>
      <c r="NX37" s="17">
        <v>100.6</v>
      </c>
      <c r="NY37" s="17">
        <v>103.45493</v>
      </c>
      <c r="NZ37" s="17">
        <v>103.45493</v>
      </c>
      <c r="OA37" s="17">
        <v>-2.85493</v>
      </c>
      <c r="OB37" s="17">
        <v>0.5</v>
      </c>
      <c r="OC37" s="17">
        <v>0.88400000000000001</v>
      </c>
      <c r="OD37" s="17">
        <v>0.88400000000000001</v>
      </c>
      <c r="OE37" s="17">
        <v>-0.38400000000000001</v>
      </c>
      <c r="OF37" s="17">
        <v>117.7</v>
      </c>
      <c r="OG37" s="17">
        <v>113.7</v>
      </c>
      <c r="OH37" s="17">
        <v>108.41800000000001</v>
      </c>
      <c r="OI37" s="17">
        <v>9.282</v>
      </c>
      <c r="OJ37" s="17">
        <v>45.2</v>
      </c>
      <c r="OK37" s="17">
        <v>75.715999999999994</v>
      </c>
      <c r="OL37" s="17">
        <v>75.715999999999994</v>
      </c>
      <c r="OM37" s="17">
        <v>-30.515999999999998</v>
      </c>
      <c r="ON37" s="17">
        <v>1.9</v>
      </c>
      <c r="OO37" s="17">
        <v>3</v>
      </c>
      <c r="OP37" s="17">
        <v>7.3070000000000004</v>
      </c>
      <c r="OQ37" s="17">
        <v>-5.407</v>
      </c>
      <c r="OR37" s="17">
        <v>0.1</v>
      </c>
      <c r="OS37" s="17">
        <v>0.1</v>
      </c>
      <c r="OT37" s="17">
        <v>0.1</v>
      </c>
      <c r="OU37" s="17">
        <v>0</v>
      </c>
      <c r="OV37" s="17">
        <v>10</v>
      </c>
      <c r="OW37" s="17">
        <v>9.48</v>
      </c>
      <c r="OX37" s="17">
        <v>9.48</v>
      </c>
      <c r="OY37" s="17">
        <v>0.52</v>
      </c>
      <c r="OZ37" s="17">
        <v>20.9</v>
      </c>
      <c r="PA37" s="17">
        <v>19.417470000000002</v>
      </c>
      <c r="PB37" s="17">
        <v>19.417480000000001</v>
      </c>
      <c r="PC37" s="17">
        <v>1.4825200000000001</v>
      </c>
      <c r="PD37" s="17"/>
      <c r="PE37" s="17"/>
      <c r="PF37" s="17"/>
      <c r="PG37" s="17">
        <v>0</v>
      </c>
      <c r="PH37" s="17"/>
      <c r="PI37" s="17"/>
      <c r="PJ37" s="17"/>
      <c r="PK37" s="17">
        <v>0</v>
      </c>
      <c r="PL37" s="17"/>
      <c r="PM37" s="17"/>
      <c r="PN37" s="17"/>
      <c r="PO37" s="17">
        <v>0</v>
      </c>
      <c r="PP37" s="17">
        <v>0.9</v>
      </c>
      <c r="PQ37" s="17">
        <v>1</v>
      </c>
      <c r="PR37" s="17">
        <v>1</v>
      </c>
      <c r="PS37" s="17">
        <v>-0.1</v>
      </c>
      <c r="PT37" s="17">
        <v>3.4</v>
      </c>
      <c r="PU37" s="17">
        <v>2.4</v>
      </c>
      <c r="PV37" s="17">
        <v>2.4</v>
      </c>
      <c r="PW37" s="17">
        <v>1</v>
      </c>
      <c r="PX37" s="17">
        <v>2.8</v>
      </c>
      <c r="PY37" s="17">
        <v>2.8</v>
      </c>
      <c r="PZ37" s="17">
        <v>2.8</v>
      </c>
      <c r="QA37" s="17">
        <v>0</v>
      </c>
      <c r="QB37" s="17"/>
      <c r="QC37" s="17"/>
      <c r="QD37" s="17"/>
      <c r="QE37" s="17">
        <v>0</v>
      </c>
      <c r="QF37" s="17">
        <v>20</v>
      </c>
      <c r="QG37" s="17">
        <v>19.417470000000002</v>
      </c>
      <c r="QH37" s="17">
        <v>19.417480000000001</v>
      </c>
      <c r="QI37" s="17">
        <v>0.58252000000000004</v>
      </c>
      <c r="QJ37" s="17">
        <v>18.7</v>
      </c>
      <c r="QK37" s="17">
        <v>19</v>
      </c>
      <c r="QL37" s="17">
        <v>17.475729999999999</v>
      </c>
      <c r="QM37" s="17">
        <v>1.22427</v>
      </c>
      <c r="QN37" s="17">
        <v>3.4</v>
      </c>
      <c r="QO37" s="17">
        <v>3.4</v>
      </c>
      <c r="QP37" s="17">
        <v>3.4</v>
      </c>
      <c r="QQ37" s="17">
        <v>0</v>
      </c>
      <c r="QR37" s="17">
        <v>18.600000000000001</v>
      </c>
      <c r="QS37" s="17">
        <v>17.96116</v>
      </c>
      <c r="QT37" s="17">
        <v>17.961169999999999</v>
      </c>
      <c r="QU37" s="17">
        <v>0.63883000000000001</v>
      </c>
      <c r="QV37" s="17">
        <v>10</v>
      </c>
      <c r="QW37" s="17">
        <v>14.638</v>
      </c>
      <c r="QX37" s="17">
        <v>14.638</v>
      </c>
      <c r="QY37" s="17">
        <v>-4.6379999999999999</v>
      </c>
      <c r="QZ37" s="17">
        <v>11.9</v>
      </c>
      <c r="RA37" s="17">
        <v>17.535</v>
      </c>
      <c r="RB37" s="17">
        <v>17.535</v>
      </c>
      <c r="RC37" s="17">
        <v>-5.6349999999999998</v>
      </c>
      <c r="RD37" s="17">
        <v>30</v>
      </c>
      <c r="RE37" s="17">
        <v>25.256</v>
      </c>
      <c r="RF37" s="17">
        <v>25.256</v>
      </c>
      <c r="RG37" s="17">
        <v>4.7439999999999998</v>
      </c>
      <c r="RH37" s="17">
        <v>88.2</v>
      </c>
      <c r="RI37" s="17">
        <v>83</v>
      </c>
      <c r="RJ37" s="17">
        <v>82.959000000000003</v>
      </c>
      <c r="RK37" s="17">
        <v>5.2409999999999997</v>
      </c>
      <c r="RL37" s="17">
        <v>16.399999999999999</v>
      </c>
      <c r="RM37" s="17">
        <v>17.341999999999999</v>
      </c>
      <c r="RN37" s="17">
        <v>17.341999999999999</v>
      </c>
      <c r="RO37" s="17">
        <v>-0.94199999999999995</v>
      </c>
      <c r="RP37" s="17">
        <v>3.5</v>
      </c>
      <c r="RQ37" s="17">
        <v>3.399</v>
      </c>
      <c r="RR37" s="17">
        <v>3.399</v>
      </c>
      <c r="RS37" s="17">
        <v>0.10100000000000001</v>
      </c>
      <c r="RT37" s="17">
        <v>13.1</v>
      </c>
      <c r="RU37" s="17">
        <v>14.785220000000001</v>
      </c>
      <c r="RV37" s="17">
        <v>16.490960000000001</v>
      </c>
      <c r="RW37" s="17">
        <v>-3.3909600000000002</v>
      </c>
      <c r="RX37" s="17">
        <v>2.6</v>
      </c>
      <c r="RY37" s="17">
        <v>2</v>
      </c>
      <c r="RZ37" s="17">
        <v>2</v>
      </c>
      <c r="SA37" s="17">
        <v>0.6</v>
      </c>
      <c r="SB37" s="17"/>
      <c r="SC37" s="17"/>
      <c r="SD37" s="17"/>
      <c r="SE37" s="17">
        <v>0</v>
      </c>
      <c r="SF37" s="17">
        <v>8.6999999999999993</v>
      </c>
      <c r="SG37" s="17">
        <v>12.038830000000001</v>
      </c>
      <c r="SH37" s="17">
        <v>12.03884</v>
      </c>
      <c r="SI37" s="17">
        <v>-3.3388399999999998</v>
      </c>
      <c r="SJ37" s="17">
        <v>8.8000000000000007</v>
      </c>
      <c r="SK37" s="17">
        <v>6.7</v>
      </c>
      <c r="SL37" s="17">
        <v>6.7</v>
      </c>
      <c r="SM37" s="17">
        <v>2.1</v>
      </c>
      <c r="SN37" s="17">
        <v>10.3</v>
      </c>
      <c r="SO37" s="17">
        <v>12.621359999999999</v>
      </c>
      <c r="SP37" s="17">
        <v>12.621359999999999</v>
      </c>
      <c r="SQ37" s="17">
        <v>-2.3213599999999999</v>
      </c>
      <c r="SR37" s="17">
        <v>15.1</v>
      </c>
      <c r="SS37" s="17">
        <v>16.504850000000001</v>
      </c>
      <c r="ST37" s="17">
        <v>16.504850000000001</v>
      </c>
      <c r="SU37" s="17">
        <v>-1.4048499999999999</v>
      </c>
      <c r="SV37" s="17">
        <v>13.9</v>
      </c>
      <c r="SW37" s="17">
        <v>16.310680000000001</v>
      </c>
      <c r="SX37" s="17">
        <v>16.310680000000001</v>
      </c>
      <c r="SY37" s="17">
        <v>-2.4106800000000002</v>
      </c>
      <c r="SZ37" s="17">
        <v>21.3</v>
      </c>
      <c r="TA37" s="17">
        <v>23.01</v>
      </c>
      <c r="TB37" s="17">
        <v>23.01</v>
      </c>
      <c r="TC37" s="17">
        <v>-1.71</v>
      </c>
      <c r="TD37" s="17">
        <v>79.7</v>
      </c>
      <c r="TE37" s="17">
        <v>75.5</v>
      </c>
      <c r="TF37" s="17">
        <v>75.525999999999996</v>
      </c>
      <c r="TG37" s="17">
        <v>4.1740000000000004</v>
      </c>
      <c r="TH37" s="17">
        <v>30.3</v>
      </c>
      <c r="TI37" s="17">
        <v>35.491</v>
      </c>
      <c r="TJ37" s="17">
        <v>35.491</v>
      </c>
      <c r="TK37" s="17">
        <v>-5.1909999999999998</v>
      </c>
      <c r="TL37" s="17">
        <v>0</v>
      </c>
      <c r="TM37" s="17"/>
      <c r="TN37" s="17"/>
      <c r="TO37" s="17">
        <v>0</v>
      </c>
      <c r="TP37" s="17">
        <v>93.3</v>
      </c>
      <c r="TQ37" s="17">
        <v>90.3</v>
      </c>
      <c r="TR37" s="17">
        <v>82.972999999999999</v>
      </c>
      <c r="TS37" s="17">
        <v>10.327</v>
      </c>
      <c r="TT37" s="17">
        <v>0</v>
      </c>
      <c r="TU37" s="17"/>
      <c r="TV37" s="17"/>
      <c r="TW37" s="17">
        <v>0</v>
      </c>
      <c r="TX37" s="17">
        <v>14.6</v>
      </c>
      <c r="TY37" s="17">
        <v>10.026999999999999</v>
      </c>
      <c r="TZ37" s="17">
        <v>10.026999999999999</v>
      </c>
      <c r="UA37" s="17">
        <v>4.5730000000000004</v>
      </c>
      <c r="UB37" s="17">
        <v>20.8</v>
      </c>
      <c r="UC37" s="17">
        <v>21</v>
      </c>
      <c r="UD37" s="17">
        <v>21</v>
      </c>
      <c r="UE37" s="17">
        <v>-0.2</v>
      </c>
      <c r="UF37" s="17">
        <v>7</v>
      </c>
      <c r="UG37" s="17">
        <v>7</v>
      </c>
      <c r="UH37" s="17">
        <v>7</v>
      </c>
      <c r="UI37" s="17">
        <v>0</v>
      </c>
      <c r="UJ37" s="17">
        <v>8.3000000000000007</v>
      </c>
      <c r="UK37" s="17">
        <v>7.2</v>
      </c>
      <c r="UL37" s="17">
        <v>7.2</v>
      </c>
      <c r="UM37" s="17">
        <v>1.1000000000000001</v>
      </c>
      <c r="UN37" s="17">
        <v>17.2</v>
      </c>
      <c r="UO37" s="17">
        <v>20</v>
      </c>
      <c r="UP37" s="17">
        <v>9.9029100000000003</v>
      </c>
      <c r="UQ37" s="17">
        <v>7.2970899999999999</v>
      </c>
      <c r="UR37" s="17">
        <v>18.2</v>
      </c>
      <c r="US37" s="17">
        <v>20</v>
      </c>
      <c r="UT37" s="17">
        <v>9.9029100000000003</v>
      </c>
      <c r="UU37" s="17">
        <v>8.2970900000000007</v>
      </c>
      <c r="UV37" s="17">
        <v>18.2</v>
      </c>
      <c r="UW37" s="17">
        <v>20</v>
      </c>
      <c r="UX37" s="17">
        <v>10</v>
      </c>
      <c r="UY37" s="17">
        <v>8.1999999999999993</v>
      </c>
      <c r="UZ37" s="17">
        <v>1.8</v>
      </c>
      <c r="VA37" s="17">
        <v>4</v>
      </c>
      <c r="VB37" s="17">
        <v>6.5819999999999999</v>
      </c>
      <c r="VC37" s="17">
        <v>-4.782</v>
      </c>
      <c r="VD37" s="17"/>
      <c r="VE37" s="17"/>
      <c r="VF37" s="17"/>
      <c r="VG37" s="17">
        <v>0</v>
      </c>
      <c r="VH37" s="17">
        <v>7.2</v>
      </c>
      <c r="VI37" s="17">
        <v>11.021000000000001</v>
      </c>
      <c r="VJ37" s="17">
        <v>11.021000000000001</v>
      </c>
      <c r="VK37" s="17">
        <v>-3.8210000000000002</v>
      </c>
      <c r="VL37" s="17">
        <v>103.1</v>
      </c>
      <c r="VM37" s="17">
        <v>141.292</v>
      </c>
      <c r="VN37" s="17">
        <v>141.292</v>
      </c>
      <c r="VO37" s="17">
        <v>-38.192</v>
      </c>
      <c r="VP37" s="17">
        <v>0.6</v>
      </c>
      <c r="VQ37" s="17">
        <v>0.6</v>
      </c>
      <c r="VR37" s="17">
        <v>0.6</v>
      </c>
      <c r="VS37" s="17">
        <v>0</v>
      </c>
      <c r="VT37" s="17">
        <v>116.8</v>
      </c>
      <c r="VU37" s="17">
        <v>109.4</v>
      </c>
      <c r="VV37" s="17">
        <v>118.883</v>
      </c>
      <c r="VW37" s="17">
        <v>-2.0830000000000002</v>
      </c>
      <c r="VX37" s="17">
        <v>139.9</v>
      </c>
      <c r="VY37" s="17">
        <v>124.3</v>
      </c>
      <c r="VZ37" s="17">
        <v>143.87</v>
      </c>
      <c r="WA37" s="17">
        <v>-3.97</v>
      </c>
      <c r="WB37" s="17">
        <v>74.7</v>
      </c>
      <c r="WC37" s="17">
        <v>101.59699999999999</v>
      </c>
      <c r="WD37" s="17">
        <v>101.59699999999999</v>
      </c>
      <c r="WE37" s="17">
        <v>-26.896999999999998</v>
      </c>
      <c r="WF37" s="17">
        <v>1.1000000000000001</v>
      </c>
      <c r="WG37" s="17">
        <v>1.4490000000000001</v>
      </c>
      <c r="WH37" s="17">
        <v>1.4490000000000001</v>
      </c>
      <c r="WI37" s="17">
        <v>-0.34899999999999998</v>
      </c>
      <c r="WJ37" s="17"/>
      <c r="WK37" s="17"/>
      <c r="WL37" s="17"/>
      <c r="WM37" s="17">
        <v>0</v>
      </c>
      <c r="WN37" s="17">
        <v>1.7</v>
      </c>
      <c r="WO37" s="17">
        <v>2.4</v>
      </c>
      <c r="WP37" s="17">
        <v>2.4</v>
      </c>
      <c r="WQ37" s="17">
        <v>-0.7</v>
      </c>
      <c r="WR37" s="17">
        <v>0.9</v>
      </c>
      <c r="WS37" s="17">
        <v>1.4</v>
      </c>
      <c r="WT37" s="17">
        <v>1.4</v>
      </c>
      <c r="WU37" s="17">
        <v>-0.5</v>
      </c>
      <c r="WV37" s="17">
        <v>6.8</v>
      </c>
      <c r="WW37" s="17">
        <v>11.154999999999999</v>
      </c>
      <c r="WX37" s="17">
        <v>11.154999999999999</v>
      </c>
      <c r="WY37" s="17">
        <v>-4.3550000000000004</v>
      </c>
      <c r="WZ37" s="17">
        <v>6.2</v>
      </c>
      <c r="XA37" s="17">
        <v>6.2</v>
      </c>
      <c r="XB37" s="17">
        <v>6.2</v>
      </c>
      <c r="XC37" s="17">
        <v>0</v>
      </c>
      <c r="XD37" s="17">
        <v>18.100000000000001</v>
      </c>
      <c r="XE37" s="17">
        <v>18.4466</v>
      </c>
      <c r="XF37" s="17">
        <v>18.4466</v>
      </c>
      <c r="XG37" s="17">
        <v>-0.34660000000000002</v>
      </c>
      <c r="XH37" s="17">
        <v>8.6999999999999993</v>
      </c>
      <c r="XI37" s="17">
        <v>10.8</v>
      </c>
      <c r="XJ37" s="17">
        <v>10.8</v>
      </c>
      <c r="XK37" s="17">
        <v>-2.1</v>
      </c>
      <c r="XL37" s="17">
        <v>26.7</v>
      </c>
      <c r="XM37" s="17">
        <v>30</v>
      </c>
      <c r="XN37" s="17">
        <v>29</v>
      </c>
      <c r="XO37" s="17">
        <v>-2.2999999999999998</v>
      </c>
      <c r="XP37" s="17">
        <v>33.700000000000003</v>
      </c>
      <c r="XQ37" s="17">
        <v>30</v>
      </c>
      <c r="XR37" s="17">
        <v>29</v>
      </c>
      <c r="XS37" s="17">
        <v>4.7</v>
      </c>
      <c r="XT37" s="17">
        <v>16</v>
      </c>
      <c r="XU37" s="17">
        <v>14</v>
      </c>
      <c r="XV37" s="17">
        <v>14</v>
      </c>
      <c r="XW37" s="17">
        <v>2</v>
      </c>
      <c r="XX37" s="17">
        <v>19.899999999999999</v>
      </c>
      <c r="XY37" s="17">
        <v>19</v>
      </c>
      <c r="XZ37" s="17">
        <v>19</v>
      </c>
      <c r="YA37" s="17">
        <v>0.9</v>
      </c>
      <c r="YB37" s="17">
        <v>7.8</v>
      </c>
      <c r="YC37" s="17">
        <v>7.43</v>
      </c>
      <c r="YD37" s="17">
        <v>7.43</v>
      </c>
      <c r="YE37" s="17">
        <v>0.37</v>
      </c>
      <c r="YF37" s="17">
        <v>11</v>
      </c>
      <c r="YG37" s="17">
        <v>11</v>
      </c>
      <c r="YH37" s="17">
        <v>11</v>
      </c>
      <c r="YI37" s="17">
        <v>0</v>
      </c>
    </row>
    <row r="38" spans="1:659" ht="24" customHeight="1" x14ac:dyDescent="0.35">
      <c r="A38" s="1"/>
      <c r="B38" s="16" t="s">
        <v>47</v>
      </c>
      <c r="C38" s="16" t="s">
        <v>853</v>
      </c>
      <c r="D38" s="17">
        <v>203.1</v>
      </c>
      <c r="E38" s="17">
        <v>108.18593</v>
      </c>
      <c r="F38" s="17">
        <v>203.20388</v>
      </c>
      <c r="G38" s="17">
        <v>-0.10388</v>
      </c>
      <c r="H38" s="17">
        <v>631.4</v>
      </c>
      <c r="I38" s="17">
        <v>635.02589999999998</v>
      </c>
      <c r="J38" s="17">
        <v>635.02589999999998</v>
      </c>
      <c r="K38" s="17">
        <v>-3.6259000000000001</v>
      </c>
      <c r="L38" s="17">
        <v>213</v>
      </c>
      <c r="M38" s="17">
        <v>206.58520999999999</v>
      </c>
      <c r="N38" s="17">
        <v>206.58520999999999</v>
      </c>
      <c r="O38" s="17">
        <v>6.41479</v>
      </c>
      <c r="P38" s="17"/>
      <c r="Q38" s="17"/>
      <c r="R38" s="17"/>
      <c r="S38" s="17">
        <v>0</v>
      </c>
      <c r="T38" s="17"/>
      <c r="U38" s="17"/>
      <c r="V38" s="17"/>
      <c r="W38" s="17">
        <v>0</v>
      </c>
      <c r="X38" s="17">
        <v>89.9</v>
      </c>
      <c r="Y38" s="17">
        <v>91.778639999999996</v>
      </c>
      <c r="Z38" s="17">
        <v>91.778639999999996</v>
      </c>
      <c r="AA38" s="17">
        <v>-1.8786400000000001</v>
      </c>
      <c r="AB38" s="17">
        <v>200.7</v>
      </c>
      <c r="AC38" s="17">
        <v>199.94659999999999</v>
      </c>
      <c r="AD38" s="17">
        <v>199.94659999999999</v>
      </c>
      <c r="AE38" s="17">
        <v>0.75339999999999996</v>
      </c>
      <c r="AF38" s="17"/>
      <c r="AG38" s="17"/>
      <c r="AH38" s="17"/>
      <c r="AI38" s="17">
        <v>0</v>
      </c>
      <c r="AJ38" s="17"/>
      <c r="AK38" s="17"/>
      <c r="AL38" s="17"/>
      <c r="AM38" s="17">
        <v>0</v>
      </c>
      <c r="AN38" s="17">
        <v>155.80000000000001</v>
      </c>
      <c r="AO38" s="17">
        <v>167.34417999999999</v>
      </c>
      <c r="AP38" s="17">
        <v>166.56219999999999</v>
      </c>
      <c r="AQ38" s="17">
        <v>-10.7622</v>
      </c>
      <c r="AR38" s="17">
        <v>156.19999999999999</v>
      </c>
      <c r="AS38" s="17">
        <v>167.34417999999999</v>
      </c>
      <c r="AT38" s="17">
        <v>166.56219999999999</v>
      </c>
      <c r="AU38" s="17">
        <v>-10.3622</v>
      </c>
      <c r="AV38" s="17">
        <v>155.9</v>
      </c>
      <c r="AW38" s="17">
        <v>167.34417999999999</v>
      </c>
      <c r="AX38" s="17">
        <v>166.56219999999999</v>
      </c>
      <c r="AY38" s="17">
        <v>-10.6622</v>
      </c>
      <c r="AZ38" s="17">
        <v>234.1</v>
      </c>
      <c r="BA38" s="17">
        <v>251.77007</v>
      </c>
      <c r="BB38" s="17">
        <v>250.59358</v>
      </c>
      <c r="BC38" s="17">
        <v>-16.493580000000001</v>
      </c>
      <c r="BD38" s="17">
        <v>0</v>
      </c>
      <c r="BE38" s="17"/>
      <c r="BF38" s="17"/>
      <c r="BG38" s="17">
        <v>0</v>
      </c>
      <c r="BH38" s="17"/>
      <c r="BI38" s="17"/>
      <c r="BJ38" s="17"/>
      <c r="BK38" s="17">
        <v>0</v>
      </c>
      <c r="BL38" s="17">
        <v>252.6</v>
      </c>
      <c r="BM38" s="17">
        <v>269.78145000000001</v>
      </c>
      <c r="BN38" s="17">
        <v>358.92426999999998</v>
      </c>
      <c r="BO38" s="17">
        <v>-106.32427</v>
      </c>
      <c r="BP38" s="17">
        <v>5.8</v>
      </c>
      <c r="BQ38" s="17">
        <v>5.4625000000000004</v>
      </c>
      <c r="BR38" s="17">
        <v>5.4625000000000004</v>
      </c>
      <c r="BS38" s="17">
        <v>0.33750000000000002</v>
      </c>
      <c r="BT38" s="17"/>
      <c r="BU38" s="17"/>
      <c r="BV38" s="17"/>
      <c r="BW38" s="17">
        <v>0</v>
      </c>
      <c r="BX38" s="17"/>
      <c r="BY38" s="17"/>
      <c r="BZ38" s="17"/>
      <c r="CA38" s="17">
        <v>0</v>
      </c>
      <c r="CB38" s="17"/>
      <c r="CC38" s="17"/>
      <c r="CD38" s="17"/>
      <c r="CE38" s="17">
        <v>0</v>
      </c>
      <c r="CF38" s="17"/>
      <c r="CG38" s="17"/>
      <c r="CH38" s="17"/>
      <c r="CI38" s="17">
        <v>0</v>
      </c>
      <c r="CJ38" s="17">
        <v>144</v>
      </c>
      <c r="CK38" s="17">
        <v>143.86018999999999</v>
      </c>
      <c r="CL38" s="17">
        <v>155.39837</v>
      </c>
      <c r="CM38" s="17">
        <v>-11.39837</v>
      </c>
      <c r="CN38" s="17">
        <v>7.4</v>
      </c>
      <c r="CO38" s="17">
        <v>5.1333399999999996</v>
      </c>
      <c r="CP38" s="17">
        <v>5.1333399999999996</v>
      </c>
      <c r="CQ38" s="17">
        <v>2.2666599999999999</v>
      </c>
      <c r="CR38" s="17">
        <v>5.9</v>
      </c>
      <c r="CS38" s="17">
        <v>2.8177599999999998</v>
      </c>
      <c r="CT38" s="17">
        <v>2.8177599999999998</v>
      </c>
      <c r="CU38" s="17">
        <v>3.0822400000000001</v>
      </c>
      <c r="CV38" s="17">
        <v>16.600000000000001</v>
      </c>
      <c r="CW38" s="17">
        <v>16.79175</v>
      </c>
      <c r="CX38" s="17"/>
      <c r="CY38" s="17">
        <v>16.600000000000001</v>
      </c>
      <c r="CZ38" s="17">
        <v>6.9</v>
      </c>
      <c r="DA38" s="17">
        <v>6.8787000000000003</v>
      </c>
      <c r="DB38" s="17">
        <v>6.8787000000000003</v>
      </c>
      <c r="DC38" s="17">
        <v>2.1299999999999999E-2</v>
      </c>
      <c r="DD38" s="17">
        <v>12.4</v>
      </c>
      <c r="DE38" s="17">
        <v>14.919420000000001</v>
      </c>
      <c r="DF38" s="17">
        <v>14.919420000000001</v>
      </c>
      <c r="DG38" s="17">
        <v>-2.5194200000000002</v>
      </c>
      <c r="DH38" s="17">
        <v>71.099999999999994</v>
      </c>
      <c r="DI38" s="17">
        <v>75.733379999999997</v>
      </c>
      <c r="DJ38" s="17">
        <v>81.708960000000005</v>
      </c>
      <c r="DK38" s="17">
        <v>-10.60896</v>
      </c>
      <c r="DL38" s="17"/>
      <c r="DM38" s="17"/>
      <c r="DN38" s="17"/>
      <c r="DO38" s="17">
        <v>0</v>
      </c>
      <c r="DP38" s="17"/>
      <c r="DQ38" s="17"/>
      <c r="DR38" s="17"/>
      <c r="DS38" s="17">
        <v>0</v>
      </c>
      <c r="DT38" s="17"/>
      <c r="DU38" s="17"/>
      <c r="DV38" s="17"/>
      <c r="DW38" s="17">
        <v>0</v>
      </c>
      <c r="DX38" s="17"/>
      <c r="DY38" s="17"/>
      <c r="DZ38" s="17"/>
      <c r="EA38" s="17">
        <v>0</v>
      </c>
      <c r="EB38" s="17">
        <v>110.4</v>
      </c>
      <c r="EC38" s="17">
        <v>112.35728</v>
      </c>
      <c r="ED38" s="17">
        <v>50</v>
      </c>
      <c r="EE38" s="17">
        <v>60.4</v>
      </c>
      <c r="EF38" s="17">
        <v>126.9</v>
      </c>
      <c r="EG38" s="17">
        <v>118.62645999999999</v>
      </c>
      <c r="EH38" s="17">
        <v>157.68456</v>
      </c>
      <c r="EI38" s="17">
        <v>-30.784559999999999</v>
      </c>
      <c r="EJ38" s="17"/>
      <c r="EK38" s="17"/>
      <c r="EL38" s="17"/>
      <c r="EM38" s="17">
        <v>0</v>
      </c>
      <c r="EN38" s="17"/>
      <c r="EO38" s="17"/>
      <c r="EP38" s="17"/>
      <c r="EQ38" s="17">
        <v>0</v>
      </c>
      <c r="ER38" s="17"/>
      <c r="ES38" s="17"/>
      <c r="ET38" s="17"/>
      <c r="EU38" s="17">
        <v>0</v>
      </c>
      <c r="EV38" s="17">
        <v>6.5</v>
      </c>
      <c r="EW38" s="17">
        <v>6.39</v>
      </c>
      <c r="EX38" s="17">
        <v>6.39</v>
      </c>
      <c r="EY38" s="17">
        <v>0.11</v>
      </c>
      <c r="EZ38" s="17">
        <v>295.5</v>
      </c>
      <c r="FA38" s="17">
        <v>288.66021000000001</v>
      </c>
      <c r="FB38" s="17">
        <v>220.38835</v>
      </c>
      <c r="FC38" s="17">
        <v>75.111649999999997</v>
      </c>
      <c r="FD38" s="17">
        <v>46.9</v>
      </c>
      <c r="FE38" s="17">
        <v>57.493119999999998</v>
      </c>
      <c r="FF38" s="17">
        <v>55.050609999999999</v>
      </c>
      <c r="FG38" s="17">
        <v>-8.1506100000000004</v>
      </c>
      <c r="FH38" s="17">
        <v>144.1</v>
      </c>
      <c r="FI38" s="17">
        <v>151.21540999999999</v>
      </c>
      <c r="FJ38" s="17">
        <v>151.21556000000001</v>
      </c>
      <c r="FK38" s="17">
        <v>-7.1155600000000003</v>
      </c>
      <c r="FL38" s="17">
        <v>22.7</v>
      </c>
      <c r="FM38" s="17">
        <v>28.205819999999999</v>
      </c>
      <c r="FN38" s="17">
        <v>26.417369999999998</v>
      </c>
      <c r="FO38" s="17">
        <v>-3.7173699999999998</v>
      </c>
      <c r="FP38" s="17">
        <v>18.600000000000001</v>
      </c>
      <c r="FQ38" s="17">
        <v>14.57657</v>
      </c>
      <c r="FR38" s="17">
        <v>14.752190000000001</v>
      </c>
      <c r="FS38" s="17">
        <v>3.84781</v>
      </c>
      <c r="FT38" s="17">
        <v>18.8</v>
      </c>
      <c r="FU38" s="17">
        <v>17.96116</v>
      </c>
      <c r="FV38" s="17">
        <v>17.961169999999999</v>
      </c>
      <c r="FW38" s="17">
        <v>0.83882999999999996</v>
      </c>
      <c r="FX38" s="17">
        <v>79.400000000000006</v>
      </c>
      <c r="FY38" s="17">
        <v>78.610609999999994</v>
      </c>
      <c r="FZ38" s="17">
        <v>84.915509999999998</v>
      </c>
      <c r="GA38" s="17">
        <v>-5.5155099999999999</v>
      </c>
      <c r="GB38" s="17"/>
      <c r="GC38" s="17"/>
      <c r="GD38" s="17"/>
      <c r="GE38" s="17">
        <v>0</v>
      </c>
      <c r="GF38" s="17"/>
      <c r="GG38" s="17"/>
      <c r="GH38" s="17"/>
      <c r="GI38" s="17">
        <v>0</v>
      </c>
      <c r="GJ38" s="17"/>
      <c r="GK38" s="17"/>
      <c r="GL38" s="17"/>
      <c r="GM38" s="17">
        <v>0</v>
      </c>
      <c r="GN38" s="17">
        <v>106.4</v>
      </c>
      <c r="GO38" s="17">
        <v>110.37475999999999</v>
      </c>
      <c r="GP38" s="17">
        <v>110.37475999999999</v>
      </c>
      <c r="GQ38" s="17">
        <v>-3.9747599999999998</v>
      </c>
      <c r="GR38" s="17">
        <v>7.5</v>
      </c>
      <c r="GS38" s="17">
        <v>6.5736800000000004</v>
      </c>
      <c r="GT38" s="17">
        <v>6.5736800000000004</v>
      </c>
      <c r="GU38" s="17">
        <v>0.92632000000000003</v>
      </c>
      <c r="GV38" s="17">
        <v>6</v>
      </c>
      <c r="GW38" s="17">
        <v>6.6261000000000001</v>
      </c>
      <c r="GX38" s="17">
        <v>6.6261000000000001</v>
      </c>
      <c r="GY38" s="17">
        <v>-0.62609999999999999</v>
      </c>
      <c r="GZ38" s="17">
        <v>18</v>
      </c>
      <c r="HA38" s="17">
        <v>18.000419999999998</v>
      </c>
      <c r="HB38" s="17">
        <v>21.420280000000002</v>
      </c>
      <c r="HC38" s="17">
        <v>-3.42028</v>
      </c>
      <c r="HD38" s="17">
        <v>45.4</v>
      </c>
      <c r="HE38" s="17">
        <v>35.708640000000003</v>
      </c>
      <c r="HF38" s="17">
        <v>35.708640000000003</v>
      </c>
      <c r="HG38" s="17">
        <v>9.6913599999999995</v>
      </c>
      <c r="HH38" s="17">
        <v>2</v>
      </c>
      <c r="HI38" s="17">
        <v>1.97359</v>
      </c>
      <c r="HJ38" s="17">
        <v>1.97359</v>
      </c>
      <c r="HK38" s="17">
        <v>2.6409999999999999E-2</v>
      </c>
      <c r="HL38" s="17">
        <v>11.9</v>
      </c>
      <c r="HM38" s="17">
        <v>13.33126</v>
      </c>
      <c r="HN38" s="17">
        <v>13.33126</v>
      </c>
      <c r="HO38" s="17">
        <v>-1.43126</v>
      </c>
      <c r="HP38" s="17">
        <v>68.8</v>
      </c>
      <c r="HQ38" s="17">
        <v>70.054500000000004</v>
      </c>
      <c r="HR38" s="17">
        <v>77.173029999999997</v>
      </c>
      <c r="HS38" s="17">
        <v>-8.37303</v>
      </c>
      <c r="HT38" s="17"/>
      <c r="HU38" s="17"/>
      <c r="HV38" s="17"/>
      <c r="HW38" s="17">
        <v>0</v>
      </c>
      <c r="HX38" s="17"/>
      <c r="HY38" s="17"/>
      <c r="HZ38" s="17"/>
      <c r="IA38" s="17">
        <v>0</v>
      </c>
      <c r="IB38" s="17">
        <v>55.1</v>
      </c>
      <c r="IC38" s="17">
        <v>63.07058</v>
      </c>
      <c r="ID38" s="17">
        <v>81.237560000000002</v>
      </c>
      <c r="IE38" s="17">
        <v>-26.137560000000001</v>
      </c>
      <c r="IF38" s="17"/>
      <c r="IG38" s="17"/>
      <c r="IH38" s="17"/>
      <c r="II38" s="17">
        <v>0</v>
      </c>
      <c r="IJ38" s="17"/>
      <c r="IK38" s="17"/>
      <c r="IL38" s="17"/>
      <c r="IM38" s="17">
        <v>0</v>
      </c>
      <c r="IN38" s="17">
        <v>46.8</v>
      </c>
      <c r="IO38" s="17">
        <v>45.221359999999997</v>
      </c>
      <c r="IP38" s="17"/>
      <c r="IQ38" s="17">
        <v>46.8</v>
      </c>
      <c r="IR38" s="17"/>
      <c r="IS38" s="17"/>
      <c r="IT38" s="17"/>
      <c r="IU38" s="17">
        <v>0</v>
      </c>
      <c r="IV38" s="17"/>
      <c r="IW38" s="17"/>
      <c r="IX38" s="17"/>
      <c r="IY38" s="17">
        <v>0</v>
      </c>
      <c r="IZ38" s="17"/>
      <c r="JA38" s="17"/>
      <c r="JB38" s="17"/>
      <c r="JC38" s="17">
        <v>0</v>
      </c>
      <c r="JD38" s="17">
        <v>84.3</v>
      </c>
      <c r="JE38" s="17">
        <v>97.775850000000005</v>
      </c>
      <c r="JF38" s="17">
        <v>97.775059999999996</v>
      </c>
      <c r="JG38" s="17">
        <v>-13.475059999999999</v>
      </c>
      <c r="JH38" s="17">
        <v>172.5</v>
      </c>
      <c r="JI38" s="17">
        <v>185.16574</v>
      </c>
      <c r="JJ38" s="17">
        <v>185.16574</v>
      </c>
      <c r="JK38" s="17">
        <v>-12.66574</v>
      </c>
      <c r="JL38" s="17">
        <v>170.1</v>
      </c>
      <c r="JM38" s="17">
        <v>185.16574</v>
      </c>
      <c r="JN38" s="17">
        <v>185.16574</v>
      </c>
      <c r="JO38" s="17">
        <v>-15.06574</v>
      </c>
      <c r="JP38" s="17">
        <v>200</v>
      </c>
      <c r="JQ38" s="17">
        <v>185.16574</v>
      </c>
      <c r="JR38" s="17">
        <v>185.16574</v>
      </c>
      <c r="JS38" s="17">
        <v>14.83426</v>
      </c>
      <c r="JT38" s="17">
        <v>263.60000000000002</v>
      </c>
      <c r="JU38" s="17">
        <v>278.58269000000001</v>
      </c>
      <c r="JV38" s="17">
        <v>278.58269000000001</v>
      </c>
      <c r="JW38" s="17">
        <v>-14.98269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3.6</v>
      </c>
      <c r="LE38" s="17">
        <v>3.1205099999999999</v>
      </c>
      <c r="LF38" s="17">
        <v>3.1205099999999999</v>
      </c>
      <c r="LG38" s="17">
        <v>0.47949000000000003</v>
      </c>
      <c r="LH38" s="17">
        <v>204.6</v>
      </c>
      <c r="LI38" s="17">
        <v>202.30096</v>
      </c>
      <c r="LJ38" s="17">
        <v>202.30097000000001</v>
      </c>
      <c r="LK38" s="17">
        <v>2.2990300000000001</v>
      </c>
      <c r="LL38" s="17">
        <v>56.3</v>
      </c>
      <c r="LM38" s="17">
        <v>51.304009999999998</v>
      </c>
      <c r="LN38" s="17">
        <v>43.881529999999998</v>
      </c>
      <c r="LO38" s="17">
        <v>12.418469999999999</v>
      </c>
      <c r="LP38" s="17">
        <v>63.3</v>
      </c>
      <c r="LQ38" s="17">
        <v>67.133979999999994</v>
      </c>
      <c r="LR38" s="17">
        <v>67.133979999999994</v>
      </c>
      <c r="LS38" s="17">
        <v>-3.8339799999999999</v>
      </c>
      <c r="LT38" s="17">
        <v>46.6</v>
      </c>
      <c r="LU38" s="17">
        <v>48.413229999999999</v>
      </c>
      <c r="LV38" s="17">
        <v>48.413229999999999</v>
      </c>
      <c r="LW38" s="17">
        <v>-1.8132299999999999</v>
      </c>
      <c r="LX38" s="17">
        <v>30</v>
      </c>
      <c r="LY38" s="17">
        <v>29.951460000000001</v>
      </c>
      <c r="LZ38" s="17">
        <v>29.951460000000001</v>
      </c>
      <c r="MA38" s="17">
        <v>4.854E-2</v>
      </c>
      <c r="MB38" s="17"/>
      <c r="MC38" s="17"/>
      <c r="MD38" s="17"/>
      <c r="ME38" s="17">
        <v>0</v>
      </c>
      <c r="MF38" s="17"/>
      <c r="MG38" s="17"/>
      <c r="MH38" s="17"/>
      <c r="MI38" s="17">
        <v>0</v>
      </c>
      <c r="MJ38" s="17"/>
      <c r="MK38" s="17"/>
      <c r="ML38" s="17"/>
      <c r="MM38" s="17">
        <v>0</v>
      </c>
      <c r="MN38" s="17">
        <v>143.5</v>
      </c>
      <c r="MO38" s="17">
        <v>159.10801000000001</v>
      </c>
      <c r="MP38" s="17">
        <v>151.08876000000001</v>
      </c>
      <c r="MQ38" s="17">
        <v>-7.5887599999999997</v>
      </c>
      <c r="MR38" s="17">
        <v>144.4</v>
      </c>
      <c r="MS38" s="17">
        <v>159.10801000000001</v>
      </c>
      <c r="MT38" s="17">
        <v>151.08876000000001</v>
      </c>
      <c r="MU38" s="17">
        <v>-6.6887600000000003</v>
      </c>
      <c r="MV38" s="17">
        <v>168.3</v>
      </c>
      <c r="MW38" s="17">
        <v>159.58582000000001</v>
      </c>
      <c r="MX38" s="17">
        <v>151.54248000000001</v>
      </c>
      <c r="MY38" s="17">
        <v>16.75752</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210.4</v>
      </c>
      <c r="NU38" s="17">
        <v>206.29038</v>
      </c>
      <c r="NV38" s="17">
        <v>206.29038</v>
      </c>
      <c r="NW38" s="17">
        <v>4.1096199999999996</v>
      </c>
      <c r="NX38" s="17">
        <v>100.1</v>
      </c>
      <c r="NY38" s="17">
        <v>103.45493</v>
      </c>
      <c r="NZ38" s="17">
        <v>103.45493</v>
      </c>
      <c r="OA38" s="17">
        <v>-3.35493</v>
      </c>
      <c r="OB38" s="17">
        <v>0.4</v>
      </c>
      <c r="OC38" s="17">
        <v>0.82699999999999996</v>
      </c>
      <c r="OD38" s="17">
        <v>0.82699999999999996</v>
      </c>
      <c r="OE38" s="17">
        <v>-0.42699999999999999</v>
      </c>
      <c r="OF38" s="17">
        <v>117.1</v>
      </c>
      <c r="OG38" s="17">
        <v>112.9</v>
      </c>
      <c r="OH38" s="17">
        <v>108.496</v>
      </c>
      <c r="OI38" s="17">
        <v>8.6039999999999992</v>
      </c>
      <c r="OJ38" s="17">
        <v>67.8</v>
      </c>
      <c r="OK38" s="17">
        <v>69.718000000000004</v>
      </c>
      <c r="OL38" s="17">
        <v>69.718000000000004</v>
      </c>
      <c r="OM38" s="17">
        <v>-1.9179999999999999</v>
      </c>
      <c r="ON38" s="17">
        <v>0.7</v>
      </c>
      <c r="OO38" s="17">
        <v>4</v>
      </c>
      <c r="OP38" s="17">
        <v>5.7359999999999998</v>
      </c>
      <c r="OQ38" s="17">
        <v>-5.0359999999999996</v>
      </c>
      <c r="OR38" s="17">
        <v>0.1</v>
      </c>
      <c r="OS38" s="17">
        <v>0.1</v>
      </c>
      <c r="OT38" s="17">
        <v>0.1</v>
      </c>
      <c r="OU38" s="17">
        <v>0</v>
      </c>
      <c r="OV38" s="17">
        <v>10</v>
      </c>
      <c r="OW38" s="17">
        <v>9.48</v>
      </c>
      <c r="OX38" s="17">
        <v>9.48</v>
      </c>
      <c r="OY38" s="17">
        <v>0.52</v>
      </c>
      <c r="OZ38" s="17">
        <v>20.7</v>
      </c>
      <c r="PA38" s="17">
        <v>19.417470000000002</v>
      </c>
      <c r="PB38" s="17">
        <v>19.417480000000001</v>
      </c>
      <c r="PC38" s="17">
        <v>1.2825200000000001</v>
      </c>
      <c r="PD38" s="17"/>
      <c r="PE38" s="17"/>
      <c r="PF38" s="17"/>
      <c r="PG38" s="17">
        <v>0</v>
      </c>
      <c r="PH38" s="17"/>
      <c r="PI38" s="17"/>
      <c r="PJ38" s="17"/>
      <c r="PK38" s="17">
        <v>0</v>
      </c>
      <c r="PL38" s="17"/>
      <c r="PM38" s="17"/>
      <c r="PN38" s="17"/>
      <c r="PO38" s="17">
        <v>0</v>
      </c>
      <c r="PP38" s="17">
        <v>0.9</v>
      </c>
      <c r="PQ38" s="17">
        <v>1</v>
      </c>
      <c r="PR38" s="17">
        <v>1</v>
      </c>
      <c r="PS38" s="17">
        <v>-0.1</v>
      </c>
      <c r="PT38" s="17">
        <v>3.4</v>
      </c>
      <c r="PU38" s="17">
        <v>2.4</v>
      </c>
      <c r="PV38" s="17">
        <v>2.4</v>
      </c>
      <c r="PW38" s="17">
        <v>1</v>
      </c>
      <c r="PX38" s="17">
        <v>2.8</v>
      </c>
      <c r="PY38" s="17">
        <v>2.8</v>
      </c>
      <c r="PZ38" s="17">
        <v>2.8</v>
      </c>
      <c r="QA38" s="17">
        <v>0</v>
      </c>
      <c r="QB38" s="17"/>
      <c r="QC38" s="17"/>
      <c r="QD38" s="17"/>
      <c r="QE38" s="17">
        <v>0</v>
      </c>
      <c r="QF38" s="17">
        <v>20</v>
      </c>
      <c r="QG38" s="17">
        <v>19.417470000000002</v>
      </c>
      <c r="QH38" s="17">
        <v>19.417480000000001</v>
      </c>
      <c r="QI38" s="17">
        <v>0.58252000000000004</v>
      </c>
      <c r="QJ38" s="17">
        <v>18.7</v>
      </c>
      <c r="QK38" s="17">
        <v>19</v>
      </c>
      <c r="QL38" s="17">
        <v>17.475729999999999</v>
      </c>
      <c r="QM38" s="17">
        <v>1.22427</v>
      </c>
      <c r="QN38" s="17">
        <v>3.4</v>
      </c>
      <c r="QO38" s="17">
        <v>3.4</v>
      </c>
      <c r="QP38" s="17">
        <v>3.4</v>
      </c>
      <c r="QQ38" s="17">
        <v>0</v>
      </c>
      <c r="QR38" s="17">
        <v>18.600000000000001</v>
      </c>
      <c r="QS38" s="17">
        <v>17.96116</v>
      </c>
      <c r="QT38" s="17">
        <v>17.961169999999999</v>
      </c>
      <c r="QU38" s="17">
        <v>0.63883000000000001</v>
      </c>
      <c r="QV38" s="17">
        <v>7.8</v>
      </c>
      <c r="QW38" s="17">
        <v>14.242000000000001</v>
      </c>
      <c r="QX38" s="17">
        <v>14.242000000000001</v>
      </c>
      <c r="QY38" s="17">
        <v>-6.4420000000000002</v>
      </c>
      <c r="QZ38" s="17">
        <v>9.1</v>
      </c>
      <c r="RA38" s="17">
        <v>17.007999999999999</v>
      </c>
      <c r="RB38" s="17">
        <v>17.007999999999999</v>
      </c>
      <c r="RC38" s="17">
        <v>-7.9080000000000004</v>
      </c>
      <c r="RD38" s="17">
        <v>30.5</v>
      </c>
      <c r="RE38" s="17">
        <v>25.262</v>
      </c>
      <c r="RF38" s="17">
        <v>25.262</v>
      </c>
      <c r="RG38" s="17">
        <v>5.2380000000000004</v>
      </c>
      <c r="RH38" s="17">
        <v>88.2</v>
      </c>
      <c r="RI38" s="17">
        <v>83.1</v>
      </c>
      <c r="RJ38" s="17">
        <v>83.076999999999998</v>
      </c>
      <c r="RK38" s="17">
        <v>5.1230000000000002</v>
      </c>
      <c r="RL38" s="17">
        <v>14.9</v>
      </c>
      <c r="RM38" s="17">
        <v>16.035</v>
      </c>
      <c r="RN38" s="17">
        <v>16.035</v>
      </c>
      <c r="RO38" s="17">
        <v>-1.135</v>
      </c>
      <c r="RP38" s="17">
        <v>3.5</v>
      </c>
      <c r="RQ38" s="17">
        <v>3.399</v>
      </c>
      <c r="RR38" s="17">
        <v>3.399</v>
      </c>
      <c r="RS38" s="17">
        <v>0.10100000000000001</v>
      </c>
      <c r="RT38" s="17">
        <v>12.9</v>
      </c>
      <c r="RU38" s="17">
        <v>14.58872</v>
      </c>
      <c r="RV38" s="17">
        <v>18.790880000000001</v>
      </c>
      <c r="RW38" s="17">
        <v>-5.8908800000000001</v>
      </c>
      <c r="RX38" s="17">
        <v>2.6</v>
      </c>
      <c r="RY38" s="17">
        <v>2</v>
      </c>
      <c r="RZ38" s="17">
        <v>2</v>
      </c>
      <c r="SA38" s="17">
        <v>0.6</v>
      </c>
      <c r="SB38" s="17"/>
      <c r="SC38" s="17"/>
      <c r="SD38" s="17"/>
      <c r="SE38" s="17">
        <v>0</v>
      </c>
      <c r="SF38" s="17">
        <v>8.6999999999999993</v>
      </c>
      <c r="SG38" s="17">
        <v>12.038830000000001</v>
      </c>
      <c r="SH38" s="17">
        <v>12.03884</v>
      </c>
      <c r="SI38" s="17">
        <v>-3.3388399999999998</v>
      </c>
      <c r="SJ38" s="17">
        <v>8.6</v>
      </c>
      <c r="SK38" s="17">
        <v>6.7</v>
      </c>
      <c r="SL38" s="17">
        <v>6.7</v>
      </c>
      <c r="SM38" s="17">
        <v>1.9</v>
      </c>
      <c r="SN38" s="17">
        <v>10.3</v>
      </c>
      <c r="SO38" s="17">
        <v>12.621359999999999</v>
      </c>
      <c r="SP38" s="17">
        <v>12.621359999999999</v>
      </c>
      <c r="SQ38" s="17">
        <v>-2.3213599999999999</v>
      </c>
      <c r="SR38" s="17">
        <v>15</v>
      </c>
      <c r="SS38" s="17">
        <v>16.504850000000001</v>
      </c>
      <c r="ST38" s="17">
        <v>16.504850000000001</v>
      </c>
      <c r="SU38" s="17">
        <v>-1.50485</v>
      </c>
      <c r="SV38" s="17">
        <v>13.8</v>
      </c>
      <c r="SW38" s="17">
        <v>16.310680000000001</v>
      </c>
      <c r="SX38" s="17">
        <v>16.310680000000001</v>
      </c>
      <c r="SY38" s="17">
        <v>-2.5106799999999998</v>
      </c>
      <c r="SZ38" s="17">
        <v>22.6</v>
      </c>
      <c r="TA38" s="17">
        <v>23.132000000000001</v>
      </c>
      <c r="TB38" s="17">
        <v>23.132000000000001</v>
      </c>
      <c r="TC38" s="17">
        <v>-0.53200000000000003</v>
      </c>
      <c r="TD38" s="17">
        <v>80.2</v>
      </c>
      <c r="TE38" s="17">
        <v>76.3</v>
      </c>
      <c r="TF38" s="17">
        <v>76.298000000000002</v>
      </c>
      <c r="TG38" s="17">
        <v>3.9020000000000001</v>
      </c>
      <c r="TH38" s="17">
        <v>28.2</v>
      </c>
      <c r="TI38" s="17">
        <v>33.057000000000002</v>
      </c>
      <c r="TJ38" s="17">
        <v>33.057000000000002</v>
      </c>
      <c r="TK38" s="17">
        <v>-4.8570000000000002</v>
      </c>
      <c r="TL38" s="17">
        <v>0</v>
      </c>
      <c r="TM38" s="17"/>
      <c r="TN38" s="17"/>
      <c r="TO38" s="17">
        <v>0</v>
      </c>
      <c r="TP38" s="17">
        <v>98.5</v>
      </c>
      <c r="TQ38" s="17">
        <v>89.5</v>
      </c>
      <c r="TR38" s="17">
        <v>83.605000000000004</v>
      </c>
      <c r="TS38" s="17">
        <v>14.895</v>
      </c>
      <c r="TT38" s="17">
        <v>0</v>
      </c>
      <c r="TU38" s="17"/>
      <c r="TV38" s="17"/>
      <c r="TW38" s="17">
        <v>0</v>
      </c>
      <c r="TX38" s="17">
        <v>10</v>
      </c>
      <c r="TY38" s="17">
        <v>10.259</v>
      </c>
      <c r="TZ38" s="17">
        <v>10.259</v>
      </c>
      <c r="UA38" s="17">
        <v>-0.25900000000000001</v>
      </c>
      <c r="UB38" s="17">
        <v>20.5</v>
      </c>
      <c r="UC38" s="17">
        <v>21</v>
      </c>
      <c r="UD38" s="17">
        <v>21</v>
      </c>
      <c r="UE38" s="17">
        <v>-0.5</v>
      </c>
      <c r="UF38" s="17">
        <v>7</v>
      </c>
      <c r="UG38" s="17">
        <v>7</v>
      </c>
      <c r="UH38" s="17">
        <v>7</v>
      </c>
      <c r="UI38" s="17">
        <v>0</v>
      </c>
      <c r="UJ38" s="17">
        <v>8.3000000000000007</v>
      </c>
      <c r="UK38" s="17">
        <v>7.2</v>
      </c>
      <c r="UL38" s="17">
        <v>7.2</v>
      </c>
      <c r="UM38" s="17">
        <v>1.1000000000000001</v>
      </c>
      <c r="UN38" s="17">
        <v>17.2</v>
      </c>
      <c r="UO38" s="17">
        <v>20</v>
      </c>
      <c r="UP38" s="17">
        <v>9.9029100000000003</v>
      </c>
      <c r="UQ38" s="17">
        <v>7.2970899999999999</v>
      </c>
      <c r="UR38" s="17">
        <v>18.2</v>
      </c>
      <c r="US38" s="17">
        <v>20</v>
      </c>
      <c r="UT38" s="17">
        <v>9.9029100000000003</v>
      </c>
      <c r="UU38" s="17">
        <v>8.2970900000000007</v>
      </c>
      <c r="UV38" s="17">
        <v>18.2</v>
      </c>
      <c r="UW38" s="17">
        <v>20</v>
      </c>
      <c r="UX38" s="17">
        <v>10</v>
      </c>
      <c r="UY38" s="17">
        <v>8.1999999999999993</v>
      </c>
      <c r="UZ38" s="17">
        <v>0.5</v>
      </c>
      <c r="VA38" s="17">
        <v>4.42</v>
      </c>
      <c r="VB38" s="17">
        <v>6.17</v>
      </c>
      <c r="VC38" s="17">
        <v>-5.67</v>
      </c>
      <c r="VD38" s="17"/>
      <c r="VE38" s="17"/>
      <c r="VF38" s="17"/>
      <c r="VG38" s="17">
        <v>0</v>
      </c>
      <c r="VH38" s="17">
        <v>8.1999999999999993</v>
      </c>
      <c r="VI38" s="17">
        <v>8.8789999999999996</v>
      </c>
      <c r="VJ38" s="17">
        <v>8.8789999999999996</v>
      </c>
      <c r="VK38" s="17">
        <v>-0.67900000000000005</v>
      </c>
      <c r="VL38" s="17">
        <v>126.1</v>
      </c>
      <c r="VM38" s="17">
        <v>138.62200000000001</v>
      </c>
      <c r="VN38" s="17">
        <v>138.62200000000001</v>
      </c>
      <c r="VO38" s="17">
        <v>-12.522</v>
      </c>
      <c r="VP38" s="17">
        <v>0.6</v>
      </c>
      <c r="VQ38" s="17">
        <v>0.6</v>
      </c>
      <c r="VR38" s="17">
        <v>0.6</v>
      </c>
      <c r="VS38" s="17">
        <v>0</v>
      </c>
      <c r="VT38" s="17">
        <v>116.6</v>
      </c>
      <c r="VU38" s="17">
        <v>109.9</v>
      </c>
      <c r="VV38" s="17">
        <v>120.42</v>
      </c>
      <c r="VW38" s="17">
        <v>-3.82</v>
      </c>
      <c r="VX38" s="17">
        <v>134.1</v>
      </c>
      <c r="VY38" s="17">
        <v>125.6</v>
      </c>
      <c r="VZ38" s="17">
        <v>144.078</v>
      </c>
      <c r="WA38" s="17">
        <v>-9.9779999999999998</v>
      </c>
      <c r="WB38" s="17">
        <v>91.5</v>
      </c>
      <c r="WC38" s="17">
        <v>97.001000000000005</v>
      </c>
      <c r="WD38" s="17">
        <v>97.001000000000005</v>
      </c>
      <c r="WE38" s="17">
        <v>-5.5010000000000003</v>
      </c>
      <c r="WF38" s="17">
        <v>1.1000000000000001</v>
      </c>
      <c r="WG38" s="17">
        <v>1.4490000000000001</v>
      </c>
      <c r="WH38" s="17">
        <v>1.4490000000000001</v>
      </c>
      <c r="WI38" s="17">
        <v>-0.34899999999999998</v>
      </c>
      <c r="WJ38" s="17"/>
      <c r="WK38" s="17"/>
      <c r="WL38" s="17"/>
      <c r="WM38" s="17">
        <v>0</v>
      </c>
      <c r="WN38" s="17">
        <v>1.7</v>
      </c>
      <c r="WO38" s="17">
        <v>2.4</v>
      </c>
      <c r="WP38" s="17">
        <v>2.4</v>
      </c>
      <c r="WQ38" s="17">
        <v>-0.7</v>
      </c>
      <c r="WR38" s="17">
        <v>0.9</v>
      </c>
      <c r="WS38" s="17">
        <v>1.4</v>
      </c>
      <c r="WT38" s="17">
        <v>1.4</v>
      </c>
      <c r="WU38" s="17">
        <v>-0.5</v>
      </c>
      <c r="WV38" s="17">
        <v>7.9</v>
      </c>
      <c r="WW38" s="17">
        <v>9.0079999999999991</v>
      </c>
      <c r="WX38" s="17">
        <v>9.0079999999999991</v>
      </c>
      <c r="WY38" s="17">
        <v>-1.1080000000000001</v>
      </c>
      <c r="WZ38" s="17">
        <v>6.2</v>
      </c>
      <c r="XA38" s="17">
        <v>6.2</v>
      </c>
      <c r="XB38" s="17">
        <v>6.2</v>
      </c>
      <c r="XC38" s="17">
        <v>0</v>
      </c>
      <c r="XD38" s="17">
        <v>18</v>
      </c>
      <c r="XE38" s="17">
        <v>18.4466</v>
      </c>
      <c r="XF38" s="17">
        <v>18.4466</v>
      </c>
      <c r="XG38" s="17">
        <v>-0.4466</v>
      </c>
      <c r="XH38" s="17">
        <v>8.6999999999999993</v>
      </c>
      <c r="XI38" s="17">
        <v>10.8</v>
      </c>
      <c r="XJ38" s="17">
        <v>10.8</v>
      </c>
      <c r="XK38" s="17">
        <v>-2.1</v>
      </c>
      <c r="XL38" s="17">
        <v>28.4</v>
      </c>
      <c r="XM38" s="17">
        <v>30</v>
      </c>
      <c r="XN38" s="17">
        <v>29</v>
      </c>
      <c r="XO38" s="17">
        <v>-0.6</v>
      </c>
      <c r="XP38" s="17">
        <v>34.200000000000003</v>
      </c>
      <c r="XQ38" s="17">
        <v>30</v>
      </c>
      <c r="XR38" s="17">
        <v>29</v>
      </c>
      <c r="XS38" s="17">
        <v>5.2</v>
      </c>
      <c r="XT38" s="17">
        <v>16</v>
      </c>
      <c r="XU38" s="17">
        <v>14</v>
      </c>
      <c r="XV38" s="17">
        <v>14</v>
      </c>
      <c r="XW38" s="17">
        <v>2</v>
      </c>
      <c r="XX38" s="17">
        <v>19.899999999999999</v>
      </c>
      <c r="XY38" s="17">
        <v>19</v>
      </c>
      <c r="XZ38" s="17">
        <v>19</v>
      </c>
      <c r="YA38" s="17">
        <v>0.9</v>
      </c>
      <c r="YB38" s="17">
        <v>8.5</v>
      </c>
      <c r="YC38" s="17">
        <v>7.43</v>
      </c>
      <c r="YD38" s="17">
        <v>7.43</v>
      </c>
      <c r="YE38" s="17">
        <v>1.07</v>
      </c>
      <c r="YF38" s="17">
        <v>11</v>
      </c>
      <c r="YG38" s="17">
        <v>11</v>
      </c>
      <c r="YH38" s="17">
        <v>11</v>
      </c>
      <c r="YI38" s="17">
        <v>0</v>
      </c>
    </row>
    <row r="39" spans="1:659" ht="24" customHeight="1" x14ac:dyDescent="0.35">
      <c r="A39" s="1"/>
      <c r="B39" s="16" t="s">
        <v>47</v>
      </c>
      <c r="C39" s="16" t="s">
        <v>854</v>
      </c>
      <c r="D39" s="17">
        <v>203.8</v>
      </c>
      <c r="E39" s="17">
        <v>118.89302000000001</v>
      </c>
      <c r="F39" s="17">
        <v>203.20388</v>
      </c>
      <c r="G39" s="17">
        <v>0.59611999999999998</v>
      </c>
      <c r="H39" s="17">
        <v>626</v>
      </c>
      <c r="I39" s="17">
        <v>635.02589999999998</v>
      </c>
      <c r="J39" s="17">
        <v>635.02589999999998</v>
      </c>
      <c r="K39" s="17">
        <v>-9.0259</v>
      </c>
      <c r="L39" s="17">
        <v>214.6</v>
      </c>
      <c r="M39" s="17">
        <v>206.58520999999999</v>
      </c>
      <c r="N39" s="17">
        <v>206.58520999999999</v>
      </c>
      <c r="O39" s="17">
        <v>8.0147899999999996</v>
      </c>
      <c r="P39" s="17"/>
      <c r="Q39" s="17"/>
      <c r="R39" s="17"/>
      <c r="S39" s="17">
        <v>0</v>
      </c>
      <c r="T39" s="17"/>
      <c r="U39" s="17"/>
      <c r="V39" s="17"/>
      <c r="W39" s="17">
        <v>0</v>
      </c>
      <c r="X39" s="17">
        <v>90.1</v>
      </c>
      <c r="Y39" s="17">
        <v>91.778639999999996</v>
      </c>
      <c r="Z39" s="17">
        <v>91.778639999999996</v>
      </c>
      <c r="AA39" s="17">
        <v>-1.6786399999999999</v>
      </c>
      <c r="AB39" s="17">
        <v>199.8</v>
      </c>
      <c r="AC39" s="17">
        <v>199.94659999999999</v>
      </c>
      <c r="AD39" s="17">
        <v>199.94659999999999</v>
      </c>
      <c r="AE39" s="17">
        <v>-0.14660000000000001</v>
      </c>
      <c r="AF39" s="17"/>
      <c r="AG39" s="17"/>
      <c r="AH39" s="17"/>
      <c r="AI39" s="17">
        <v>0</v>
      </c>
      <c r="AJ39" s="17"/>
      <c r="AK39" s="17"/>
      <c r="AL39" s="17"/>
      <c r="AM39" s="17">
        <v>0</v>
      </c>
      <c r="AN39" s="17">
        <v>179.2</v>
      </c>
      <c r="AO39" s="17">
        <v>178.41526999999999</v>
      </c>
      <c r="AP39" s="17">
        <v>186.87138999999999</v>
      </c>
      <c r="AQ39" s="17">
        <v>-7.6713899999999997</v>
      </c>
      <c r="AR39" s="17">
        <v>186.9</v>
      </c>
      <c r="AS39" s="17">
        <v>178.41526999999999</v>
      </c>
      <c r="AT39" s="17">
        <v>186.87138999999999</v>
      </c>
      <c r="AU39" s="17">
        <v>2.861E-2</v>
      </c>
      <c r="AV39" s="17">
        <v>185.8</v>
      </c>
      <c r="AW39" s="17">
        <v>178.41526999999999</v>
      </c>
      <c r="AX39" s="17">
        <v>186.87138999999999</v>
      </c>
      <c r="AY39" s="17">
        <v>-1.0713900000000001</v>
      </c>
      <c r="AZ39" s="17">
        <v>271.5</v>
      </c>
      <c r="BA39" s="17">
        <v>268.42657000000003</v>
      </c>
      <c r="BB39" s="17">
        <v>281.14884999999998</v>
      </c>
      <c r="BC39" s="17">
        <v>-9.6488499999999995</v>
      </c>
      <c r="BD39" s="17">
        <v>0</v>
      </c>
      <c r="BE39" s="17"/>
      <c r="BF39" s="17"/>
      <c r="BG39" s="17">
        <v>0</v>
      </c>
      <c r="BH39" s="17"/>
      <c r="BI39" s="17"/>
      <c r="BJ39" s="17"/>
      <c r="BK39" s="17">
        <v>0</v>
      </c>
      <c r="BL39" s="17">
        <v>275.39999999999998</v>
      </c>
      <c r="BM39" s="17">
        <v>174.75715</v>
      </c>
      <c r="BN39" s="17">
        <v>358.92426999999998</v>
      </c>
      <c r="BO39" s="17">
        <v>-83.524270000000001</v>
      </c>
      <c r="BP39" s="17">
        <v>5.7</v>
      </c>
      <c r="BQ39" s="17">
        <v>5.4625000000000004</v>
      </c>
      <c r="BR39" s="17">
        <v>5.4625000000000004</v>
      </c>
      <c r="BS39" s="17">
        <v>0.23749999999999999</v>
      </c>
      <c r="BT39" s="17"/>
      <c r="BU39" s="17"/>
      <c r="BV39" s="17"/>
      <c r="BW39" s="17">
        <v>0</v>
      </c>
      <c r="BX39" s="17"/>
      <c r="BY39" s="17"/>
      <c r="BZ39" s="17"/>
      <c r="CA39" s="17">
        <v>0</v>
      </c>
      <c r="CB39" s="17"/>
      <c r="CC39" s="17"/>
      <c r="CD39" s="17"/>
      <c r="CE39" s="17">
        <v>0</v>
      </c>
      <c r="CF39" s="17"/>
      <c r="CG39" s="17"/>
      <c r="CH39" s="17"/>
      <c r="CI39" s="17">
        <v>0</v>
      </c>
      <c r="CJ39" s="17">
        <v>141.9</v>
      </c>
      <c r="CK39" s="17">
        <v>143.86018999999999</v>
      </c>
      <c r="CL39" s="17">
        <v>155.39837</v>
      </c>
      <c r="CM39" s="17">
        <v>-13.49837</v>
      </c>
      <c r="CN39" s="17">
        <v>7.5</v>
      </c>
      <c r="CO39" s="17">
        <v>5.1333399999999996</v>
      </c>
      <c r="CP39" s="17">
        <v>5.1333399999999996</v>
      </c>
      <c r="CQ39" s="17">
        <v>2.36666</v>
      </c>
      <c r="CR39" s="17">
        <v>5.7</v>
      </c>
      <c r="CS39" s="17">
        <v>2.8177599999999998</v>
      </c>
      <c r="CT39" s="17">
        <v>2.8177599999999998</v>
      </c>
      <c r="CU39" s="17">
        <v>2.8822399999999999</v>
      </c>
      <c r="CV39" s="17">
        <v>16.8</v>
      </c>
      <c r="CW39" s="17">
        <v>16.79175</v>
      </c>
      <c r="CX39" s="17"/>
      <c r="CY39" s="17">
        <v>16.8</v>
      </c>
      <c r="CZ39" s="17">
        <v>6.9</v>
      </c>
      <c r="DA39" s="17">
        <v>6.8787000000000003</v>
      </c>
      <c r="DB39" s="17">
        <v>6.8787000000000003</v>
      </c>
      <c r="DC39" s="17">
        <v>2.1299999999999999E-2</v>
      </c>
      <c r="DD39" s="17">
        <v>12.4</v>
      </c>
      <c r="DE39" s="17">
        <v>14.919420000000001</v>
      </c>
      <c r="DF39" s="17">
        <v>14.919420000000001</v>
      </c>
      <c r="DG39" s="17">
        <v>-2.5194200000000002</v>
      </c>
      <c r="DH39" s="17">
        <v>70.2</v>
      </c>
      <c r="DI39" s="17">
        <v>81.708920000000006</v>
      </c>
      <c r="DJ39" s="17">
        <v>81.708960000000005</v>
      </c>
      <c r="DK39" s="17">
        <v>-11.50896</v>
      </c>
      <c r="DL39" s="17"/>
      <c r="DM39" s="17"/>
      <c r="DN39" s="17"/>
      <c r="DO39" s="17">
        <v>0</v>
      </c>
      <c r="DP39" s="17"/>
      <c r="DQ39" s="17"/>
      <c r="DR39" s="17"/>
      <c r="DS39" s="17">
        <v>0</v>
      </c>
      <c r="DT39" s="17"/>
      <c r="DU39" s="17"/>
      <c r="DV39" s="17"/>
      <c r="DW39" s="17">
        <v>0</v>
      </c>
      <c r="DX39" s="17"/>
      <c r="DY39" s="17"/>
      <c r="DZ39" s="17"/>
      <c r="EA39" s="17">
        <v>0</v>
      </c>
      <c r="EB39" s="17">
        <v>109.9</v>
      </c>
      <c r="EC39" s="17">
        <v>112.35728</v>
      </c>
      <c r="ED39" s="17">
        <v>50</v>
      </c>
      <c r="EE39" s="17">
        <v>59.9</v>
      </c>
      <c r="EF39" s="17">
        <v>126.3</v>
      </c>
      <c r="EG39" s="17">
        <v>188.66209000000001</v>
      </c>
      <c r="EH39" s="17">
        <v>67.273420000000002</v>
      </c>
      <c r="EI39" s="17">
        <v>59.026580000000003</v>
      </c>
      <c r="EJ39" s="17"/>
      <c r="EK39" s="17"/>
      <c r="EL39" s="17"/>
      <c r="EM39" s="17">
        <v>0</v>
      </c>
      <c r="EN39" s="17"/>
      <c r="EO39" s="17"/>
      <c r="EP39" s="17"/>
      <c r="EQ39" s="17">
        <v>0</v>
      </c>
      <c r="ER39" s="17"/>
      <c r="ES39" s="17"/>
      <c r="ET39" s="17"/>
      <c r="EU39" s="17">
        <v>0</v>
      </c>
      <c r="EV39" s="17">
        <v>6.5</v>
      </c>
      <c r="EW39" s="17">
        <v>6.39</v>
      </c>
      <c r="EX39" s="17">
        <v>6.39</v>
      </c>
      <c r="EY39" s="17">
        <v>0.11</v>
      </c>
      <c r="EZ39" s="17">
        <v>295.60000000000002</v>
      </c>
      <c r="FA39" s="17">
        <v>220.38828000000001</v>
      </c>
      <c r="FB39" s="17">
        <v>220.38835</v>
      </c>
      <c r="FC39" s="17">
        <v>75.211650000000006</v>
      </c>
      <c r="FD39" s="17">
        <v>46.3</v>
      </c>
      <c r="FE39" s="17">
        <v>57.493119999999998</v>
      </c>
      <c r="FF39" s="17">
        <v>55.050609999999999</v>
      </c>
      <c r="FG39" s="17">
        <v>-8.75061</v>
      </c>
      <c r="FH39" s="17">
        <v>125.9</v>
      </c>
      <c r="FI39" s="17">
        <v>128.31236999999999</v>
      </c>
      <c r="FJ39" s="17">
        <v>151.21556000000001</v>
      </c>
      <c r="FK39" s="17">
        <v>-25.315560000000001</v>
      </c>
      <c r="FL39" s="17">
        <v>23.7</v>
      </c>
      <c r="FM39" s="17">
        <v>28.205819999999999</v>
      </c>
      <c r="FN39" s="17">
        <v>26.417369999999998</v>
      </c>
      <c r="FO39" s="17">
        <v>-2.7173699999999998</v>
      </c>
      <c r="FP39" s="17">
        <v>18.600000000000001</v>
      </c>
      <c r="FQ39" s="17">
        <v>14.57657</v>
      </c>
      <c r="FR39" s="17">
        <v>14.752190000000001</v>
      </c>
      <c r="FS39" s="17">
        <v>3.84781</v>
      </c>
      <c r="FT39" s="17">
        <v>18.8</v>
      </c>
      <c r="FU39" s="17">
        <v>17.96116</v>
      </c>
      <c r="FV39" s="17">
        <v>17.961169999999999</v>
      </c>
      <c r="FW39" s="17">
        <v>0.83882999999999996</v>
      </c>
      <c r="FX39" s="17">
        <v>75.599999999999994</v>
      </c>
      <c r="FY39" s="17">
        <v>78.610609999999994</v>
      </c>
      <c r="FZ39" s="17">
        <v>84.915509999999998</v>
      </c>
      <c r="GA39" s="17">
        <v>-9.3155099999999997</v>
      </c>
      <c r="GB39" s="17"/>
      <c r="GC39" s="17"/>
      <c r="GD39" s="17"/>
      <c r="GE39" s="17">
        <v>0</v>
      </c>
      <c r="GF39" s="17"/>
      <c r="GG39" s="17"/>
      <c r="GH39" s="17"/>
      <c r="GI39" s="17">
        <v>0</v>
      </c>
      <c r="GJ39" s="17"/>
      <c r="GK39" s="17"/>
      <c r="GL39" s="17"/>
      <c r="GM39" s="17">
        <v>0</v>
      </c>
      <c r="GN39" s="17">
        <v>106.2</v>
      </c>
      <c r="GO39" s="17">
        <v>107.01736</v>
      </c>
      <c r="GP39" s="17">
        <v>107.01736</v>
      </c>
      <c r="GQ39" s="17">
        <v>-0.81735999999999998</v>
      </c>
      <c r="GR39" s="17">
        <v>7.5</v>
      </c>
      <c r="GS39" s="17">
        <v>6.5736800000000004</v>
      </c>
      <c r="GT39" s="17">
        <v>6.5736800000000004</v>
      </c>
      <c r="GU39" s="17">
        <v>0.92632000000000003</v>
      </c>
      <c r="GV39" s="17">
        <v>6</v>
      </c>
      <c r="GW39" s="17">
        <v>6.6261000000000001</v>
      </c>
      <c r="GX39" s="17">
        <v>6.6261000000000001</v>
      </c>
      <c r="GY39" s="17">
        <v>-0.62609999999999999</v>
      </c>
      <c r="GZ39" s="17">
        <v>35.200000000000003</v>
      </c>
      <c r="HA39" s="17">
        <v>35.371740000000003</v>
      </c>
      <c r="HB39" s="17">
        <v>19.855219999999999</v>
      </c>
      <c r="HC39" s="17">
        <v>15.34478</v>
      </c>
      <c r="HD39" s="17">
        <v>45</v>
      </c>
      <c r="HE39" s="17">
        <v>35.708640000000003</v>
      </c>
      <c r="HF39" s="17">
        <v>35.708640000000003</v>
      </c>
      <c r="HG39" s="17">
        <v>9.2913599999999992</v>
      </c>
      <c r="HH39" s="17">
        <v>2</v>
      </c>
      <c r="HI39" s="17">
        <v>1.97359</v>
      </c>
      <c r="HJ39" s="17">
        <v>1.97359</v>
      </c>
      <c r="HK39" s="17">
        <v>2.6409999999999999E-2</v>
      </c>
      <c r="HL39" s="17">
        <v>12</v>
      </c>
      <c r="HM39" s="17">
        <v>13.33126</v>
      </c>
      <c r="HN39" s="17">
        <v>13.33126</v>
      </c>
      <c r="HO39" s="17">
        <v>-1.3312600000000001</v>
      </c>
      <c r="HP39" s="17">
        <v>67.7</v>
      </c>
      <c r="HQ39" s="17">
        <v>70.635189999999994</v>
      </c>
      <c r="HR39" s="17">
        <v>76.882469999999998</v>
      </c>
      <c r="HS39" s="17">
        <v>-9.1824700000000004</v>
      </c>
      <c r="HT39" s="17"/>
      <c r="HU39" s="17"/>
      <c r="HV39" s="17"/>
      <c r="HW39" s="17">
        <v>0</v>
      </c>
      <c r="HX39" s="17"/>
      <c r="HY39" s="17"/>
      <c r="HZ39" s="17"/>
      <c r="IA39" s="17">
        <v>0</v>
      </c>
      <c r="IB39" s="17">
        <v>54.9</v>
      </c>
      <c r="IC39" s="17">
        <v>85.479749999999996</v>
      </c>
      <c r="ID39" s="17">
        <v>81.088040000000007</v>
      </c>
      <c r="IE39" s="17">
        <v>-26.188040000000001</v>
      </c>
      <c r="IF39" s="17"/>
      <c r="IG39" s="17"/>
      <c r="IH39" s="17"/>
      <c r="II39" s="17">
        <v>0</v>
      </c>
      <c r="IJ39" s="17"/>
      <c r="IK39" s="17"/>
      <c r="IL39" s="17"/>
      <c r="IM39" s="17">
        <v>0</v>
      </c>
      <c r="IN39" s="17">
        <v>47</v>
      </c>
      <c r="IO39" s="17">
        <v>45.221359999999997</v>
      </c>
      <c r="IP39" s="17"/>
      <c r="IQ39" s="17">
        <v>47</v>
      </c>
      <c r="IR39" s="17"/>
      <c r="IS39" s="17"/>
      <c r="IT39" s="17"/>
      <c r="IU39" s="17">
        <v>0</v>
      </c>
      <c r="IV39" s="17"/>
      <c r="IW39" s="17"/>
      <c r="IX39" s="17"/>
      <c r="IY39" s="17">
        <v>0</v>
      </c>
      <c r="IZ39" s="17"/>
      <c r="JA39" s="17"/>
      <c r="JB39" s="17"/>
      <c r="JC39" s="17">
        <v>0</v>
      </c>
      <c r="JD39" s="17">
        <v>84</v>
      </c>
      <c r="JE39" s="17">
        <v>93.69</v>
      </c>
      <c r="JF39" s="17">
        <v>93.69</v>
      </c>
      <c r="JG39" s="17">
        <v>-9.69</v>
      </c>
      <c r="JH39" s="17">
        <v>172.4</v>
      </c>
      <c r="JI39" s="17">
        <v>185.29458</v>
      </c>
      <c r="JJ39" s="17">
        <v>185.29459</v>
      </c>
      <c r="JK39" s="17">
        <v>-12.894590000000001</v>
      </c>
      <c r="JL39" s="17">
        <v>169.7</v>
      </c>
      <c r="JM39" s="17">
        <v>185.29458</v>
      </c>
      <c r="JN39" s="17">
        <v>185.29459</v>
      </c>
      <c r="JO39" s="17">
        <v>-15.59459</v>
      </c>
      <c r="JP39" s="17">
        <v>200</v>
      </c>
      <c r="JQ39" s="17">
        <v>185.29458</v>
      </c>
      <c r="JR39" s="17">
        <v>185.29459</v>
      </c>
      <c r="JS39" s="17">
        <v>14.705410000000001</v>
      </c>
      <c r="JT39" s="17">
        <v>263.7</v>
      </c>
      <c r="JU39" s="17">
        <v>278.77654000000001</v>
      </c>
      <c r="JV39" s="17">
        <v>278.77654000000001</v>
      </c>
      <c r="JW39" s="17">
        <v>-15.07654</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3.6</v>
      </c>
      <c r="LE39" s="17">
        <v>3.1205099999999999</v>
      </c>
      <c r="LF39" s="17">
        <v>3.1205099999999999</v>
      </c>
      <c r="LG39" s="17">
        <v>0.47949000000000003</v>
      </c>
      <c r="LH39" s="17">
        <v>165.5</v>
      </c>
      <c r="LI39" s="17">
        <v>155.59395000000001</v>
      </c>
      <c r="LJ39" s="17">
        <v>113.82444</v>
      </c>
      <c r="LK39" s="17">
        <v>51.675559999999997</v>
      </c>
      <c r="LL39" s="17">
        <v>73.400000000000006</v>
      </c>
      <c r="LM39" s="17">
        <v>87.656890000000004</v>
      </c>
      <c r="LN39" s="17">
        <v>82.200149999999994</v>
      </c>
      <c r="LO39" s="17">
        <v>-8.8001500000000004</v>
      </c>
      <c r="LP39" s="17">
        <v>63.1</v>
      </c>
      <c r="LQ39" s="17">
        <v>67.133979999999994</v>
      </c>
      <c r="LR39" s="17">
        <v>67.133979999999994</v>
      </c>
      <c r="LS39" s="17">
        <v>-4.0339799999999997</v>
      </c>
      <c r="LT39" s="17">
        <v>46.5</v>
      </c>
      <c r="LU39" s="17">
        <v>48.413229999999999</v>
      </c>
      <c r="LV39" s="17">
        <v>48.413229999999999</v>
      </c>
      <c r="LW39" s="17">
        <v>-1.91323</v>
      </c>
      <c r="LX39" s="17">
        <v>29.9</v>
      </c>
      <c r="LY39" s="17">
        <v>29.951460000000001</v>
      </c>
      <c r="LZ39" s="17">
        <v>29.951460000000001</v>
      </c>
      <c r="MA39" s="17">
        <v>-5.1459999999999999E-2</v>
      </c>
      <c r="MB39" s="17"/>
      <c r="MC39" s="17"/>
      <c r="MD39" s="17"/>
      <c r="ME39" s="17">
        <v>0</v>
      </c>
      <c r="MF39" s="17"/>
      <c r="MG39" s="17"/>
      <c r="MH39" s="17"/>
      <c r="MI39" s="17">
        <v>0</v>
      </c>
      <c r="MJ39" s="17"/>
      <c r="MK39" s="17"/>
      <c r="ML39" s="17"/>
      <c r="MM39" s="17">
        <v>0</v>
      </c>
      <c r="MN39" s="17">
        <v>143.9</v>
      </c>
      <c r="MO39" s="17">
        <v>159.10803999999999</v>
      </c>
      <c r="MP39" s="17">
        <v>151.08876000000001</v>
      </c>
      <c r="MQ39" s="17">
        <v>-7.1887600000000003</v>
      </c>
      <c r="MR39" s="17">
        <v>145.1</v>
      </c>
      <c r="MS39" s="17">
        <v>159.10803999999999</v>
      </c>
      <c r="MT39" s="17">
        <v>151.08876000000001</v>
      </c>
      <c r="MU39" s="17">
        <v>-5.9887600000000001</v>
      </c>
      <c r="MV39" s="17">
        <v>167.7</v>
      </c>
      <c r="MW39" s="17">
        <v>159.58583999999999</v>
      </c>
      <c r="MX39" s="17">
        <v>151.54248000000001</v>
      </c>
      <c r="MY39" s="17">
        <v>16.157520000000002</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211.2</v>
      </c>
      <c r="NU39" s="17">
        <v>206.29038</v>
      </c>
      <c r="NV39" s="17">
        <v>206.29038</v>
      </c>
      <c r="NW39" s="17">
        <v>4.9096200000000003</v>
      </c>
      <c r="NX39" s="17">
        <v>101.2</v>
      </c>
      <c r="NY39" s="17">
        <v>103.45493</v>
      </c>
      <c r="NZ39" s="17">
        <v>103.45493</v>
      </c>
      <c r="OA39" s="17">
        <v>-2.2549299999999999</v>
      </c>
      <c r="OB39" s="17">
        <v>0.2</v>
      </c>
      <c r="OC39" s="17">
        <v>0.69599999999999995</v>
      </c>
      <c r="OD39" s="17">
        <v>0.69599999999999995</v>
      </c>
      <c r="OE39" s="17">
        <v>-0.496</v>
      </c>
      <c r="OF39" s="17">
        <v>114.2</v>
      </c>
      <c r="OG39" s="17">
        <v>111.8</v>
      </c>
      <c r="OH39" s="17">
        <v>108.818</v>
      </c>
      <c r="OI39" s="17">
        <v>5.3819999999999997</v>
      </c>
      <c r="OJ39" s="17">
        <v>54.7</v>
      </c>
      <c r="OK39" s="17">
        <v>63.338000000000001</v>
      </c>
      <c r="OL39" s="17">
        <v>63.338000000000001</v>
      </c>
      <c r="OM39" s="17">
        <v>-8.6379999999999999</v>
      </c>
      <c r="ON39" s="17">
        <v>3.6</v>
      </c>
      <c r="OO39" s="17">
        <v>4</v>
      </c>
      <c r="OP39" s="17">
        <v>5.0970000000000004</v>
      </c>
      <c r="OQ39" s="17">
        <v>-1.4970000000000001</v>
      </c>
      <c r="OR39" s="17">
        <v>0.1</v>
      </c>
      <c r="OS39" s="17">
        <v>0.1</v>
      </c>
      <c r="OT39" s="17">
        <v>0.1</v>
      </c>
      <c r="OU39" s="17">
        <v>0</v>
      </c>
      <c r="OV39" s="17">
        <v>10</v>
      </c>
      <c r="OW39" s="17">
        <v>9.48</v>
      </c>
      <c r="OX39" s="17">
        <v>9.48</v>
      </c>
      <c r="OY39" s="17">
        <v>0.52</v>
      </c>
      <c r="OZ39" s="17">
        <v>20.7</v>
      </c>
      <c r="PA39" s="17">
        <v>19.417470000000002</v>
      </c>
      <c r="PB39" s="17">
        <v>19.417480000000001</v>
      </c>
      <c r="PC39" s="17">
        <v>1.2825200000000001</v>
      </c>
      <c r="PD39" s="17"/>
      <c r="PE39" s="17"/>
      <c r="PF39" s="17"/>
      <c r="PG39" s="17">
        <v>0</v>
      </c>
      <c r="PH39" s="17"/>
      <c r="PI39" s="17"/>
      <c r="PJ39" s="17"/>
      <c r="PK39" s="17">
        <v>0</v>
      </c>
      <c r="PL39" s="17"/>
      <c r="PM39" s="17"/>
      <c r="PN39" s="17"/>
      <c r="PO39" s="17">
        <v>0</v>
      </c>
      <c r="PP39" s="17">
        <v>0.9</v>
      </c>
      <c r="PQ39" s="17">
        <v>1</v>
      </c>
      <c r="PR39" s="17">
        <v>1</v>
      </c>
      <c r="PS39" s="17">
        <v>-0.1</v>
      </c>
      <c r="PT39" s="17">
        <v>3.5</v>
      </c>
      <c r="PU39" s="17">
        <v>2.4</v>
      </c>
      <c r="PV39" s="17">
        <v>2.4</v>
      </c>
      <c r="PW39" s="17">
        <v>1.1000000000000001</v>
      </c>
      <c r="PX39" s="17">
        <v>2.8</v>
      </c>
      <c r="PY39" s="17">
        <v>2.8</v>
      </c>
      <c r="PZ39" s="17">
        <v>2.8</v>
      </c>
      <c r="QA39" s="17">
        <v>0</v>
      </c>
      <c r="QB39" s="17"/>
      <c r="QC39" s="17"/>
      <c r="QD39" s="17"/>
      <c r="QE39" s="17">
        <v>0</v>
      </c>
      <c r="QF39" s="17">
        <v>20</v>
      </c>
      <c r="QG39" s="17">
        <v>19.417470000000002</v>
      </c>
      <c r="QH39" s="17">
        <v>19.417480000000001</v>
      </c>
      <c r="QI39" s="17">
        <v>0.58252000000000004</v>
      </c>
      <c r="QJ39" s="17">
        <v>18.7</v>
      </c>
      <c r="QK39" s="17">
        <v>19</v>
      </c>
      <c r="QL39" s="17">
        <v>17.475729999999999</v>
      </c>
      <c r="QM39" s="17">
        <v>1.22427</v>
      </c>
      <c r="QN39" s="17">
        <v>3.4</v>
      </c>
      <c r="QO39" s="17">
        <v>3.4</v>
      </c>
      <c r="QP39" s="17">
        <v>3.4</v>
      </c>
      <c r="QQ39" s="17">
        <v>0</v>
      </c>
      <c r="QR39" s="17">
        <v>18.600000000000001</v>
      </c>
      <c r="QS39" s="17">
        <v>17.96116</v>
      </c>
      <c r="QT39" s="17">
        <v>17.961169999999999</v>
      </c>
      <c r="QU39" s="17">
        <v>0.63883000000000001</v>
      </c>
      <c r="QV39" s="17">
        <v>8.6</v>
      </c>
      <c r="QW39" s="17">
        <v>13.512</v>
      </c>
      <c r="QX39" s="17">
        <v>13.512</v>
      </c>
      <c r="QY39" s="17">
        <v>-4.9119999999999999</v>
      </c>
      <c r="QZ39" s="17">
        <v>10.7</v>
      </c>
      <c r="RA39" s="17">
        <v>16.076000000000001</v>
      </c>
      <c r="RB39" s="17">
        <v>16.076000000000001</v>
      </c>
      <c r="RC39" s="17">
        <v>-5.3760000000000003</v>
      </c>
      <c r="RD39" s="17">
        <v>29.3</v>
      </c>
      <c r="RE39" s="17">
        <v>25.465</v>
      </c>
      <c r="RF39" s="17">
        <v>25.465</v>
      </c>
      <c r="RG39" s="17">
        <v>3.835</v>
      </c>
      <c r="RH39" s="17">
        <v>86.2</v>
      </c>
      <c r="RI39" s="17">
        <v>82.8</v>
      </c>
      <c r="RJ39" s="17">
        <v>82.805000000000007</v>
      </c>
      <c r="RK39" s="17">
        <v>3.395</v>
      </c>
      <c r="RL39" s="17">
        <v>8.5</v>
      </c>
      <c r="RM39" s="17">
        <v>14.407999999999999</v>
      </c>
      <c r="RN39" s="17">
        <v>14.407999999999999</v>
      </c>
      <c r="RO39" s="17">
        <v>-5.9080000000000004</v>
      </c>
      <c r="RP39" s="17">
        <v>3.5</v>
      </c>
      <c r="RQ39" s="17">
        <v>3.399</v>
      </c>
      <c r="RR39" s="17">
        <v>3.399</v>
      </c>
      <c r="RS39" s="17">
        <v>0.10100000000000001</v>
      </c>
      <c r="RT39" s="17">
        <v>12.8</v>
      </c>
      <c r="RU39" s="17">
        <v>19.772130000000001</v>
      </c>
      <c r="RV39" s="17">
        <v>18.75629</v>
      </c>
      <c r="RW39" s="17">
        <v>-5.9562900000000001</v>
      </c>
      <c r="RX39" s="17">
        <v>2.6</v>
      </c>
      <c r="RY39" s="17">
        <v>2</v>
      </c>
      <c r="RZ39" s="17">
        <v>2</v>
      </c>
      <c r="SA39" s="17">
        <v>0.6</v>
      </c>
      <c r="SB39" s="17"/>
      <c r="SC39" s="17"/>
      <c r="SD39" s="17"/>
      <c r="SE39" s="17">
        <v>0</v>
      </c>
      <c r="SF39" s="17">
        <v>8.6999999999999993</v>
      </c>
      <c r="SG39" s="17">
        <v>12.038830000000001</v>
      </c>
      <c r="SH39" s="17">
        <v>12.03884</v>
      </c>
      <c r="SI39" s="17">
        <v>-3.3388399999999998</v>
      </c>
      <c r="SJ39" s="17">
        <v>8.6</v>
      </c>
      <c r="SK39" s="17">
        <v>6.7</v>
      </c>
      <c r="SL39" s="17">
        <v>6.7</v>
      </c>
      <c r="SM39" s="17">
        <v>1.9</v>
      </c>
      <c r="SN39" s="17">
        <v>9.6999999999999993</v>
      </c>
      <c r="SO39" s="17">
        <v>12.621359999999999</v>
      </c>
      <c r="SP39" s="17">
        <v>12.621359999999999</v>
      </c>
      <c r="SQ39" s="17">
        <v>-2.92136</v>
      </c>
      <c r="SR39" s="17">
        <v>14.8</v>
      </c>
      <c r="SS39" s="17">
        <v>16.504850000000001</v>
      </c>
      <c r="ST39" s="17">
        <v>16.504850000000001</v>
      </c>
      <c r="SU39" s="17">
        <v>-1.70485</v>
      </c>
      <c r="SV39" s="17">
        <v>14.6</v>
      </c>
      <c r="SW39" s="17">
        <v>16.310680000000001</v>
      </c>
      <c r="SX39" s="17">
        <v>16.310680000000001</v>
      </c>
      <c r="SY39" s="17">
        <v>-1.71068</v>
      </c>
      <c r="SZ39" s="17">
        <v>24.3</v>
      </c>
      <c r="TA39" s="17">
        <v>23.297999999999998</v>
      </c>
      <c r="TB39" s="17">
        <v>23.297999999999998</v>
      </c>
      <c r="TC39" s="17">
        <v>1.002</v>
      </c>
      <c r="TD39" s="17">
        <v>81.3</v>
      </c>
      <c r="TE39" s="17">
        <v>76.5</v>
      </c>
      <c r="TF39" s="17">
        <v>76.492999999999995</v>
      </c>
      <c r="TG39" s="17">
        <v>4.8070000000000004</v>
      </c>
      <c r="TH39" s="17">
        <v>25.1</v>
      </c>
      <c r="TI39" s="17">
        <v>28.684999999999999</v>
      </c>
      <c r="TJ39" s="17">
        <v>28.684999999999999</v>
      </c>
      <c r="TK39" s="17">
        <v>-3.585</v>
      </c>
      <c r="TL39" s="17">
        <v>0</v>
      </c>
      <c r="TM39" s="17"/>
      <c r="TN39" s="17"/>
      <c r="TO39" s="17">
        <v>0</v>
      </c>
      <c r="TP39" s="17">
        <v>93.3</v>
      </c>
      <c r="TQ39" s="17">
        <v>89.1</v>
      </c>
      <c r="TR39" s="17">
        <v>85.188999999999993</v>
      </c>
      <c r="TS39" s="17">
        <v>8.1110000000000007</v>
      </c>
      <c r="TT39" s="17">
        <v>0</v>
      </c>
      <c r="TU39" s="17"/>
      <c r="TV39" s="17"/>
      <c r="TW39" s="17">
        <v>0</v>
      </c>
      <c r="TX39" s="17">
        <v>15.1</v>
      </c>
      <c r="TY39" s="17">
        <v>10.565</v>
      </c>
      <c r="TZ39" s="17">
        <v>10.565</v>
      </c>
      <c r="UA39" s="17">
        <v>4.5350000000000001</v>
      </c>
      <c r="UB39" s="17">
        <v>20.5</v>
      </c>
      <c r="UC39" s="17">
        <v>21</v>
      </c>
      <c r="UD39" s="17">
        <v>21</v>
      </c>
      <c r="UE39" s="17">
        <v>-0.5</v>
      </c>
      <c r="UF39" s="17">
        <v>7</v>
      </c>
      <c r="UG39" s="17">
        <v>7</v>
      </c>
      <c r="UH39" s="17">
        <v>7</v>
      </c>
      <c r="UI39" s="17">
        <v>0</v>
      </c>
      <c r="UJ39" s="17">
        <v>8.3000000000000007</v>
      </c>
      <c r="UK39" s="17">
        <v>7.2</v>
      </c>
      <c r="UL39" s="17">
        <v>7.2</v>
      </c>
      <c r="UM39" s="17">
        <v>1.1000000000000001</v>
      </c>
      <c r="UN39" s="17">
        <v>16.600000000000001</v>
      </c>
      <c r="UO39" s="17">
        <v>20</v>
      </c>
      <c r="UP39" s="17">
        <v>9.9029100000000003</v>
      </c>
      <c r="UQ39" s="17">
        <v>6.6970900000000002</v>
      </c>
      <c r="UR39" s="17">
        <v>17.8</v>
      </c>
      <c r="US39" s="17">
        <v>20</v>
      </c>
      <c r="UT39" s="17">
        <v>9.9029100000000003</v>
      </c>
      <c r="UU39" s="17">
        <v>7.8970900000000004</v>
      </c>
      <c r="UV39" s="17">
        <v>17.8</v>
      </c>
      <c r="UW39" s="17">
        <v>20</v>
      </c>
      <c r="UX39" s="17">
        <v>10</v>
      </c>
      <c r="UY39" s="17">
        <v>7.8</v>
      </c>
      <c r="UZ39" s="17">
        <v>1.7</v>
      </c>
      <c r="VA39" s="17">
        <v>4.42</v>
      </c>
      <c r="VB39" s="17">
        <v>5.7350000000000003</v>
      </c>
      <c r="VC39" s="17">
        <v>-4.0350000000000001</v>
      </c>
      <c r="VD39" s="17"/>
      <c r="VE39" s="17"/>
      <c r="VF39" s="17"/>
      <c r="VG39" s="17">
        <v>0</v>
      </c>
      <c r="VH39" s="17">
        <v>6.5</v>
      </c>
      <c r="VI39" s="17">
        <v>6.2210000000000001</v>
      </c>
      <c r="VJ39" s="17">
        <v>6.2210000000000001</v>
      </c>
      <c r="VK39" s="17">
        <v>0.27900000000000003</v>
      </c>
      <c r="VL39" s="17">
        <v>91.5</v>
      </c>
      <c r="VM39" s="17">
        <v>130.245</v>
      </c>
      <c r="VN39" s="17">
        <v>130.245</v>
      </c>
      <c r="VO39" s="17">
        <v>-38.744999999999997</v>
      </c>
      <c r="VP39" s="17">
        <v>0.6</v>
      </c>
      <c r="VQ39" s="17">
        <v>0.6</v>
      </c>
      <c r="VR39" s="17">
        <v>0.6</v>
      </c>
      <c r="VS39" s="17">
        <v>0</v>
      </c>
      <c r="VT39" s="17">
        <v>116.7</v>
      </c>
      <c r="VU39" s="17">
        <v>110</v>
      </c>
      <c r="VV39" s="17">
        <v>121.134</v>
      </c>
      <c r="VW39" s="17">
        <v>-4.4340000000000002</v>
      </c>
      <c r="VX39" s="17">
        <v>116.8</v>
      </c>
      <c r="VY39" s="17">
        <v>127.9</v>
      </c>
      <c r="VZ39" s="17">
        <v>143.11000000000001</v>
      </c>
      <c r="WA39" s="17">
        <v>-26.31</v>
      </c>
      <c r="WB39" s="17">
        <v>70</v>
      </c>
      <c r="WC39" s="17">
        <v>89.650999999999996</v>
      </c>
      <c r="WD39" s="17">
        <v>89.650999999999996</v>
      </c>
      <c r="WE39" s="17">
        <v>-19.651</v>
      </c>
      <c r="WF39" s="17">
        <v>1.1000000000000001</v>
      </c>
      <c r="WG39" s="17">
        <v>1.4490000000000001</v>
      </c>
      <c r="WH39" s="17">
        <v>1.4490000000000001</v>
      </c>
      <c r="WI39" s="17">
        <v>-0.34899999999999998</v>
      </c>
      <c r="WJ39" s="17"/>
      <c r="WK39" s="17"/>
      <c r="WL39" s="17"/>
      <c r="WM39" s="17">
        <v>0</v>
      </c>
      <c r="WN39" s="17">
        <v>1.7</v>
      </c>
      <c r="WO39" s="17">
        <v>2.4</v>
      </c>
      <c r="WP39" s="17">
        <v>2.4</v>
      </c>
      <c r="WQ39" s="17">
        <v>-0.7</v>
      </c>
      <c r="WR39" s="17">
        <v>0.9</v>
      </c>
      <c r="WS39" s="17">
        <v>1.4</v>
      </c>
      <c r="WT39" s="17">
        <v>1.4</v>
      </c>
      <c r="WU39" s="17">
        <v>-0.5</v>
      </c>
      <c r="WV39" s="17">
        <v>7.1</v>
      </c>
      <c r="WW39" s="17">
        <v>6.8289999999999997</v>
      </c>
      <c r="WX39" s="17">
        <v>6.8289999999999997</v>
      </c>
      <c r="WY39" s="17">
        <v>0.27100000000000002</v>
      </c>
      <c r="WZ39" s="17">
        <v>6.2</v>
      </c>
      <c r="XA39" s="17">
        <v>6.2</v>
      </c>
      <c r="XB39" s="17">
        <v>6.2</v>
      </c>
      <c r="XC39" s="17">
        <v>0</v>
      </c>
      <c r="XD39" s="17">
        <v>18.3</v>
      </c>
      <c r="XE39" s="17">
        <v>18.4466</v>
      </c>
      <c r="XF39" s="17">
        <v>18.4466</v>
      </c>
      <c r="XG39" s="17">
        <v>-0.14660000000000001</v>
      </c>
      <c r="XH39" s="17">
        <v>8</v>
      </c>
      <c r="XI39" s="17">
        <v>10.8</v>
      </c>
      <c r="XJ39" s="17">
        <v>10.8</v>
      </c>
      <c r="XK39" s="17">
        <v>-2.8</v>
      </c>
      <c r="XL39" s="17">
        <v>26.9</v>
      </c>
      <c r="XM39" s="17">
        <v>30</v>
      </c>
      <c r="XN39" s="17">
        <v>29</v>
      </c>
      <c r="XO39" s="17">
        <v>-2.1</v>
      </c>
      <c r="XP39" s="17">
        <v>33.9</v>
      </c>
      <c r="XQ39" s="17">
        <v>30</v>
      </c>
      <c r="XR39" s="17">
        <v>29</v>
      </c>
      <c r="XS39" s="17">
        <v>4.9000000000000004</v>
      </c>
      <c r="XT39" s="17">
        <v>14.8</v>
      </c>
      <c r="XU39" s="17">
        <v>14</v>
      </c>
      <c r="XV39" s="17">
        <v>14</v>
      </c>
      <c r="XW39" s="17">
        <v>0.8</v>
      </c>
      <c r="XX39" s="17">
        <v>19.899999999999999</v>
      </c>
      <c r="XY39" s="17">
        <v>19</v>
      </c>
      <c r="XZ39" s="17">
        <v>19</v>
      </c>
      <c r="YA39" s="17">
        <v>0.9</v>
      </c>
      <c r="YB39" s="17">
        <v>6.7</v>
      </c>
      <c r="YC39" s="17">
        <v>7.43</v>
      </c>
      <c r="YD39" s="17">
        <v>7.43</v>
      </c>
      <c r="YE39" s="17">
        <v>-0.73</v>
      </c>
      <c r="YF39" s="17">
        <v>11</v>
      </c>
      <c r="YG39" s="17">
        <v>11</v>
      </c>
      <c r="YH39" s="17">
        <v>11</v>
      </c>
      <c r="YI39" s="17">
        <v>0</v>
      </c>
    </row>
    <row r="40" spans="1:659" ht="24" customHeight="1" x14ac:dyDescent="0.35">
      <c r="A40" s="1"/>
      <c r="B40" s="18" t="s">
        <v>47</v>
      </c>
      <c r="C40" s="18" t="s">
        <v>855</v>
      </c>
      <c r="D40" s="19">
        <v>203.4</v>
      </c>
      <c r="E40" s="19">
        <v>123.96798</v>
      </c>
      <c r="F40" s="19">
        <v>203.20388</v>
      </c>
      <c r="G40" s="19">
        <v>0.19611999999999999</v>
      </c>
      <c r="H40" s="19">
        <v>627.20000000000005</v>
      </c>
      <c r="I40" s="19">
        <v>635.02589999999998</v>
      </c>
      <c r="J40" s="19">
        <v>635.02589999999998</v>
      </c>
      <c r="K40" s="19">
        <v>-7.8258999999999999</v>
      </c>
      <c r="L40" s="19">
        <v>214.4</v>
      </c>
      <c r="M40" s="19">
        <v>206.58520999999999</v>
      </c>
      <c r="N40" s="19">
        <v>206.58520999999999</v>
      </c>
      <c r="O40" s="19">
        <v>7.8147900000000003</v>
      </c>
      <c r="P40" s="19"/>
      <c r="Q40" s="19"/>
      <c r="R40" s="19"/>
      <c r="S40" s="19">
        <v>0</v>
      </c>
      <c r="T40" s="19"/>
      <c r="U40" s="19"/>
      <c r="V40" s="19"/>
      <c r="W40" s="19">
        <v>0</v>
      </c>
      <c r="X40" s="19">
        <v>90.2</v>
      </c>
      <c r="Y40" s="19">
        <v>91.778639999999996</v>
      </c>
      <c r="Z40" s="19">
        <v>91.778639999999996</v>
      </c>
      <c r="AA40" s="19">
        <v>-1.57864</v>
      </c>
      <c r="AB40" s="19">
        <v>200.1</v>
      </c>
      <c r="AC40" s="19">
        <v>199.94659999999999</v>
      </c>
      <c r="AD40" s="19">
        <v>199.94659999999999</v>
      </c>
      <c r="AE40" s="19">
        <v>0.15340000000000001</v>
      </c>
      <c r="AF40" s="19"/>
      <c r="AG40" s="19"/>
      <c r="AH40" s="19"/>
      <c r="AI40" s="19">
        <v>0</v>
      </c>
      <c r="AJ40" s="19"/>
      <c r="AK40" s="19"/>
      <c r="AL40" s="19"/>
      <c r="AM40" s="19">
        <v>0</v>
      </c>
      <c r="AN40" s="19">
        <v>176.9</v>
      </c>
      <c r="AO40" s="19">
        <v>181.33563000000001</v>
      </c>
      <c r="AP40" s="19">
        <v>185.45409000000001</v>
      </c>
      <c r="AQ40" s="19">
        <v>-8.5540900000000004</v>
      </c>
      <c r="AR40" s="19">
        <v>177.3</v>
      </c>
      <c r="AS40" s="19">
        <v>181.33563000000001</v>
      </c>
      <c r="AT40" s="19">
        <v>185.45409000000001</v>
      </c>
      <c r="AU40" s="19">
        <v>-8.1540900000000001</v>
      </c>
      <c r="AV40" s="19">
        <v>177.1</v>
      </c>
      <c r="AW40" s="19">
        <v>181.33563000000001</v>
      </c>
      <c r="AX40" s="19">
        <v>185.45409000000001</v>
      </c>
      <c r="AY40" s="19">
        <v>-8.3540899999999993</v>
      </c>
      <c r="AZ40" s="19">
        <v>270.3</v>
      </c>
      <c r="BA40" s="19">
        <v>272.82026999999999</v>
      </c>
      <c r="BB40" s="19">
        <v>279.01650999999998</v>
      </c>
      <c r="BC40" s="19">
        <v>-8.7165099999999995</v>
      </c>
      <c r="BD40" s="19">
        <v>0</v>
      </c>
      <c r="BE40" s="19"/>
      <c r="BF40" s="19"/>
      <c r="BG40" s="19">
        <v>0</v>
      </c>
      <c r="BH40" s="19"/>
      <c r="BI40" s="19"/>
      <c r="BJ40" s="19"/>
      <c r="BK40" s="19">
        <v>0</v>
      </c>
      <c r="BL40" s="19">
        <v>265.8</v>
      </c>
      <c r="BM40" s="19">
        <v>340.95143999999999</v>
      </c>
      <c r="BN40" s="19">
        <v>358.92426999999998</v>
      </c>
      <c r="BO40" s="19">
        <v>-93.124269999999996</v>
      </c>
      <c r="BP40" s="19">
        <v>5.8</v>
      </c>
      <c r="BQ40" s="19">
        <v>5.4625000000000004</v>
      </c>
      <c r="BR40" s="19">
        <v>5.4625000000000004</v>
      </c>
      <c r="BS40" s="19">
        <v>0.33750000000000002</v>
      </c>
      <c r="BT40" s="19"/>
      <c r="BU40" s="19"/>
      <c r="BV40" s="19"/>
      <c r="BW40" s="19">
        <v>0</v>
      </c>
      <c r="BX40" s="19"/>
      <c r="BY40" s="19"/>
      <c r="BZ40" s="19"/>
      <c r="CA40" s="19">
        <v>0</v>
      </c>
      <c r="CB40" s="19"/>
      <c r="CC40" s="19"/>
      <c r="CD40" s="19"/>
      <c r="CE40" s="19">
        <v>0</v>
      </c>
      <c r="CF40" s="19"/>
      <c r="CG40" s="19"/>
      <c r="CH40" s="19"/>
      <c r="CI40" s="19">
        <v>0</v>
      </c>
      <c r="CJ40" s="19">
        <v>141.69999999999999</v>
      </c>
      <c r="CK40" s="19">
        <v>143.86018999999999</v>
      </c>
      <c r="CL40" s="19">
        <v>155.39837</v>
      </c>
      <c r="CM40" s="19">
        <v>-13.698370000000001</v>
      </c>
      <c r="CN40" s="19">
        <v>7.6</v>
      </c>
      <c r="CO40" s="19">
        <v>5.1333399999999996</v>
      </c>
      <c r="CP40" s="19">
        <v>5.1333399999999996</v>
      </c>
      <c r="CQ40" s="19">
        <v>2.4666600000000001</v>
      </c>
      <c r="CR40" s="19">
        <v>5.7</v>
      </c>
      <c r="CS40" s="19">
        <v>2.8177599999999998</v>
      </c>
      <c r="CT40" s="19">
        <v>2.8177599999999998</v>
      </c>
      <c r="CU40" s="19">
        <v>2.8822399999999999</v>
      </c>
      <c r="CV40" s="19">
        <v>16.600000000000001</v>
      </c>
      <c r="CW40" s="19">
        <v>16.79175</v>
      </c>
      <c r="CX40" s="19"/>
      <c r="CY40" s="19">
        <v>16.600000000000001</v>
      </c>
      <c r="CZ40" s="19">
        <v>6.9</v>
      </c>
      <c r="DA40" s="19">
        <v>6.8787000000000003</v>
      </c>
      <c r="DB40" s="19">
        <v>6.8787000000000003</v>
      </c>
      <c r="DC40" s="19">
        <v>2.1299999999999999E-2</v>
      </c>
      <c r="DD40" s="19">
        <v>12.4</v>
      </c>
      <c r="DE40" s="19">
        <v>14.919420000000001</v>
      </c>
      <c r="DF40" s="19">
        <v>14.919420000000001</v>
      </c>
      <c r="DG40" s="19">
        <v>-2.5194200000000002</v>
      </c>
      <c r="DH40" s="19">
        <v>70.3</v>
      </c>
      <c r="DI40" s="19">
        <v>81.708870000000005</v>
      </c>
      <c r="DJ40" s="19">
        <v>81.708960000000005</v>
      </c>
      <c r="DK40" s="19">
        <v>-11.40896</v>
      </c>
      <c r="DL40" s="19"/>
      <c r="DM40" s="19"/>
      <c r="DN40" s="19"/>
      <c r="DO40" s="19">
        <v>0</v>
      </c>
      <c r="DP40" s="19"/>
      <c r="DQ40" s="19"/>
      <c r="DR40" s="19"/>
      <c r="DS40" s="19">
        <v>0</v>
      </c>
      <c r="DT40" s="19"/>
      <c r="DU40" s="19"/>
      <c r="DV40" s="19"/>
      <c r="DW40" s="19">
        <v>0</v>
      </c>
      <c r="DX40" s="19"/>
      <c r="DY40" s="19"/>
      <c r="DZ40" s="19"/>
      <c r="EA40" s="19">
        <v>0</v>
      </c>
      <c r="EB40" s="19">
        <v>110.2</v>
      </c>
      <c r="EC40" s="19">
        <v>112.35728</v>
      </c>
      <c r="ED40" s="19">
        <v>50</v>
      </c>
      <c r="EE40" s="19">
        <v>60.2</v>
      </c>
      <c r="EF40" s="19">
        <v>125.6</v>
      </c>
      <c r="EG40" s="19">
        <v>101.84392</v>
      </c>
      <c r="EH40" s="19">
        <v>100.27763</v>
      </c>
      <c r="EI40" s="19">
        <v>25.322369999999999</v>
      </c>
      <c r="EJ40" s="19"/>
      <c r="EK40" s="19"/>
      <c r="EL40" s="19"/>
      <c r="EM40" s="19">
        <v>0</v>
      </c>
      <c r="EN40" s="19"/>
      <c r="EO40" s="19"/>
      <c r="EP40" s="19"/>
      <c r="EQ40" s="19">
        <v>0</v>
      </c>
      <c r="ER40" s="19"/>
      <c r="ES40" s="19"/>
      <c r="ET40" s="19"/>
      <c r="EU40" s="19">
        <v>0</v>
      </c>
      <c r="EV40" s="19">
        <v>6.5</v>
      </c>
      <c r="EW40" s="19">
        <v>6.39</v>
      </c>
      <c r="EX40" s="19">
        <v>6.39</v>
      </c>
      <c r="EY40" s="19">
        <v>0.11</v>
      </c>
      <c r="EZ40" s="19">
        <v>294.3</v>
      </c>
      <c r="FA40" s="19">
        <v>220.38827000000001</v>
      </c>
      <c r="FB40" s="19">
        <v>220.38835</v>
      </c>
      <c r="FC40" s="19">
        <v>73.911649999999995</v>
      </c>
      <c r="FD40" s="19">
        <v>46.7</v>
      </c>
      <c r="FE40" s="19">
        <v>57.493119999999998</v>
      </c>
      <c r="FF40" s="19">
        <v>55.050609999999999</v>
      </c>
      <c r="FG40" s="19">
        <v>-8.3506099999999996</v>
      </c>
      <c r="FH40" s="19">
        <v>120.3</v>
      </c>
      <c r="FI40" s="19">
        <v>128.31235000000001</v>
      </c>
      <c r="FJ40" s="19">
        <v>151.21556000000001</v>
      </c>
      <c r="FK40" s="19">
        <v>-30.915559999999999</v>
      </c>
      <c r="FL40" s="19">
        <v>24.1</v>
      </c>
      <c r="FM40" s="19">
        <v>28.205819999999999</v>
      </c>
      <c r="FN40" s="19">
        <v>26.417369999999998</v>
      </c>
      <c r="FO40" s="19">
        <v>-2.3173699999999999</v>
      </c>
      <c r="FP40" s="19">
        <v>18.5</v>
      </c>
      <c r="FQ40" s="19">
        <v>14.57657</v>
      </c>
      <c r="FR40" s="19">
        <v>14.752190000000001</v>
      </c>
      <c r="FS40" s="19">
        <v>3.7478099999999999</v>
      </c>
      <c r="FT40" s="19">
        <v>18.8</v>
      </c>
      <c r="FU40" s="19">
        <v>17.96116</v>
      </c>
      <c r="FV40" s="19">
        <v>17.961169999999999</v>
      </c>
      <c r="FW40" s="19">
        <v>0.83882999999999996</v>
      </c>
      <c r="FX40" s="19">
        <v>77.900000000000006</v>
      </c>
      <c r="FY40" s="19">
        <v>78.610609999999994</v>
      </c>
      <c r="FZ40" s="19">
        <v>84.915509999999998</v>
      </c>
      <c r="GA40" s="19">
        <v>-7.0155099999999999</v>
      </c>
      <c r="GB40" s="19"/>
      <c r="GC40" s="19"/>
      <c r="GD40" s="19"/>
      <c r="GE40" s="19">
        <v>0</v>
      </c>
      <c r="GF40" s="19"/>
      <c r="GG40" s="19"/>
      <c r="GH40" s="19"/>
      <c r="GI40" s="19">
        <v>0</v>
      </c>
      <c r="GJ40" s="19"/>
      <c r="GK40" s="19"/>
      <c r="GL40" s="19"/>
      <c r="GM40" s="19">
        <v>0</v>
      </c>
      <c r="GN40" s="19">
        <v>106.2</v>
      </c>
      <c r="GO40" s="19">
        <v>107.01736</v>
      </c>
      <c r="GP40" s="19">
        <v>107.01736</v>
      </c>
      <c r="GQ40" s="19">
        <v>-0.81735999999999998</v>
      </c>
      <c r="GR40" s="19">
        <v>7.5</v>
      </c>
      <c r="GS40" s="19">
        <v>6.5736800000000004</v>
      </c>
      <c r="GT40" s="19">
        <v>6.5736800000000004</v>
      </c>
      <c r="GU40" s="19">
        <v>0.92632000000000003</v>
      </c>
      <c r="GV40" s="19">
        <v>6.1</v>
      </c>
      <c r="GW40" s="19">
        <v>6.6261000000000001</v>
      </c>
      <c r="GX40" s="19">
        <v>6.6261000000000001</v>
      </c>
      <c r="GY40" s="19">
        <v>-0.52610000000000001</v>
      </c>
      <c r="GZ40" s="19">
        <v>22.7</v>
      </c>
      <c r="HA40" s="19">
        <v>22.600439999999999</v>
      </c>
      <c r="HB40" s="19">
        <v>22.629860000000001</v>
      </c>
      <c r="HC40" s="19">
        <v>7.0139999999999994E-2</v>
      </c>
      <c r="HD40" s="19">
        <v>45.1</v>
      </c>
      <c r="HE40" s="19">
        <v>35.708640000000003</v>
      </c>
      <c r="HF40" s="19">
        <v>35.708640000000003</v>
      </c>
      <c r="HG40" s="19">
        <v>9.3913600000000006</v>
      </c>
      <c r="HH40" s="19">
        <v>2</v>
      </c>
      <c r="HI40" s="19">
        <v>1.97359</v>
      </c>
      <c r="HJ40" s="19">
        <v>1.97359</v>
      </c>
      <c r="HK40" s="19">
        <v>2.6409999999999999E-2</v>
      </c>
      <c r="HL40" s="19">
        <v>12</v>
      </c>
      <c r="HM40" s="19">
        <v>13.33126</v>
      </c>
      <c r="HN40" s="19">
        <v>13.33126</v>
      </c>
      <c r="HO40" s="19">
        <v>-1.3312600000000001</v>
      </c>
      <c r="HP40" s="19">
        <v>67.900000000000006</v>
      </c>
      <c r="HQ40" s="19">
        <v>70.055660000000003</v>
      </c>
      <c r="HR40" s="19">
        <v>76.882469999999998</v>
      </c>
      <c r="HS40" s="19">
        <v>-8.9824699999999993</v>
      </c>
      <c r="HT40" s="19"/>
      <c r="HU40" s="19"/>
      <c r="HV40" s="19"/>
      <c r="HW40" s="19">
        <v>0</v>
      </c>
      <c r="HX40" s="19"/>
      <c r="HY40" s="19"/>
      <c r="HZ40" s="19"/>
      <c r="IA40" s="19">
        <v>0</v>
      </c>
      <c r="IB40" s="19">
        <v>54.7</v>
      </c>
      <c r="IC40" s="19">
        <v>68.02628</v>
      </c>
      <c r="ID40" s="19">
        <v>85.482560000000007</v>
      </c>
      <c r="IE40" s="19">
        <v>-30.78256</v>
      </c>
      <c r="IF40" s="19"/>
      <c r="IG40" s="19"/>
      <c r="IH40" s="19"/>
      <c r="II40" s="19">
        <v>0</v>
      </c>
      <c r="IJ40" s="19"/>
      <c r="IK40" s="19"/>
      <c r="IL40" s="19"/>
      <c r="IM40" s="19">
        <v>0</v>
      </c>
      <c r="IN40" s="19">
        <v>47</v>
      </c>
      <c r="IO40" s="19">
        <v>45.221359999999997</v>
      </c>
      <c r="IP40" s="19"/>
      <c r="IQ40" s="19">
        <v>47</v>
      </c>
      <c r="IR40" s="19"/>
      <c r="IS40" s="19"/>
      <c r="IT40" s="19"/>
      <c r="IU40" s="19">
        <v>0</v>
      </c>
      <c r="IV40" s="19"/>
      <c r="IW40" s="19"/>
      <c r="IX40" s="19"/>
      <c r="IY40" s="19">
        <v>0</v>
      </c>
      <c r="IZ40" s="19"/>
      <c r="JA40" s="19"/>
      <c r="JB40" s="19"/>
      <c r="JC40" s="19">
        <v>0</v>
      </c>
      <c r="JD40" s="19">
        <v>84</v>
      </c>
      <c r="JE40" s="19">
        <v>93.69</v>
      </c>
      <c r="JF40" s="19">
        <v>93.69</v>
      </c>
      <c r="JG40" s="19">
        <v>-9.69</v>
      </c>
      <c r="JH40" s="19">
        <v>172.6</v>
      </c>
      <c r="JI40" s="19">
        <v>185.35008999999999</v>
      </c>
      <c r="JJ40" s="19">
        <v>185.35008999999999</v>
      </c>
      <c r="JK40" s="19">
        <v>-12.75009</v>
      </c>
      <c r="JL40" s="19">
        <v>169.8</v>
      </c>
      <c r="JM40" s="19">
        <v>185.35008999999999</v>
      </c>
      <c r="JN40" s="19">
        <v>185.35008999999999</v>
      </c>
      <c r="JO40" s="19">
        <v>-15.550090000000001</v>
      </c>
      <c r="JP40" s="19">
        <v>200</v>
      </c>
      <c r="JQ40" s="19">
        <v>185.35008999999999</v>
      </c>
      <c r="JR40" s="19">
        <v>185.35008999999999</v>
      </c>
      <c r="JS40" s="19">
        <v>14.64991</v>
      </c>
      <c r="JT40" s="19">
        <v>264.2</v>
      </c>
      <c r="JU40" s="19">
        <v>278.86005</v>
      </c>
      <c r="JV40" s="19">
        <v>278.86005</v>
      </c>
      <c r="JW40" s="19">
        <v>-14.66005</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3.6</v>
      </c>
      <c r="LE40" s="19">
        <v>3.1205099999999999</v>
      </c>
      <c r="LF40" s="19">
        <v>3.1205099999999999</v>
      </c>
      <c r="LG40" s="19">
        <v>0.47949000000000003</v>
      </c>
      <c r="LH40" s="19">
        <v>153.5</v>
      </c>
      <c r="LI40" s="19">
        <v>155.59361999999999</v>
      </c>
      <c r="LJ40" s="19">
        <v>117.24809999999999</v>
      </c>
      <c r="LK40" s="19">
        <v>36.251899999999999</v>
      </c>
      <c r="LL40" s="19">
        <v>64.599999999999994</v>
      </c>
      <c r="LM40" s="19">
        <v>70.807980000000001</v>
      </c>
      <c r="LN40" s="19">
        <v>84.110320000000002</v>
      </c>
      <c r="LO40" s="19">
        <v>-19.51032</v>
      </c>
      <c r="LP40" s="19">
        <v>63</v>
      </c>
      <c r="LQ40" s="19">
        <v>67.133979999999994</v>
      </c>
      <c r="LR40" s="19">
        <v>67.133979999999994</v>
      </c>
      <c r="LS40" s="19">
        <v>-4.1339800000000002</v>
      </c>
      <c r="LT40" s="19">
        <v>46.4</v>
      </c>
      <c r="LU40" s="19">
        <v>48.413229999999999</v>
      </c>
      <c r="LV40" s="19">
        <v>48.413229999999999</v>
      </c>
      <c r="LW40" s="19">
        <v>-2.0132300000000001</v>
      </c>
      <c r="LX40" s="19">
        <v>29.9</v>
      </c>
      <c r="LY40" s="19">
        <v>29.951460000000001</v>
      </c>
      <c r="LZ40" s="19">
        <v>29.951460000000001</v>
      </c>
      <c r="MA40" s="19">
        <v>-5.1459999999999999E-2</v>
      </c>
      <c r="MB40" s="19"/>
      <c r="MC40" s="19"/>
      <c r="MD40" s="19"/>
      <c r="ME40" s="19">
        <v>0</v>
      </c>
      <c r="MF40" s="19"/>
      <c r="MG40" s="19"/>
      <c r="MH40" s="19"/>
      <c r="MI40" s="19">
        <v>0</v>
      </c>
      <c r="MJ40" s="19"/>
      <c r="MK40" s="19"/>
      <c r="ML40" s="19"/>
      <c r="MM40" s="19">
        <v>0</v>
      </c>
      <c r="MN40" s="19">
        <v>143.30000000000001</v>
      </c>
      <c r="MO40" s="19">
        <v>159.10803000000001</v>
      </c>
      <c r="MP40" s="19">
        <v>151.08876000000001</v>
      </c>
      <c r="MQ40" s="19">
        <v>-7.7887599999999999</v>
      </c>
      <c r="MR40" s="19">
        <v>144.5</v>
      </c>
      <c r="MS40" s="19">
        <v>159.10803000000001</v>
      </c>
      <c r="MT40" s="19">
        <v>151.08876000000001</v>
      </c>
      <c r="MU40" s="19">
        <v>-6.5887599999999997</v>
      </c>
      <c r="MV40" s="19">
        <v>167.3</v>
      </c>
      <c r="MW40" s="19">
        <v>159.58582999999999</v>
      </c>
      <c r="MX40" s="19">
        <v>151.54248000000001</v>
      </c>
      <c r="MY40" s="19">
        <v>15.75752</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211.7</v>
      </c>
      <c r="NU40" s="19">
        <v>206.29038</v>
      </c>
      <c r="NV40" s="19">
        <v>206.29038</v>
      </c>
      <c r="NW40" s="19">
        <v>5.4096200000000003</v>
      </c>
      <c r="NX40" s="19">
        <v>101.5</v>
      </c>
      <c r="NY40" s="19">
        <v>103.45493</v>
      </c>
      <c r="NZ40" s="19">
        <v>103.45493</v>
      </c>
      <c r="OA40" s="19">
        <v>-1.9549300000000001</v>
      </c>
      <c r="OB40" s="19">
        <v>0.1</v>
      </c>
      <c r="OC40" s="19">
        <v>0.504</v>
      </c>
      <c r="OD40" s="19">
        <v>0.504</v>
      </c>
      <c r="OE40" s="19">
        <v>-0.40400000000000003</v>
      </c>
      <c r="OF40" s="19">
        <v>118.8</v>
      </c>
      <c r="OG40" s="19">
        <v>110.2</v>
      </c>
      <c r="OH40" s="19">
        <v>109.221</v>
      </c>
      <c r="OI40" s="19">
        <v>9.5790000000000006</v>
      </c>
      <c r="OJ40" s="19">
        <v>69.099999999999994</v>
      </c>
      <c r="OK40" s="19">
        <v>43.874000000000002</v>
      </c>
      <c r="OL40" s="19">
        <v>43.874000000000002</v>
      </c>
      <c r="OM40" s="19">
        <v>25.225999999999999</v>
      </c>
      <c r="ON40" s="19">
        <v>5.5</v>
      </c>
      <c r="OO40" s="19">
        <v>4.7699999999999996</v>
      </c>
      <c r="OP40" s="19">
        <v>4.7699999999999996</v>
      </c>
      <c r="OQ40" s="19">
        <v>0.73</v>
      </c>
      <c r="OR40" s="19">
        <v>0.1</v>
      </c>
      <c r="OS40" s="19">
        <v>0.1</v>
      </c>
      <c r="OT40" s="19">
        <v>0.1</v>
      </c>
      <c r="OU40" s="19">
        <v>0</v>
      </c>
      <c r="OV40" s="19">
        <v>10</v>
      </c>
      <c r="OW40" s="19">
        <v>9.48</v>
      </c>
      <c r="OX40" s="19">
        <v>9.48</v>
      </c>
      <c r="OY40" s="19">
        <v>0.52</v>
      </c>
      <c r="OZ40" s="19">
        <v>20.7</v>
      </c>
      <c r="PA40" s="19">
        <v>19.417470000000002</v>
      </c>
      <c r="PB40" s="19">
        <v>19.417480000000001</v>
      </c>
      <c r="PC40" s="19">
        <v>1.2825200000000001</v>
      </c>
      <c r="PD40" s="19"/>
      <c r="PE40" s="19"/>
      <c r="PF40" s="19"/>
      <c r="PG40" s="19">
        <v>0</v>
      </c>
      <c r="PH40" s="19"/>
      <c r="PI40" s="19"/>
      <c r="PJ40" s="19"/>
      <c r="PK40" s="19">
        <v>0</v>
      </c>
      <c r="PL40" s="19"/>
      <c r="PM40" s="19"/>
      <c r="PN40" s="19"/>
      <c r="PO40" s="19">
        <v>0</v>
      </c>
      <c r="PP40" s="19">
        <v>0.9</v>
      </c>
      <c r="PQ40" s="19">
        <v>1</v>
      </c>
      <c r="PR40" s="19">
        <v>1</v>
      </c>
      <c r="PS40" s="19">
        <v>-0.1</v>
      </c>
      <c r="PT40" s="19">
        <v>3.5</v>
      </c>
      <c r="PU40" s="19">
        <v>2.4</v>
      </c>
      <c r="PV40" s="19">
        <v>2.4</v>
      </c>
      <c r="PW40" s="19">
        <v>1.1000000000000001</v>
      </c>
      <c r="PX40" s="19">
        <v>2.8</v>
      </c>
      <c r="PY40" s="19">
        <v>2.8</v>
      </c>
      <c r="PZ40" s="19">
        <v>2.8</v>
      </c>
      <c r="QA40" s="19">
        <v>0</v>
      </c>
      <c r="QB40" s="19"/>
      <c r="QC40" s="19"/>
      <c r="QD40" s="19"/>
      <c r="QE40" s="19">
        <v>0</v>
      </c>
      <c r="QF40" s="19">
        <v>20</v>
      </c>
      <c r="QG40" s="19">
        <v>19.417470000000002</v>
      </c>
      <c r="QH40" s="19">
        <v>19.417480000000001</v>
      </c>
      <c r="QI40" s="19">
        <v>0.58252000000000004</v>
      </c>
      <c r="QJ40" s="19">
        <v>18.7</v>
      </c>
      <c r="QK40" s="19">
        <v>19</v>
      </c>
      <c r="QL40" s="19">
        <v>17.475729999999999</v>
      </c>
      <c r="QM40" s="19">
        <v>1.22427</v>
      </c>
      <c r="QN40" s="19">
        <v>3.4</v>
      </c>
      <c r="QO40" s="19">
        <v>3.4</v>
      </c>
      <c r="QP40" s="19">
        <v>3.4</v>
      </c>
      <c r="QQ40" s="19">
        <v>0</v>
      </c>
      <c r="QR40" s="19">
        <v>18.600000000000001</v>
      </c>
      <c r="QS40" s="19">
        <v>17.96116</v>
      </c>
      <c r="QT40" s="19">
        <v>17.961169999999999</v>
      </c>
      <c r="QU40" s="19">
        <v>0.63883000000000001</v>
      </c>
      <c r="QV40" s="19">
        <v>6.2</v>
      </c>
      <c r="QW40" s="19">
        <v>11.826000000000001</v>
      </c>
      <c r="QX40" s="19">
        <v>11.826000000000001</v>
      </c>
      <c r="QY40" s="19">
        <v>-5.6260000000000003</v>
      </c>
      <c r="QZ40" s="19">
        <v>6.8</v>
      </c>
      <c r="RA40" s="19">
        <v>14.663</v>
      </c>
      <c r="RB40" s="19">
        <v>14.663</v>
      </c>
      <c r="RC40" s="19">
        <v>-7.8630000000000004</v>
      </c>
      <c r="RD40" s="19">
        <v>28.9</v>
      </c>
      <c r="RE40" s="19">
        <v>25.734000000000002</v>
      </c>
      <c r="RF40" s="19">
        <v>25.734000000000002</v>
      </c>
      <c r="RG40" s="19">
        <v>3.1659999999999999</v>
      </c>
      <c r="RH40" s="19">
        <v>83.1</v>
      </c>
      <c r="RI40" s="19">
        <v>82.4</v>
      </c>
      <c r="RJ40" s="19">
        <v>82.403000000000006</v>
      </c>
      <c r="RK40" s="19">
        <v>0.69699999999999995</v>
      </c>
      <c r="RL40" s="19">
        <v>8.6</v>
      </c>
      <c r="RM40" s="19">
        <v>10.132999999999999</v>
      </c>
      <c r="RN40" s="19">
        <v>10.132999999999999</v>
      </c>
      <c r="RO40" s="19">
        <v>-1.5329999999999999</v>
      </c>
      <c r="RP40" s="19">
        <v>3.5</v>
      </c>
      <c r="RQ40" s="19">
        <v>3.399</v>
      </c>
      <c r="RR40" s="19">
        <v>3.399</v>
      </c>
      <c r="RS40" s="19">
        <v>0.10100000000000001</v>
      </c>
      <c r="RT40" s="19">
        <v>12.8</v>
      </c>
      <c r="RU40" s="19">
        <v>15.735010000000001</v>
      </c>
      <c r="RV40" s="19">
        <v>19.772780000000001</v>
      </c>
      <c r="RW40" s="19">
        <v>-6.9727800000000002</v>
      </c>
      <c r="RX40" s="19">
        <v>2.6</v>
      </c>
      <c r="RY40" s="19">
        <v>2</v>
      </c>
      <c r="RZ40" s="19">
        <v>2</v>
      </c>
      <c r="SA40" s="19">
        <v>0.6</v>
      </c>
      <c r="SB40" s="19"/>
      <c r="SC40" s="19"/>
      <c r="SD40" s="19"/>
      <c r="SE40" s="19">
        <v>0</v>
      </c>
      <c r="SF40" s="19">
        <v>8.6999999999999993</v>
      </c>
      <c r="SG40" s="19">
        <v>12.038830000000001</v>
      </c>
      <c r="SH40" s="19">
        <v>12.03884</v>
      </c>
      <c r="SI40" s="19">
        <v>-3.3388399999999998</v>
      </c>
      <c r="SJ40" s="19">
        <v>8.6</v>
      </c>
      <c r="SK40" s="19">
        <v>6.7</v>
      </c>
      <c r="SL40" s="19">
        <v>6.7</v>
      </c>
      <c r="SM40" s="19">
        <v>1.9</v>
      </c>
      <c r="SN40" s="19">
        <v>9.8000000000000007</v>
      </c>
      <c r="SO40" s="19">
        <v>12.621359999999999</v>
      </c>
      <c r="SP40" s="19">
        <v>12.621359999999999</v>
      </c>
      <c r="SQ40" s="19">
        <v>-2.8213599999999999</v>
      </c>
      <c r="SR40" s="19">
        <v>14.8</v>
      </c>
      <c r="SS40" s="19">
        <v>16.504850000000001</v>
      </c>
      <c r="ST40" s="19">
        <v>16.504850000000001</v>
      </c>
      <c r="SU40" s="19">
        <v>-1.70485</v>
      </c>
      <c r="SV40" s="19">
        <v>14.9</v>
      </c>
      <c r="SW40" s="19">
        <v>16.310680000000001</v>
      </c>
      <c r="SX40" s="19">
        <v>16.310680000000001</v>
      </c>
      <c r="SY40" s="19">
        <v>-1.4106799999999999</v>
      </c>
      <c r="SZ40" s="19">
        <v>26</v>
      </c>
      <c r="TA40" s="19">
        <v>23.478999999999999</v>
      </c>
      <c r="TB40" s="19">
        <v>23.478999999999999</v>
      </c>
      <c r="TC40" s="19">
        <v>2.5209999999999999</v>
      </c>
      <c r="TD40" s="19">
        <v>81.099999999999994</v>
      </c>
      <c r="TE40" s="19">
        <v>76.5</v>
      </c>
      <c r="TF40" s="19">
        <v>76.495999999999995</v>
      </c>
      <c r="TG40" s="19">
        <v>4.6040000000000001</v>
      </c>
      <c r="TH40" s="19">
        <v>25.5</v>
      </c>
      <c r="TI40" s="19">
        <v>21.138000000000002</v>
      </c>
      <c r="TJ40" s="19">
        <v>21.138000000000002</v>
      </c>
      <c r="TK40" s="19">
        <v>4.3620000000000001</v>
      </c>
      <c r="TL40" s="19">
        <v>0</v>
      </c>
      <c r="TM40" s="19"/>
      <c r="TN40" s="19"/>
      <c r="TO40" s="19">
        <v>0</v>
      </c>
      <c r="TP40" s="19">
        <v>103.2</v>
      </c>
      <c r="TQ40" s="19">
        <v>88.6</v>
      </c>
      <c r="TR40" s="19">
        <v>87.088999999999999</v>
      </c>
      <c r="TS40" s="19">
        <v>16.111000000000001</v>
      </c>
      <c r="TT40" s="19">
        <v>0</v>
      </c>
      <c r="TU40" s="19"/>
      <c r="TV40" s="19"/>
      <c r="TW40" s="19">
        <v>0</v>
      </c>
      <c r="TX40" s="19">
        <v>14</v>
      </c>
      <c r="TY40" s="19">
        <v>10.895</v>
      </c>
      <c r="TZ40" s="19">
        <v>10.895</v>
      </c>
      <c r="UA40" s="19">
        <v>3.105</v>
      </c>
      <c r="UB40" s="19">
        <v>20.5</v>
      </c>
      <c r="UC40" s="19">
        <v>21</v>
      </c>
      <c r="UD40" s="19">
        <v>21</v>
      </c>
      <c r="UE40" s="19">
        <v>-0.5</v>
      </c>
      <c r="UF40" s="19">
        <v>7</v>
      </c>
      <c r="UG40" s="19">
        <v>7</v>
      </c>
      <c r="UH40" s="19">
        <v>7</v>
      </c>
      <c r="UI40" s="19">
        <v>0</v>
      </c>
      <c r="UJ40" s="19">
        <v>8.3000000000000007</v>
      </c>
      <c r="UK40" s="19">
        <v>7.2</v>
      </c>
      <c r="UL40" s="19">
        <v>7.2</v>
      </c>
      <c r="UM40" s="19">
        <v>1.1000000000000001</v>
      </c>
      <c r="UN40" s="19">
        <v>15.4</v>
      </c>
      <c r="UO40" s="19">
        <v>20</v>
      </c>
      <c r="UP40" s="19">
        <v>9.9029100000000003</v>
      </c>
      <c r="UQ40" s="19">
        <v>5.49709</v>
      </c>
      <c r="UR40" s="19">
        <v>17.399999999999999</v>
      </c>
      <c r="US40" s="19">
        <v>20</v>
      </c>
      <c r="UT40" s="19">
        <v>9.9029100000000003</v>
      </c>
      <c r="UU40" s="19">
        <v>7.49709</v>
      </c>
      <c r="UV40" s="19">
        <v>17.399999999999999</v>
      </c>
      <c r="UW40" s="19">
        <v>20</v>
      </c>
      <c r="UX40" s="19">
        <v>10</v>
      </c>
      <c r="UY40" s="19">
        <v>7.4</v>
      </c>
      <c r="UZ40" s="19">
        <v>3.4</v>
      </c>
      <c r="VA40" s="19">
        <v>4.42</v>
      </c>
      <c r="VB40" s="19">
        <v>5.2919999999999998</v>
      </c>
      <c r="VC40" s="19">
        <v>-1.8919999999999999</v>
      </c>
      <c r="VD40" s="19"/>
      <c r="VE40" s="19"/>
      <c r="VF40" s="19"/>
      <c r="VG40" s="19">
        <v>0</v>
      </c>
      <c r="VH40" s="19">
        <v>5.4</v>
      </c>
      <c r="VI40" s="19">
        <v>3.7890000000000001</v>
      </c>
      <c r="VJ40" s="19">
        <v>3.7890000000000001</v>
      </c>
      <c r="VK40" s="19">
        <v>1.611</v>
      </c>
      <c r="VL40" s="19">
        <v>110.5</v>
      </c>
      <c r="VM40" s="19">
        <v>95.991</v>
      </c>
      <c r="VN40" s="19">
        <v>95.991</v>
      </c>
      <c r="VO40" s="19">
        <v>14.509</v>
      </c>
      <c r="VP40" s="19">
        <v>0.6</v>
      </c>
      <c r="VQ40" s="19">
        <v>0.6</v>
      </c>
      <c r="VR40" s="19">
        <v>0.6</v>
      </c>
      <c r="VS40" s="19">
        <v>0</v>
      </c>
      <c r="VT40" s="19">
        <v>119.5</v>
      </c>
      <c r="VU40" s="19">
        <v>110.2</v>
      </c>
      <c r="VV40" s="19">
        <v>121.57299999999999</v>
      </c>
      <c r="VW40" s="19">
        <v>-2.073</v>
      </c>
      <c r="VX40" s="19">
        <v>117.5</v>
      </c>
      <c r="VY40" s="19">
        <v>126.5</v>
      </c>
      <c r="VZ40" s="19">
        <v>141.75</v>
      </c>
      <c r="WA40" s="19">
        <v>-24.25</v>
      </c>
      <c r="WB40" s="19">
        <v>79.5</v>
      </c>
      <c r="WC40" s="19">
        <v>75.980999999999995</v>
      </c>
      <c r="WD40" s="19">
        <v>75.980999999999995</v>
      </c>
      <c r="WE40" s="19">
        <v>3.5190000000000001</v>
      </c>
      <c r="WF40" s="19">
        <v>1.1000000000000001</v>
      </c>
      <c r="WG40" s="19">
        <v>1.4490000000000001</v>
      </c>
      <c r="WH40" s="19">
        <v>1.4490000000000001</v>
      </c>
      <c r="WI40" s="19">
        <v>-0.34899999999999998</v>
      </c>
      <c r="WJ40" s="19"/>
      <c r="WK40" s="19"/>
      <c r="WL40" s="19"/>
      <c r="WM40" s="19">
        <v>0</v>
      </c>
      <c r="WN40" s="19">
        <v>1.7</v>
      </c>
      <c r="WO40" s="19">
        <v>2.4</v>
      </c>
      <c r="WP40" s="19">
        <v>2.4</v>
      </c>
      <c r="WQ40" s="19">
        <v>-0.7</v>
      </c>
      <c r="WR40" s="19">
        <v>0.9</v>
      </c>
      <c r="WS40" s="19">
        <v>1.4</v>
      </c>
      <c r="WT40" s="19">
        <v>1.4</v>
      </c>
      <c r="WU40" s="19">
        <v>-0.5</v>
      </c>
      <c r="WV40" s="19">
        <v>6.2</v>
      </c>
      <c r="WW40" s="19">
        <v>4.8710000000000004</v>
      </c>
      <c r="WX40" s="19">
        <v>4.8710000000000004</v>
      </c>
      <c r="WY40" s="19">
        <v>1.329</v>
      </c>
      <c r="WZ40" s="19">
        <v>6.2</v>
      </c>
      <c r="XA40" s="19">
        <v>6.2</v>
      </c>
      <c r="XB40" s="19">
        <v>6.2</v>
      </c>
      <c r="XC40" s="19">
        <v>0</v>
      </c>
      <c r="XD40" s="19">
        <v>18.399999999999999</v>
      </c>
      <c r="XE40" s="19">
        <v>18.4466</v>
      </c>
      <c r="XF40" s="19">
        <v>18.4466</v>
      </c>
      <c r="XG40" s="19">
        <v>-4.6600000000000003E-2</v>
      </c>
      <c r="XH40" s="19">
        <v>8.1</v>
      </c>
      <c r="XI40" s="19">
        <v>10.8</v>
      </c>
      <c r="XJ40" s="19">
        <v>10.8</v>
      </c>
      <c r="XK40" s="19">
        <v>-2.7</v>
      </c>
      <c r="XL40" s="19">
        <v>26.4</v>
      </c>
      <c r="XM40" s="19">
        <v>30</v>
      </c>
      <c r="XN40" s="19">
        <v>29</v>
      </c>
      <c r="XO40" s="19">
        <v>-2.6</v>
      </c>
      <c r="XP40" s="19">
        <v>33.200000000000003</v>
      </c>
      <c r="XQ40" s="19">
        <v>30</v>
      </c>
      <c r="XR40" s="19">
        <v>29</v>
      </c>
      <c r="XS40" s="19">
        <v>4.2</v>
      </c>
      <c r="XT40" s="19">
        <v>15.2</v>
      </c>
      <c r="XU40" s="19">
        <v>14</v>
      </c>
      <c r="XV40" s="19">
        <v>14</v>
      </c>
      <c r="XW40" s="19">
        <v>1.2</v>
      </c>
      <c r="XX40" s="19">
        <v>19.899999999999999</v>
      </c>
      <c r="XY40" s="19">
        <v>19</v>
      </c>
      <c r="XZ40" s="19">
        <v>19</v>
      </c>
      <c r="YA40" s="19">
        <v>0.9</v>
      </c>
      <c r="YB40" s="19">
        <v>7.6</v>
      </c>
      <c r="YC40" s="19">
        <v>7.43</v>
      </c>
      <c r="YD40" s="19">
        <v>7.43</v>
      </c>
      <c r="YE40" s="19">
        <v>0.17</v>
      </c>
      <c r="YF40" s="19">
        <v>11</v>
      </c>
      <c r="YG40" s="19">
        <v>11</v>
      </c>
      <c r="YH40" s="19">
        <v>11</v>
      </c>
      <c r="YI40" s="19">
        <v>0</v>
      </c>
    </row>
    <row r="41" spans="1:659" ht="24" customHeight="1" x14ac:dyDescent="0.35">
      <c r="A41" s="1"/>
      <c r="B41" s="13" t="s">
        <v>47</v>
      </c>
      <c r="C41" s="13" t="s">
        <v>856</v>
      </c>
      <c r="D41" s="14">
        <v>203</v>
      </c>
      <c r="E41" s="14">
        <v>146.12244999999999</v>
      </c>
      <c r="F41" s="14">
        <v>203.20388</v>
      </c>
      <c r="G41" s="14">
        <v>-0.20388000000000001</v>
      </c>
      <c r="H41" s="14">
        <v>627.6</v>
      </c>
      <c r="I41" s="14">
        <v>635.02589999999998</v>
      </c>
      <c r="J41" s="14">
        <v>635.02589999999998</v>
      </c>
      <c r="K41" s="14">
        <v>-7.4259000000000004</v>
      </c>
      <c r="L41" s="14">
        <v>215</v>
      </c>
      <c r="M41" s="14">
        <v>206.58520999999999</v>
      </c>
      <c r="N41" s="14">
        <v>206.58520999999999</v>
      </c>
      <c r="O41" s="14">
        <v>8.41479</v>
      </c>
      <c r="P41" s="14"/>
      <c r="Q41" s="14"/>
      <c r="R41" s="14"/>
      <c r="S41" s="14">
        <v>0</v>
      </c>
      <c r="T41" s="14"/>
      <c r="U41" s="14"/>
      <c r="V41" s="14"/>
      <c r="W41" s="14">
        <v>0</v>
      </c>
      <c r="X41" s="14">
        <v>89.5</v>
      </c>
      <c r="Y41" s="14">
        <v>91.778639999999996</v>
      </c>
      <c r="Z41" s="14">
        <v>91.778639999999996</v>
      </c>
      <c r="AA41" s="14">
        <v>-2.2786400000000002</v>
      </c>
      <c r="AB41" s="14">
        <v>199.8</v>
      </c>
      <c r="AC41" s="14">
        <v>199.94659999999999</v>
      </c>
      <c r="AD41" s="14">
        <v>199.94659999999999</v>
      </c>
      <c r="AE41" s="14">
        <v>-0.14660000000000001</v>
      </c>
      <c r="AF41" s="14"/>
      <c r="AG41" s="14"/>
      <c r="AH41" s="14"/>
      <c r="AI41" s="14">
        <v>0</v>
      </c>
      <c r="AJ41" s="14"/>
      <c r="AK41" s="14"/>
      <c r="AL41" s="14"/>
      <c r="AM41" s="14">
        <v>0</v>
      </c>
      <c r="AN41" s="14">
        <v>176.1</v>
      </c>
      <c r="AO41" s="14">
        <v>178.41531000000001</v>
      </c>
      <c r="AP41" s="14">
        <v>173.97542000000001</v>
      </c>
      <c r="AQ41" s="14">
        <v>2.1245799999999999</v>
      </c>
      <c r="AR41" s="14">
        <v>175.9</v>
      </c>
      <c r="AS41" s="14">
        <v>178.41531000000001</v>
      </c>
      <c r="AT41" s="14">
        <v>173.97542000000001</v>
      </c>
      <c r="AU41" s="14">
        <v>1.92458</v>
      </c>
      <c r="AV41" s="14">
        <v>176</v>
      </c>
      <c r="AW41" s="14">
        <v>178.41531000000001</v>
      </c>
      <c r="AX41" s="14">
        <v>173.97542000000001</v>
      </c>
      <c r="AY41" s="14">
        <v>2.0245799999999998</v>
      </c>
      <c r="AZ41" s="14">
        <v>267.39999999999998</v>
      </c>
      <c r="BA41" s="14">
        <v>268.42664000000002</v>
      </c>
      <c r="BB41" s="14">
        <v>261.74680000000001</v>
      </c>
      <c r="BC41" s="14">
        <v>5.6532</v>
      </c>
      <c r="BD41" s="14">
        <v>0</v>
      </c>
      <c r="BE41" s="14"/>
      <c r="BF41" s="14"/>
      <c r="BG41" s="14">
        <v>0</v>
      </c>
      <c r="BH41" s="14"/>
      <c r="BI41" s="14"/>
      <c r="BJ41" s="14"/>
      <c r="BK41" s="14">
        <v>0</v>
      </c>
      <c r="BL41" s="14">
        <v>275.7</v>
      </c>
      <c r="BM41" s="14">
        <v>358.92334</v>
      </c>
      <c r="BN41" s="14">
        <v>358.92426999999998</v>
      </c>
      <c r="BO41" s="14">
        <v>-83.224270000000004</v>
      </c>
      <c r="BP41" s="14">
        <v>5.8</v>
      </c>
      <c r="BQ41" s="14">
        <v>5.4625000000000004</v>
      </c>
      <c r="BR41" s="14">
        <v>5.4625000000000004</v>
      </c>
      <c r="BS41" s="14">
        <v>0.33750000000000002</v>
      </c>
      <c r="BT41" s="14"/>
      <c r="BU41" s="14"/>
      <c r="BV41" s="14"/>
      <c r="BW41" s="14">
        <v>0</v>
      </c>
      <c r="BX41" s="14"/>
      <c r="BY41" s="14"/>
      <c r="BZ41" s="14"/>
      <c r="CA41" s="14">
        <v>0</v>
      </c>
      <c r="CB41" s="14"/>
      <c r="CC41" s="14"/>
      <c r="CD41" s="14"/>
      <c r="CE41" s="14">
        <v>0</v>
      </c>
      <c r="CF41" s="14"/>
      <c r="CG41" s="14"/>
      <c r="CH41" s="14"/>
      <c r="CI41" s="14">
        <v>0</v>
      </c>
      <c r="CJ41" s="14">
        <v>138.69999999999999</v>
      </c>
      <c r="CK41" s="14">
        <v>143.86018999999999</v>
      </c>
      <c r="CL41" s="14">
        <v>155.39837</v>
      </c>
      <c r="CM41" s="14">
        <v>-16.698370000000001</v>
      </c>
      <c r="CN41" s="14">
        <v>7.4</v>
      </c>
      <c r="CO41" s="14">
        <v>5.1333399999999996</v>
      </c>
      <c r="CP41" s="14">
        <v>5.1333399999999996</v>
      </c>
      <c r="CQ41" s="14">
        <v>2.2666599999999999</v>
      </c>
      <c r="CR41" s="14">
        <v>5.7</v>
      </c>
      <c r="CS41" s="14">
        <v>2.8177599999999998</v>
      </c>
      <c r="CT41" s="14">
        <v>2.8177599999999998</v>
      </c>
      <c r="CU41" s="14">
        <v>2.8822399999999999</v>
      </c>
      <c r="CV41" s="14">
        <v>16.7</v>
      </c>
      <c r="CW41" s="14">
        <v>16.79175</v>
      </c>
      <c r="CX41" s="14"/>
      <c r="CY41" s="14">
        <v>16.7</v>
      </c>
      <c r="CZ41" s="14">
        <v>6.9</v>
      </c>
      <c r="DA41" s="14">
        <v>6.8787000000000003</v>
      </c>
      <c r="DB41" s="14">
        <v>6.8787000000000003</v>
      </c>
      <c r="DC41" s="14">
        <v>2.1299999999999999E-2</v>
      </c>
      <c r="DD41" s="14">
        <v>13</v>
      </c>
      <c r="DE41" s="14">
        <v>14.919420000000001</v>
      </c>
      <c r="DF41" s="14">
        <v>14.919420000000001</v>
      </c>
      <c r="DG41" s="14">
        <v>-1.9194199999999999</v>
      </c>
      <c r="DH41" s="14">
        <v>70</v>
      </c>
      <c r="DI41" s="14">
        <v>81.70917</v>
      </c>
      <c r="DJ41" s="14">
        <v>81.708960000000005</v>
      </c>
      <c r="DK41" s="14">
        <v>-11.708959999999999</v>
      </c>
      <c r="DL41" s="14"/>
      <c r="DM41" s="14"/>
      <c r="DN41" s="14"/>
      <c r="DO41" s="14">
        <v>0</v>
      </c>
      <c r="DP41" s="14"/>
      <c r="DQ41" s="14"/>
      <c r="DR41" s="14"/>
      <c r="DS41" s="14">
        <v>0</v>
      </c>
      <c r="DT41" s="14"/>
      <c r="DU41" s="14"/>
      <c r="DV41" s="14"/>
      <c r="DW41" s="14">
        <v>0</v>
      </c>
      <c r="DX41" s="14"/>
      <c r="DY41" s="14"/>
      <c r="DZ41" s="14"/>
      <c r="EA41" s="14">
        <v>0</v>
      </c>
      <c r="EB41" s="14">
        <v>110</v>
      </c>
      <c r="EC41" s="14">
        <v>112.35728</v>
      </c>
      <c r="ED41" s="14">
        <v>112.35728</v>
      </c>
      <c r="EE41" s="14">
        <v>-2.3572799999999998</v>
      </c>
      <c r="EF41" s="14">
        <v>125.8</v>
      </c>
      <c r="EG41" s="14">
        <v>166.00523000000001</v>
      </c>
      <c r="EH41" s="14">
        <v>197.5025</v>
      </c>
      <c r="EI41" s="14">
        <v>-71.702500000000001</v>
      </c>
      <c r="EJ41" s="14"/>
      <c r="EK41" s="14"/>
      <c r="EL41" s="14"/>
      <c r="EM41" s="14">
        <v>0</v>
      </c>
      <c r="EN41" s="14"/>
      <c r="EO41" s="14"/>
      <c r="EP41" s="14"/>
      <c r="EQ41" s="14">
        <v>0</v>
      </c>
      <c r="ER41" s="14"/>
      <c r="ES41" s="14"/>
      <c r="ET41" s="14"/>
      <c r="EU41" s="14">
        <v>0</v>
      </c>
      <c r="EV41" s="14">
        <v>6.5</v>
      </c>
      <c r="EW41" s="14">
        <v>6.39</v>
      </c>
      <c r="EX41" s="14">
        <v>6.39</v>
      </c>
      <c r="EY41" s="14">
        <v>0.11</v>
      </c>
      <c r="EZ41" s="14">
        <v>296.10000000000002</v>
      </c>
      <c r="FA41" s="14">
        <v>220.38827000000001</v>
      </c>
      <c r="FB41" s="14">
        <v>220.38835</v>
      </c>
      <c r="FC41" s="14">
        <v>75.711650000000006</v>
      </c>
      <c r="FD41" s="14">
        <v>46.1</v>
      </c>
      <c r="FE41" s="14">
        <v>57.493119999999998</v>
      </c>
      <c r="FF41" s="14">
        <v>55.050609999999999</v>
      </c>
      <c r="FG41" s="14">
        <v>-8.9506099999999993</v>
      </c>
      <c r="FH41" s="14">
        <v>120.5</v>
      </c>
      <c r="FI41" s="14">
        <v>128.31236999999999</v>
      </c>
      <c r="FJ41" s="14">
        <v>151.21556000000001</v>
      </c>
      <c r="FK41" s="14">
        <v>-30.71556</v>
      </c>
      <c r="FL41" s="14">
        <v>23.6</v>
      </c>
      <c r="FM41" s="14">
        <v>28.205819999999999</v>
      </c>
      <c r="FN41" s="14">
        <v>26.417369999999998</v>
      </c>
      <c r="FO41" s="14">
        <v>-2.8173699999999999</v>
      </c>
      <c r="FP41" s="14">
        <v>18.5</v>
      </c>
      <c r="FQ41" s="14">
        <v>14.57657</v>
      </c>
      <c r="FR41" s="14">
        <v>14.752190000000001</v>
      </c>
      <c r="FS41" s="14">
        <v>3.7478099999999999</v>
      </c>
      <c r="FT41" s="14">
        <v>18.8</v>
      </c>
      <c r="FU41" s="14">
        <v>17.96116</v>
      </c>
      <c r="FV41" s="14">
        <v>17.961169999999999</v>
      </c>
      <c r="FW41" s="14">
        <v>0.83882999999999996</v>
      </c>
      <c r="FX41" s="14">
        <v>75.3</v>
      </c>
      <c r="FY41" s="14">
        <v>78.610609999999994</v>
      </c>
      <c r="FZ41" s="14">
        <v>84.915509999999998</v>
      </c>
      <c r="GA41" s="14">
        <v>-9.6155100000000004</v>
      </c>
      <c r="GB41" s="14"/>
      <c r="GC41" s="14"/>
      <c r="GD41" s="14"/>
      <c r="GE41" s="14">
        <v>0</v>
      </c>
      <c r="GF41" s="14"/>
      <c r="GG41" s="14"/>
      <c r="GH41" s="14"/>
      <c r="GI41" s="14">
        <v>0</v>
      </c>
      <c r="GJ41" s="14"/>
      <c r="GK41" s="14"/>
      <c r="GL41" s="14"/>
      <c r="GM41" s="14">
        <v>0</v>
      </c>
      <c r="GN41" s="14">
        <v>105.9</v>
      </c>
      <c r="GO41" s="14">
        <v>107.01736</v>
      </c>
      <c r="GP41" s="14">
        <v>107.01736</v>
      </c>
      <c r="GQ41" s="14">
        <v>-1.1173599999999999</v>
      </c>
      <c r="GR41" s="14">
        <v>7.5</v>
      </c>
      <c r="GS41" s="14">
        <v>6.5736800000000004</v>
      </c>
      <c r="GT41" s="14">
        <v>6.5736800000000004</v>
      </c>
      <c r="GU41" s="14">
        <v>0.92632000000000003</v>
      </c>
      <c r="GV41" s="14">
        <v>6.1</v>
      </c>
      <c r="GW41" s="14">
        <v>6.6261000000000001</v>
      </c>
      <c r="GX41" s="14">
        <v>6.6261000000000001</v>
      </c>
      <c r="GY41" s="14">
        <v>-0.52610000000000001</v>
      </c>
      <c r="GZ41" s="14">
        <v>34.4</v>
      </c>
      <c r="HA41" s="14">
        <v>35.371740000000003</v>
      </c>
      <c r="HB41" s="14">
        <v>35.371740000000003</v>
      </c>
      <c r="HC41" s="14">
        <v>-0.97174000000000005</v>
      </c>
      <c r="HD41" s="14">
        <v>44.9</v>
      </c>
      <c r="HE41" s="14">
        <v>35.708640000000003</v>
      </c>
      <c r="HF41" s="14">
        <v>35.708640000000003</v>
      </c>
      <c r="HG41" s="14">
        <v>9.1913599999999995</v>
      </c>
      <c r="HH41" s="14">
        <v>2</v>
      </c>
      <c r="HI41" s="14">
        <v>1.97359</v>
      </c>
      <c r="HJ41" s="14">
        <v>1.97359</v>
      </c>
      <c r="HK41" s="14">
        <v>2.6409999999999999E-2</v>
      </c>
      <c r="HL41" s="14">
        <v>11.9</v>
      </c>
      <c r="HM41" s="14">
        <v>13.33126</v>
      </c>
      <c r="HN41" s="14">
        <v>13.33126</v>
      </c>
      <c r="HO41" s="14">
        <v>-1.43126</v>
      </c>
      <c r="HP41" s="14">
        <v>67.400000000000006</v>
      </c>
      <c r="HQ41" s="14">
        <v>70.634029999999996</v>
      </c>
      <c r="HR41" s="14">
        <v>76.591909999999999</v>
      </c>
      <c r="HS41" s="14">
        <v>-9.19191</v>
      </c>
      <c r="HT41" s="14"/>
      <c r="HU41" s="14"/>
      <c r="HV41" s="14"/>
      <c r="HW41" s="14">
        <v>0</v>
      </c>
      <c r="HX41" s="14"/>
      <c r="HY41" s="14"/>
      <c r="HZ41" s="14"/>
      <c r="IA41" s="14">
        <v>0</v>
      </c>
      <c r="IB41" s="14">
        <v>54.9</v>
      </c>
      <c r="IC41" s="14">
        <v>78.818619999999996</v>
      </c>
      <c r="ID41" s="14">
        <v>85.482579999999999</v>
      </c>
      <c r="IE41" s="14">
        <v>-30.58258</v>
      </c>
      <c r="IF41" s="14"/>
      <c r="IG41" s="14"/>
      <c r="IH41" s="14"/>
      <c r="II41" s="14">
        <v>0</v>
      </c>
      <c r="IJ41" s="14"/>
      <c r="IK41" s="14"/>
      <c r="IL41" s="14"/>
      <c r="IM41" s="14">
        <v>0</v>
      </c>
      <c r="IN41" s="14">
        <v>47.3</v>
      </c>
      <c r="IO41" s="14">
        <v>45.221359999999997</v>
      </c>
      <c r="IP41" s="14"/>
      <c r="IQ41" s="14">
        <v>47.3</v>
      </c>
      <c r="IR41" s="14"/>
      <c r="IS41" s="14"/>
      <c r="IT41" s="14"/>
      <c r="IU41" s="14">
        <v>0</v>
      </c>
      <c r="IV41" s="14"/>
      <c r="IW41" s="14"/>
      <c r="IX41" s="14"/>
      <c r="IY41" s="14">
        <v>0</v>
      </c>
      <c r="IZ41" s="14"/>
      <c r="JA41" s="14"/>
      <c r="JB41" s="14"/>
      <c r="JC41" s="14">
        <v>0</v>
      </c>
      <c r="JD41" s="14">
        <v>83.9</v>
      </c>
      <c r="JE41" s="14">
        <v>93.69</v>
      </c>
      <c r="JF41" s="14">
        <v>93.69</v>
      </c>
      <c r="JG41" s="14">
        <v>-9.7899999999999991</v>
      </c>
      <c r="JH41" s="14">
        <v>173.9</v>
      </c>
      <c r="JI41" s="14">
        <v>185.23670999999999</v>
      </c>
      <c r="JJ41" s="14">
        <v>185.23670999999999</v>
      </c>
      <c r="JK41" s="14">
        <v>-11.33671</v>
      </c>
      <c r="JL41" s="14">
        <v>171.9</v>
      </c>
      <c r="JM41" s="14">
        <v>185.23670999999999</v>
      </c>
      <c r="JN41" s="14">
        <v>185.23670999999999</v>
      </c>
      <c r="JO41" s="14">
        <v>-13.33671</v>
      </c>
      <c r="JP41" s="14">
        <v>200</v>
      </c>
      <c r="JQ41" s="14">
        <v>185.23670999999999</v>
      </c>
      <c r="JR41" s="14">
        <v>185.23670999999999</v>
      </c>
      <c r="JS41" s="14">
        <v>14.76329</v>
      </c>
      <c r="JT41" s="14">
        <v>266.8</v>
      </c>
      <c r="JU41" s="14">
        <v>278.68946999999997</v>
      </c>
      <c r="JV41" s="14">
        <v>278.68946999999997</v>
      </c>
      <c r="JW41" s="14">
        <v>-11.889469999999999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3.6</v>
      </c>
      <c r="LE41" s="14">
        <v>3.1205099999999999</v>
      </c>
      <c r="LF41" s="14">
        <v>3.1205099999999999</v>
      </c>
      <c r="LG41" s="14">
        <v>0.47949000000000003</v>
      </c>
      <c r="LH41" s="14">
        <v>153</v>
      </c>
      <c r="LI41" s="14">
        <v>155.59377000000001</v>
      </c>
      <c r="LJ41" s="14">
        <v>155.59331</v>
      </c>
      <c r="LK41" s="14">
        <v>-2.5933099999999998</v>
      </c>
      <c r="LL41" s="14">
        <v>66.900000000000006</v>
      </c>
      <c r="LM41" s="14">
        <v>79.337469999999996</v>
      </c>
      <c r="LN41" s="14">
        <v>51.679609999999997</v>
      </c>
      <c r="LO41" s="14">
        <v>15.22039</v>
      </c>
      <c r="LP41" s="14">
        <v>63</v>
      </c>
      <c r="LQ41" s="14">
        <v>67.133979999999994</v>
      </c>
      <c r="LR41" s="14">
        <v>67.133979999999994</v>
      </c>
      <c r="LS41" s="14">
        <v>-4.1339800000000002</v>
      </c>
      <c r="LT41" s="14">
        <v>46.6</v>
      </c>
      <c r="LU41" s="14">
        <v>48.413229999999999</v>
      </c>
      <c r="LV41" s="14">
        <v>48.413229999999999</v>
      </c>
      <c r="LW41" s="14">
        <v>-1.8132299999999999</v>
      </c>
      <c r="LX41" s="14">
        <v>29.9</v>
      </c>
      <c r="LY41" s="14">
        <v>29.951460000000001</v>
      </c>
      <c r="LZ41" s="14">
        <v>29.951460000000001</v>
      </c>
      <c r="MA41" s="14">
        <v>-5.1459999999999999E-2</v>
      </c>
      <c r="MB41" s="14"/>
      <c r="MC41" s="14"/>
      <c r="MD41" s="14"/>
      <c r="ME41" s="14">
        <v>0</v>
      </c>
      <c r="MF41" s="14"/>
      <c r="MG41" s="14"/>
      <c r="MH41" s="14"/>
      <c r="MI41" s="14">
        <v>0</v>
      </c>
      <c r="MJ41" s="14"/>
      <c r="MK41" s="14"/>
      <c r="ML41" s="14"/>
      <c r="MM41" s="14">
        <v>0</v>
      </c>
      <c r="MN41" s="14">
        <v>144.1</v>
      </c>
      <c r="MO41" s="14">
        <v>159.10803000000001</v>
      </c>
      <c r="MP41" s="14">
        <v>151.08876000000001</v>
      </c>
      <c r="MQ41" s="14">
        <v>-6.9887600000000001</v>
      </c>
      <c r="MR41" s="14">
        <v>145.69999999999999</v>
      </c>
      <c r="MS41" s="14">
        <v>159.10803000000001</v>
      </c>
      <c r="MT41" s="14">
        <v>151.08876000000001</v>
      </c>
      <c r="MU41" s="14">
        <v>-5.3887600000000004</v>
      </c>
      <c r="MV41" s="14">
        <v>169.6</v>
      </c>
      <c r="MW41" s="14">
        <v>159.58582999999999</v>
      </c>
      <c r="MX41" s="14">
        <v>151.54248000000001</v>
      </c>
      <c r="MY41" s="14">
        <v>18.05752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213.4</v>
      </c>
      <c r="NU41" s="14">
        <v>206.29038</v>
      </c>
      <c r="NV41" s="14">
        <v>206.29038</v>
      </c>
      <c r="NW41" s="14">
        <v>7.1096199999999996</v>
      </c>
      <c r="NX41" s="14">
        <v>102.4</v>
      </c>
      <c r="NY41" s="14">
        <v>103.45493</v>
      </c>
      <c r="NZ41" s="14">
        <v>103.45493</v>
      </c>
      <c r="OA41" s="14">
        <v>-1.0549299999999999</v>
      </c>
      <c r="OB41" s="14">
        <v>0.1</v>
      </c>
      <c r="OC41" s="14">
        <v>0.433</v>
      </c>
      <c r="OD41" s="14">
        <v>0.433</v>
      </c>
      <c r="OE41" s="14">
        <v>-0.33300000000000002</v>
      </c>
      <c r="OF41" s="14">
        <v>123.4</v>
      </c>
      <c r="OG41" s="14">
        <v>108.6</v>
      </c>
      <c r="OH41" s="14">
        <v>108.95099999999999</v>
      </c>
      <c r="OI41" s="14">
        <v>14.449</v>
      </c>
      <c r="OJ41" s="14">
        <v>24.3</v>
      </c>
      <c r="OK41" s="14">
        <v>20.036000000000001</v>
      </c>
      <c r="OL41" s="14">
        <v>20.036000000000001</v>
      </c>
      <c r="OM41" s="14">
        <v>4.2640000000000002</v>
      </c>
      <c r="ON41" s="14">
        <v>5.3</v>
      </c>
      <c r="OO41" s="14">
        <v>4.4039999999999999</v>
      </c>
      <c r="OP41" s="14">
        <v>4.4039999999999999</v>
      </c>
      <c r="OQ41" s="14">
        <v>0.89600000000000002</v>
      </c>
      <c r="OR41" s="14">
        <v>0</v>
      </c>
      <c r="OS41" s="14">
        <v>0.1</v>
      </c>
      <c r="OT41" s="14">
        <v>0.1</v>
      </c>
      <c r="OU41" s="14">
        <v>-0.1</v>
      </c>
      <c r="OV41" s="14">
        <v>9.9</v>
      </c>
      <c r="OW41" s="14">
        <v>9.48</v>
      </c>
      <c r="OX41" s="14">
        <v>9.48</v>
      </c>
      <c r="OY41" s="14">
        <v>0.42</v>
      </c>
      <c r="OZ41" s="14">
        <v>20.7</v>
      </c>
      <c r="PA41" s="14">
        <v>19.417470000000002</v>
      </c>
      <c r="PB41" s="14">
        <v>19.417480000000001</v>
      </c>
      <c r="PC41" s="14">
        <v>1.2825200000000001</v>
      </c>
      <c r="PD41" s="14"/>
      <c r="PE41" s="14"/>
      <c r="PF41" s="14"/>
      <c r="PG41" s="14">
        <v>0</v>
      </c>
      <c r="PH41" s="14"/>
      <c r="PI41" s="14"/>
      <c r="PJ41" s="14"/>
      <c r="PK41" s="14">
        <v>0</v>
      </c>
      <c r="PL41" s="14"/>
      <c r="PM41" s="14"/>
      <c r="PN41" s="14"/>
      <c r="PO41" s="14">
        <v>0</v>
      </c>
      <c r="PP41" s="14">
        <v>0.9</v>
      </c>
      <c r="PQ41" s="14">
        <v>1</v>
      </c>
      <c r="PR41" s="14">
        <v>1</v>
      </c>
      <c r="PS41" s="14">
        <v>-0.1</v>
      </c>
      <c r="PT41" s="14">
        <v>3.5</v>
      </c>
      <c r="PU41" s="14">
        <v>2.4</v>
      </c>
      <c r="PV41" s="14">
        <v>2.4</v>
      </c>
      <c r="PW41" s="14">
        <v>1.1000000000000001</v>
      </c>
      <c r="PX41" s="14">
        <v>2.8</v>
      </c>
      <c r="PY41" s="14">
        <v>2.8</v>
      </c>
      <c r="PZ41" s="14">
        <v>2.8</v>
      </c>
      <c r="QA41" s="14">
        <v>0</v>
      </c>
      <c r="QB41" s="14"/>
      <c r="QC41" s="14"/>
      <c r="QD41" s="14"/>
      <c r="QE41" s="14">
        <v>0</v>
      </c>
      <c r="QF41" s="14">
        <v>20</v>
      </c>
      <c r="QG41" s="14">
        <v>19.417470000000002</v>
      </c>
      <c r="QH41" s="14">
        <v>19.417480000000001</v>
      </c>
      <c r="QI41" s="14">
        <v>0.58252000000000004</v>
      </c>
      <c r="QJ41" s="14">
        <v>18.7</v>
      </c>
      <c r="QK41" s="14">
        <v>19</v>
      </c>
      <c r="QL41" s="14">
        <v>17.475729999999999</v>
      </c>
      <c r="QM41" s="14">
        <v>1.22427</v>
      </c>
      <c r="QN41" s="14">
        <v>3.4</v>
      </c>
      <c r="QO41" s="14">
        <v>3.4</v>
      </c>
      <c r="QP41" s="14">
        <v>3.4</v>
      </c>
      <c r="QQ41" s="14">
        <v>0</v>
      </c>
      <c r="QR41" s="14">
        <v>18.600000000000001</v>
      </c>
      <c r="QS41" s="14">
        <v>17.96116</v>
      </c>
      <c r="QT41" s="14">
        <v>17.961169999999999</v>
      </c>
      <c r="QU41" s="14">
        <v>0.63883000000000001</v>
      </c>
      <c r="QV41" s="14">
        <v>3.1</v>
      </c>
      <c r="QW41" s="14">
        <v>8.0280000000000005</v>
      </c>
      <c r="QX41" s="14">
        <v>8.0280000000000005</v>
      </c>
      <c r="QY41" s="14">
        <v>-4.9279999999999999</v>
      </c>
      <c r="QZ41" s="14">
        <v>4</v>
      </c>
      <c r="RA41" s="14">
        <v>11.544</v>
      </c>
      <c r="RB41" s="14">
        <v>11.544</v>
      </c>
      <c r="RC41" s="14">
        <v>-7.5439999999999996</v>
      </c>
      <c r="RD41" s="14">
        <v>28.2</v>
      </c>
      <c r="RE41" s="14">
        <v>25.588999999999999</v>
      </c>
      <c r="RF41" s="14">
        <v>25.588999999999999</v>
      </c>
      <c r="RG41" s="14">
        <v>2.6110000000000002</v>
      </c>
      <c r="RH41" s="14">
        <v>86.1</v>
      </c>
      <c r="RI41" s="14">
        <v>81.7</v>
      </c>
      <c r="RJ41" s="14">
        <v>81.694000000000003</v>
      </c>
      <c r="RK41" s="14">
        <v>4.4059999999999997</v>
      </c>
      <c r="RL41" s="14">
        <v>6.8</v>
      </c>
      <c r="RM41" s="14">
        <v>3.2450000000000001</v>
      </c>
      <c r="RN41" s="14">
        <v>3.2450000000000001</v>
      </c>
      <c r="RO41" s="14">
        <v>3.5550000000000002</v>
      </c>
      <c r="RP41" s="14">
        <v>3.4</v>
      </c>
      <c r="RQ41" s="14">
        <v>3.399</v>
      </c>
      <c r="RR41" s="14">
        <v>3.399</v>
      </c>
      <c r="RS41" s="14">
        <v>1E-3</v>
      </c>
      <c r="RT41" s="14">
        <v>12.8</v>
      </c>
      <c r="RU41" s="14">
        <v>18.231359999999999</v>
      </c>
      <c r="RV41" s="14">
        <v>19.772790000000001</v>
      </c>
      <c r="RW41" s="14">
        <v>-6.9727899999999998</v>
      </c>
      <c r="RX41" s="14">
        <v>2.7</v>
      </c>
      <c r="RY41" s="14">
        <v>2</v>
      </c>
      <c r="RZ41" s="14">
        <v>2</v>
      </c>
      <c r="SA41" s="14">
        <v>0.7</v>
      </c>
      <c r="SB41" s="14"/>
      <c r="SC41" s="14"/>
      <c r="SD41" s="14"/>
      <c r="SE41" s="14">
        <v>0</v>
      </c>
      <c r="SF41" s="14">
        <v>8.6999999999999993</v>
      </c>
      <c r="SG41" s="14">
        <v>12.038830000000001</v>
      </c>
      <c r="SH41" s="14">
        <v>12.03884</v>
      </c>
      <c r="SI41" s="14">
        <v>-3.3388399999999998</v>
      </c>
      <c r="SJ41" s="14">
        <v>8.6</v>
      </c>
      <c r="SK41" s="14">
        <v>6.7</v>
      </c>
      <c r="SL41" s="14">
        <v>6.7</v>
      </c>
      <c r="SM41" s="14">
        <v>1.9</v>
      </c>
      <c r="SN41" s="14">
        <v>9.6999999999999993</v>
      </c>
      <c r="SO41" s="14">
        <v>12.621359999999999</v>
      </c>
      <c r="SP41" s="14">
        <v>12.621359999999999</v>
      </c>
      <c r="SQ41" s="14">
        <v>-2.92136</v>
      </c>
      <c r="SR41" s="14">
        <v>14.8</v>
      </c>
      <c r="SS41" s="14">
        <v>16.504850000000001</v>
      </c>
      <c r="ST41" s="14">
        <v>16.504850000000001</v>
      </c>
      <c r="SU41" s="14">
        <v>-1.70485</v>
      </c>
      <c r="SV41" s="14">
        <v>14.4</v>
      </c>
      <c r="SW41" s="14">
        <v>16.310680000000001</v>
      </c>
      <c r="SX41" s="14">
        <v>16.310680000000001</v>
      </c>
      <c r="SY41" s="14">
        <v>-1.9106799999999999</v>
      </c>
      <c r="SZ41" s="14">
        <v>24.3</v>
      </c>
      <c r="TA41" s="14">
        <v>23.382000000000001</v>
      </c>
      <c r="TB41" s="14">
        <v>23.382000000000001</v>
      </c>
      <c r="TC41" s="14">
        <v>0.91800000000000004</v>
      </c>
      <c r="TD41" s="14">
        <v>81.3</v>
      </c>
      <c r="TE41" s="14">
        <v>76.599999999999994</v>
      </c>
      <c r="TF41" s="14">
        <v>76.602999999999994</v>
      </c>
      <c r="TG41" s="14">
        <v>4.6970000000000001</v>
      </c>
      <c r="TH41" s="14">
        <v>15.5</v>
      </c>
      <c r="TI41" s="14">
        <v>11.481999999999999</v>
      </c>
      <c r="TJ41" s="14">
        <v>11.481999999999999</v>
      </c>
      <c r="TK41" s="14">
        <v>4.0179999999999998</v>
      </c>
      <c r="TL41" s="14">
        <v>0</v>
      </c>
      <c r="TM41" s="14"/>
      <c r="TN41" s="14"/>
      <c r="TO41" s="14">
        <v>0</v>
      </c>
      <c r="TP41" s="14">
        <v>103.4</v>
      </c>
      <c r="TQ41" s="14">
        <v>88.8</v>
      </c>
      <c r="TR41" s="14">
        <v>88.366</v>
      </c>
      <c r="TS41" s="14">
        <v>15.034000000000001</v>
      </c>
      <c r="TT41" s="14">
        <v>0</v>
      </c>
      <c r="TU41" s="14"/>
      <c r="TV41" s="14"/>
      <c r="TW41" s="14">
        <v>0</v>
      </c>
      <c r="TX41" s="14">
        <v>13.9</v>
      </c>
      <c r="TY41" s="14">
        <v>10.978</v>
      </c>
      <c r="TZ41" s="14">
        <v>10.978</v>
      </c>
      <c r="UA41" s="14">
        <v>2.9220000000000002</v>
      </c>
      <c r="UB41" s="14">
        <v>20.5</v>
      </c>
      <c r="UC41" s="14">
        <v>21</v>
      </c>
      <c r="UD41" s="14">
        <v>21</v>
      </c>
      <c r="UE41" s="14">
        <v>-0.5</v>
      </c>
      <c r="UF41" s="14">
        <v>7</v>
      </c>
      <c r="UG41" s="14">
        <v>7</v>
      </c>
      <c r="UH41" s="14">
        <v>7</v>
      </c>
      <c r="UI41" s="14">
        <v>0</v>
      </c>
      <c r="UJ41" s="14">
        <v>8.3000000000000007</v>
      </c>
      <c r="UK41" s="14">
        <v>7.2</v>
      </c>
      <c r="UL41" s="14">
        <v>7.2</v>
      </c>
      <c r="UM41" s="14">
        <v>1.1000000000000001</v>
      </c>
      <c r="UN41" s="14">
        <v>16.2</v>
      </c>
      <c r="UO41" s="14">
        <v>20</v>
      </c>
      <c r="UP41" s="14">
        <v>9.9029100000000003</v>
      </c>
      <c r="UQ41" s="14">
        <v>6.2970899999999999</v>
      </c>
      <c r="UR41" s="14">
        <v>17.399999999999999</v>
      </c>
      <c r="US41" s="14">
        <v>20</v>
      </c>
      <c r="UT41" s="14">
        <v>9.9029100000000003</v>
      </c>
      <c r="UU41" s="14">
        <v>7.49709</v>
      </c>
      <c r="UV41" s="14">
        <v>17.5</v>
      </c>
      <c r="UW41" s="14">
        <v>20</v>
      </c>
      <c r="UX41" s="14">
        <v>10</v>
      </c>
      <c r="UY41" s="14">
        <v>7.5</v>
      </c>
      <c r="UZ41" s="14">
        <v>3.7</v>
      </c>
      <c r="VA41" s="14">
        <v>4.42</v>
      </c>
      <c r="VB41" s="14">
        <v>4.8559999999999999</v>
      </c>
      <c r="VC41" s="14">
        <v>-1.1559999999999999</v>
      </c>
      <c r="VD41" s="14"/>
      <c r="VE41" s="14"/>
      <c r="VF41" s="14"/>
      <c r="VG41" s="14">
        <v>0</v>
      </c>
      <c r="VH41" s="14">
        <v>2.8</v>
      </c>
      <c r="VI41" s="14">
        <v>1.794</v>
      </c>
      <c r="VJ41" s="14">
        <v>1.794</v>
      </c>
      <c r="VK41" s="14">
        <v>1.006</v>
      </c>
      <c r="VL41" s="14">
        <v>94.4</v>
      </c>
      <c r="VM41" s="14">
        <v>47.841000000000001</v>
      </c>
      <c r="VN41" s="14">
        <v>47.841000000000001</v>
      </c>
      <c r="VO41" s="14">
        <v>46.558999999999997</v>
      </c>
      <c r="VP41" s="14">
        <v>0.6</v>
      </c>
      <c r="VQ41" s="14">
        <v>0.6</v>
      </c>
      <c r="VR41" s="14">
        <v>0.6</v>
      </c>
      <c r="VS41" s="14">
        <v>0</v>
      </c>
      <c r="VT41" s="14">
        <v>120.1</v>
      </c>
      <c r="VU41" s="14">
        <v>110.5</v>
      </c>
      <c r="VV41" s="14">
        <v>121.837</v>
      </c>
      <c r="VW41" s="14">
        <v>-1.7370000000000001</v>
      </c>
      <c r="VX41" s="14">
        <v>150.1</v>
      </c>
      <c r="VY41" s="14">
        <v>123.9</v>
      </c>
      <c r="VZ41" s="14">
        <v>138.761</v>
      </c>
      <c r="WA41" s="14">
        <v>11.339</v>
      </c>
      <c r="WB41" s="14">
        <v>78.599999999999994</v>
      </c>
      <c r="WC41" s="14">
        <v>42.652999999999999</v>
      </c>
      <c r="WD41" s="14">
        <v>42.652999999999999</v>
      </c>
      <c r="WE41" s="14">
        <v>35.947000000000003</v>
      </c>
      <c r="WF41" s="14">
        <v>1.1000000000000001</v>
      </c>
      <c r="WG41" s="14">
        <v>1.4490000000000001</v>
      </c>
      <c r="WH41" s="14">
        <v>1.4490000000000001</v>
      </c>
      <c r="WI41" s="14">
        <v>-0.34899999999999998</v>
      </c>
      <c r="WJ41" s="14"/>
      <c r="WK41" s="14"/>
      <c r="WL41" s="14"/>
      <c r="WM41" s="14">
        <v>0</v>
      </c>
      <c r="WN41" s="14">
        <v>1.7</v>
      </c>
      <c r="WO41" s="14">
        <v>2.4</v>
      </c>
      <c r="WP41" s="14">
        <v>2.4</v>
      </c>
      <c r="WQ41" s="14">
        <v>-0.7</v>
      </c>
      <c r="WR41" s="14">
        <v>0.9</v>
      </c>
      <c r="WS41" s="14">
        <v>1.4</v>
      </c>
      <c r="WT41" s="14">
        <v>1.4</v>
      </c>
      <c r="WU41" s="14">
        <v>-0.5</v>
      </c>
      <c r="WV41" s="14">
        <v>6</v>
      </c>
      <c r="WW41" s="14">
        <v>3.254</v>
      </c>
      <c r="WX41" s="14">
        <v>3.254</v>
      </c>
      <c r="WY41" s="14">
        <v>2.746</v>
      </c>
      <c r="WZ41" s="14">
        <v>6.2</v>
      </c>
      <c r="XA41" s="14">
        <v>6.2</v>
      </c>
      <c r="XB41" s="14">
        <v>6.2</v>
      </c>
      <c r="XC41" s="14">
        <v>0</v>
      </c>
      <c r="XD41" s="14">
        <v>18.3</v>
      </c>
      <c r="XE41" s="14">
        <v>18.4466</v>
      </c>
      <c r="XF41" s="14">
        <v>18.4466</v>
      </c>
      <c r="XG41" s="14">
        <v>-0.14660000000000001</v>
      </c>
      <c r="XH41" s="14">
        <v>9.4</v>
      </c>
      <c r="XI41" s="14">
        <v>10.8</v>
      </c>
      <c r="XJ41" s="14">
        <v>10.8</v>
      </c>
      <c r="XK41" s="14">
        <v>-1.4</v>
      </c>
      <c r="XL41" s="14">
        <v>16.2</v>
      </c>
      <c r="XM41" s="14">
        <v>30</v>
      </c>
      <c r="XN41" s="14">
        <v>29</v>
      </c>
      <c r="XO41" s="14">
        <v>-12.8</v>
      </c>
      <c r="XP41" s="14">
        <v>33.6</v>
      </c>
      <c r="XQ41" s="14">
        <v>30</v>
      </c>
      <c r="XR41" s="14">
        <v>29</v>
      </c>
      <c r="XS41" s="14">
        <v>4.5999999999999996</v>
      </c>
      <c r="XT41" s="14">
        <v>15</v>
      </c>
      <c r="XU41" s="14">
        <v>14</v>
      </c>
      <c r="XV41" s="14">
        <v>14</v>
      </c>
      <c r="XW41" s="14">
        <v>1</v>
      </c>
      <c r="XX41" s="14">
        <v>19.899999999999999</v>
      </c>
      <c r="XY41" s="14">
        <v>19</v>
      </c>
      <c r="XZ41" s="14">
        <v>19</v>
      </c>
      <c r="YA41" s="14">
        <v>0.9</v>
      </c>
      <c r="YB41" s="14">
        <v>8</v>
      </c>
      <c r="YC41" s="14">
        <v>7.43</v>
      </c>
      <c r="YD41" s="14">
        <v>7.43</v>
      </c>
      <c r="YE41" s="14">
        <v>0.56999999999999995</v>
      </c>
      <c r="YF41" s="14">
        <v>10.5</v>
      </c>
      <c r="YG41" s="14">
        <v>11</v>
      </c>
      <c r="YH41" s="14">
        <v>11</v>
      </c>
      <c r="YI41" s="14">
        <v>-0.5</v>
      </c>
    </row>
    <row r="42" spans="1:659" ht="24" customHeight="1" x14ac:dyDescent="0.35">
      <c r="A42" s="1"/>
      <c r="B42" s="16" t="s">
        <v>47</v>
      </c>
      <c r="C42" s="16" t="s">
        <v>857</v>
      </c>
      <c r="D42" s="17">
        <v>204</v>
      </c>
      <c r="E42" s="17">
        <v>184.28717</v>
      </c>
      <c r="F42" s="17">
        <v>203.20388</v>
      </c>
      <c r="G42" s="17">
        <v>0.79612000000000005</v>
      </c>
      <c r="H42" s="17">
        <v>626.9</v>
      </c>
      <c r="I42" s="17">
        <v>635.02589999999998</v>
      </c>
      <c r="J42" s="17">
        <v>635.02589999999998</v>
      </c>
      <c r="K42" s="17">
        <v>-8.1258999999999997</v>
      </c>
      <c r="L42" s="17">
        <v>215.2</v>
      </c>
      <c r="M42" s="17">
        <v>206.58520999999999</v>
      </c>
      <c r="N42" s="17">
        <v>206.58520999999999</v>
      </c>
      <c r="O42" s="17">
        <v>8.6147899999999993</v>
      </c>
      <c r="P42" s="17"/>
      <c r="Q42" s="17"/>
      <c r="R42" s="17"/>
      <c r="S42" s="17">
        <v>0</v>
      </c>
      <c r="T42" s="17"/>
      <c r="U42" s="17"/>
      <c r="V42" s="17"/>
      <c r="W42" s="17">
        <v>0</v>
      </c>
      <c r="X42" s="17">
        <v>90.2</v>
      </c>
      <c r="Y42" s="17">
        <v>91.778639999999996</v>
      </c>
      <c r="Z42" s="17">
        <v>91.778639999999996</v>
      </c>
      <c r="AA42" s="17">
        <v>-1.57864</v>
      </c>
      <c r="AB42" s="17">
        <v>200.1</v>
      </c>
      <c r="AC42" s="17">
        <v>199.94659999999999</v>
      </c>
      <c r="AD42" s="17">
        <v>199.94659999999999</v>
      </c>
      <c r="AE42" s="17">
        <v>0.15340000000000001</v>
      </c>
      <c r="AF42" s="17"/>
      <c r="AG42" s="17"/>
      <c r="AH42" s="17"/>
      <c r="AI42" s="17">
        <v>0</v>
      </c>
      <c r="AJ42" s="17"/>
      <c r="AK42" s="17"/>
      <c r="AL42" s="17"/>
      <c r="AM42" s="17">
        <v>0</v>
      </c>
      <c r="AN42" s="17">
        <v>157.9</v>
      </c>
      <c r="AO42" s="17">
        <v>171.7841</v>
      </c>
      <c r="AP42" s="17">
        <v>177.72497000000001</v>
      </c>
      <c r="AQ42" s="17">
        <v>-19.82497</v>
      </c>
      <c r="AR42" s="17">
        <v>158.69999999999999</v>
      </c>
      <c r="AS42" s="17">
        <v>171.7841</v>
      </c>
      <c r="AT42" s="17">
        <v>177.72497000000001</v>
      </c>
      <c r="AU42" s="17">
        <v>-19.02497</v>
      </c>
      <c r="AV42" s="17">
        <v>158.1</v>
      </c>
      <c r="AW42" s="17">
        <v>171.7841</v>
      </c>
      <c r="AX42" s="17">
        <v>177.72497000000001</v>
      </c>
      <c r="AY42" s="17">
        <v>-19.624970000000001</v>
      </c>
      <c r="AZ42" s="17">
        <v>249.4</v>
      </c>
      <c r="BA42" s="17">
        <v>258.44995</v>
      </c>
      <c r="BB42" s="17">
        <v>267.38801999999998</v>
      </c>
      <c r="BC42" s="17">
        <v>-17.988019999999999</v>
      </c>
      <c r="BD42" s="17">
        <v>0</v>
      </c>
      <c r="BE42" s="17"/>
      <c r="BF42" s="17"/>
      <c r="BG42" s="17">
        <v>0</v>
      </c>
      <c r="BH42" s="17"/>
      <c r="BI42" s="17"/>
      <c r="BJ42" s="17"/>
      <c r="BK42" s="17">
        <v>0</v>
      </c>
      <c r="BL42" s="17">
        <v>275</v>
      </c>
      <c r="BM42" s="17">
        <v>358.92273</v>
      </c>
      <c r="BN42" s="17">
        <v>358.92426999999998</v>
      </c>
      <c r="BO42" s="17">
        <v>-83.924270000000007</v>
      </c>
      <c r="BP42" s="17">
        <v>5.8</v>
      </c>
      <c r="BQ42" s="17">
        <v>5.4625000000000004</v>
      </c>
      <c r="BR42" s="17">
        <v>5.4625000000000004</v>
      </c>
      <c r="BS42" s="17">
        <v>0.33750000000000002</v>
      </c>
      <c r="BT42" s="17"/>
      <c r="BU42" s="17"/>
      <c r="BV42" s="17"/>
      <c r="BW42" s="17">
        <v>0</v>
      </c>
      <c r="BX42" s="17"/>
      <c r="BY42" s="17"/>
      <c r="BZ42" s="17"/>
      <c r="CA42" s="17">
        <v>0</v>
      </c>
      <c r="CB42" s="17"/>
      <c r="CC42" s="17"/>
      <c r="CD42" s="17"/>
      <c r="CE42" s="17">
        <v>0</v>
      </c>
      <c r="CF42" s="17"/>
      <c r="CG42" s="17"/>
      <c r="CH42" s="17"/>
      <c r="CI42" s="17">
        <v>0</v>
      </c>
      <c r="CJ42" s="17">
        <v>136</v>
      </c>
      <c r="CK42" s="17">
        <v>143.86018999999999</v>
      </c>
      <c r="CL42" s="17">
        <v>155.39837</v>
      </c>
      <c r="CM42" s="17">
        <v>-19.39837</v>
      </c>
      <c r="CN42" s="17">
        <v>7.6</v>
      </c>
      <c r="CO42" s="17">
        <v>5.1333399999999996</v>
      </c>
      <c r="CP42" s="17">
        <v>5.1333399999999996</v>
      </c>
      <c r="CQ42" s="17">
        <v>2.4666600000000001</v>
      </c>
      <c r="CR42" s="17">
        <v>5.8</v>
      </c>
      <c r="CS42" s="17">
        <v>2.8177599999999998</v>
      </c>
      <c r="CT42" s="17">
        <v>2.8177599999999998</v>
      </c>
      <c r="CU42" s="17">
        <v>2.98224</v>
      </c>
      <c r="CV42" s="17">
        <v>16.8</v>
      </c>
      <c r="CW42" s="17">
        <v>16.79175</v>
      </c>
      <c r="CX42" s="17"/>
      <c r="CY42" s="17">
        <v>16.8</v>
      </c>
      <c r="CZ42" s="17">
        <v>6.9</v>
      </c>
      <c r="DA42" s="17">
        <v>6.8787000000000003</v>
      </c>
      <c r="DB42" s="17">
        <v>6.8787000000000003</v>
      </c>
      <c r="DC42" s="17">
        <v>2.1299999999999999E-2</v>
      </c>
      <c r="DD42" s="17">
        <v>13</v>
      </c>
      <c r="DE42" s="17">
        <v>14.919420000000001</v>
      </c>
      <c r="DF42" s="17">
        <v>14.919420000000001</v>
      </c>
      <c r="DG42" s="17">
        <v>-1.9194199999999999</v>
      </c>
      <c r="DH42" s="17">
        <v>70.400000000000006</v>
      </c>
      <c r="DI42" s="17">
        <v>94.073620000000005</v>
      </c>
      <c r="DJ42" s="17">
        <v>81.70899</v>
      </c>
      <c r="DK42" s="17">
        <v>-11.30899</v>
      </c>
      <c r="DL42" s="17"/>
      <c r="DM42" s="17"/>
      <c r="DN42" s="17"/>
      <c r="DO42" s="17">
        <v>0</v>
      </c>
      <c r="DP42" s="17"/>
      <c r="DQ42" s="17"/>
      <c r="DR42" s="17"/>
      <c r="DS42" s="17">
        <v>0</v>
      </c>
      <c r="DT42" s="17"/>
      <c r="DU42" s="17"/>
      <c r="DV42" s="17"/>
      <c r="DW42" s="17">
        <v>0</v>
      </c>
      <c r="DX42" s="17"/>
      <c r="DY42" s="17"/>
      <c r="DZ42" s="17"/>
      <c r="EA42" s="17">
        <v>0</v>
      </c>
      <c r="EB42" s="17">
        <v>110.3</v>
      </c>
      <c r="EC42" s="17">
        <v>112.35728</v>
      </c>
      <c r="ED42" s="17">
        <v>112.35728</v>
      </c>
      <c r="EE42" s="17">
        <v>-2.05728</v>
      </c>
      <c r="EF42" s="17">
        <v>223</v>
      </c>
      <c r="EG42" s="17">
        <v>220.48052999999999</v>
      </c>
      <c r="EH42" s="17">
        <v>220.48074</v>
      </c>
      <c r="EI42" s="17">
        <v>2.5192600000000001</v>
      </c>
      <c r="EJ42" s="17"/>
      <c r="EK42" s="17"/>
      <c r="EL42" s="17"/>
      <c r="EM42" s="17">
        <v>0</v>
      </c>
      <c r="EN42" s="17"/>
      <c r="EO42" s="17"/>
      <c r="EP42" s="17"/>
      <c r="EQ42" s="17">
        <v>0</v>
      </c>
      <c r="ER42" s="17"/>
      <c r="ES42" s="17"/>
      <c r="ET42" s="17"/>
      <c r="EU42" s="17">
        <v>0</v>
      </c>
      <c r="EV42" s="17">
        <v>6.5</v>
      </c>
      <c r="EW42" s="17">
        <v>6.39</v>
      </c>
      <c r="EX42" s="17">
        <v>6.39</v>
      </c>
      <c r="EY42" s="17">
        <v>0.11</v>
      </c>
      <c r="EZ42" s="17">
        <v>311.2</v>
      </c>
      <c r="FA42" s="17">
        <v>161.41374999999999</v>
      </c>
      <c r="FB42" s="17">
        <v>220.38835</v>
      </c>
      <c r="FC42" s="17">
        <v>90.81165</v>
      </c>
      <c r="FD42" s="17">
        <v>46</v>
      </c>
      <c r="FE42" s="17">
        <v>57.493119999999998</v>
      </c>
      <c r="FF42" s="17">
        <v>55.050609999999999</v>
      </c>
      <c r="FG42" s="17">
        <v>-9.0506100000000007</v>
      </c>
      <c r="FH42" s="17">
        <v>120.4</v>
      </c>
      <c r="FI42" s="17">
        <v>128.31283999999999</v>
      </c>
      <c r="FJ42" s="17">
        <v>151.21556000000001</v>
      </c>
      <c r="FK42" s="17">
        <v>-30.815560000000001</v>
      </c>
      <c r="FL42" s="17">
        <v>23.3</v>
      </c>
      <c r="FM42" s="17">
        <v>28.205819999999999</v>
      </c>
      <c r="FN42" s="17">
        <v>26.417369999999998</v>
      </c>
      <c r="FO42" s="17">
        <v>-3.1173700000000002</v>
      </c>
      <c r="FP42" s="17">
        <v>18.5</v>
      </c>
      <c r="FQ42" s="17">
        <v>14.57657</v>
      </c>
      <c r="FR42" s="17">
        <v>14.752190000000001</v>
      </c>
      <c r="FS42" s="17">
        <v>3.7478099999999999</v>
      </c>
      <c r="FT42" s="17">
        <v>18.8</v>
      </c>
      <c r="FU42" s="17">
        <v>17.96116</v>
      </c>
      <c r="FV42" s="17">
        <v>17.961169999999999</v>
      </c>
      <c r="FW42" s="17">
        <v>0.83882999999999996</v>
      </c>
      <c r="FX42" s="17">
        <v>75.099999999999994</v>
      </c>
      <c r="FY42" s="17">
        <v>78.610609999999994</v>
      </c>
      <c r="FZ42" s="17">
        <v>84.915509999999998</v>
      </c>
      <c r="GA42" s="17">
        <v>-9.8155099999999997</v>
      </c>
      <c r="GB42" s="17"/>
      <c r="GC42" s="17"/>
      <c r="GD42" s="17"/>
      <c r="GE42" s="17">
        <v>0</v>
      </c>
      <c r="GF42" s="17"/>
      <c r="GG42" s="17"/>
      <c r="GH42" s="17"/>
      <c r="GI42" s="17">
        <v>0</v>
      </c>
      <c r="GJ42" s="17"/>
      <c r="GK42" s="17"/>
      <c r="GL42" s="17"/>
      <c r="GM42" s="17">
        <v>0</v>
      </c>
      <c r="GN42" s="17">
        <v>108.6</v>
      </c>
      <c r="GO42" s="17">
        <v>110.37475999999999</v>
      </c>
      <c r="GP42" s="17">
        <v>110.37475999999999</v>
      </c>
      <c r="GQ42" s="17">
        <v>-1.7747599999999999</v>
      </c>
      <c r="GR42" s="17">
        <v>7.5</v>
      </c>
      <c r="GS42" s="17">
        <v>6.5736800000000004</v>
      </c>
      <c r="GT42" s="17">
        <v>6.5736800000000004</v>
      </c>
      <c r="GU42" s="17">
        <v>0.92632000000000003</v>
      </c>
      <c r="GV42" s="17">
        <v>6.1</v>
      </c>
      <c r="GW42" s="17">
        <v>6.6261000000000001</v>
      </c>
      <c r="GX42" s="17">
        <v>6.6261000000000001</v>
      </c>
      <c r="GY42" s="17">
        <v>-0.52610000000000001</v>
      </c>
      <c r="GZ42" s="17">
        <v>17.899999999999999</v>
      </c>
      <c r="HA42" s="17">
        <v>18.000399999999999</v>
      </c>
      <c r="HB42" s="17">
        <v>18.97382</v>
      </c>
      <c r="HC42" s="17">
        <v>-1.07382</v>
      </c>
      <c r="HD42" s="17">
        <v>44.9</v>
      </c>
      <c r="HE42" s="17">
        <v>35.708640000000003</v>
      </c>
      <c r="HF42" s="17">
        <v>35.708640000000003</v>
      </c>
      <c r="HG42" s="17">
        <v>9.1913599999999995</v>
      </c>
      <c r="HH42" s="17">
        <v>2</v>
      </c>
      <c r="HI42" s="17">
        <v>1.97359</v>
      </c>
      <c r="HJ42" s="17">
        <v>1.97359</v>
      </c>
      <c r="HK42" s="17">
        <v>2.6409999999999999E-2</v>
      </c>
      <c r="HL42" s="17">
        <v>24</v>
      </c>
      <c r="HM42" s="17">
        <v>25.41272</v>
      </c>
      <c r="HN42" s="17">
        <v>25.41272</v>
      </c>
      <c r="HO42" s="17">
        <v>-1.41272</v>
      </c>
      <c r="HP42" s="17">
        <v>68.2</v>
      </c>
      <c r="HQ42" s="17">
        <v>70.056830000000005</v>
      </c>
      <c r="HR42" s="17">
        <v>77.173029999999997</v>
      </c>
      <c r="HS42" s="17">
        <v>-8.9730299999999996</v>
      </c>
      <c r="HT42" s="17"/>
      <c r="HU42" s="17"/>
      <c r="HV42" s="17"/>
      <c r="HW42" s="17">
        <v>0</v>
      </c>
      <c r="HX42" s="17"/>
      <c r="HY42" s="17"/>
      <c r="HZ42" s="17"/>
      <c r="IA42" s="17">
        <v>0</v>
      </c>
      <c r="IB42" s="17">
        <v>87.4</v>
      </c>
      <c r="IC42" s="17">
        <v>85.482380000000006</v>
      </c>
      <c r="ID42" s="17">
        <v>85.482579999999999</v>
      </c>
      <c r="IE42" s="17">
        <v>1.9174199999999999</v>
      </c>
      <c r="IF42" s="17"/>
      <c r="IG42" s="17"/>
      <c r="IH42" s="17"/>
      <c r="II42" s="17">
        <v>0</v>
      </c>
      <c r="IJ42" s="17"/>
      <c r="IK42" s="17"/>
      <c r="IL42" s="17"/>
      <c r="IM42" s="17">
        <v>0</v>
      </c>
      <c r="IN42" s="17">
        <v>47.2</v>
      </c>
      <c r="IO42" s="17">
        <v>45.221359999999997</v>
      </c>
      <c r="IP42" s="17"/>
      <c r="IQ42" s="17">
        <v>47.2</v>
      </c>
      <c r="IR42" s="17"/>
      <c r="IS42" s="17"/>
      <c r="IT42" s="17"/>
      <c r="IU42" s="17">
        <v>0</v>
      </c>
      <c r="IV42" s="17"/>
      <c r="IW42" s="17"/>
      <c r="IX42" s="17"/>
      <c r="IY42" s="17">
        <v>0</v>
      </c>
      <c r="IZ42" s="17"/>
      <c r="JA42" s="17"/>
      <c r="JB42" s="17"/>
      <c r="JC42" s="17">
        <v>0</v>
      </c>
      <c r="JD42" s="17">
        <v>84.2</v>
      </c>
      <c r="JE42" s="17">
        <v>132.70939999999999</v>
      </c>
      <c r="JF42" s="17">
        <v>97.775059999999996</v>
      </c>
      <c r="JG42" s="17">
        <v>-13.575060000000001</v>
      </c>
      <c r="JH42" s="17">
        <v>173.3</v>
      </c>
      <c r="JI42" s="17">
        <v>185.26783</v>
      </c>
      <c r="JJ42" s="17">
        <v>185.26783</v>
      </c>
      <c r="JK42" s="17">
        <v>-11.967829999999999</v>
      </c>
      <c r="JL42" s="17">
        <v>171.3</v>
      </c>
      <c r="JM42" s="17">
        <v>185.26783</v>
      </c>
      <c r="JN42" s="17">
        <v>185.26783</v>
      </c>
      <c r="JO42" s="17">
        <v>-13.967829999999999</v>
      </c>
      <c r="JP42" s="17">
        <v>200</v>
      </c>
      <c r="JQ42" s="17">
        <v>185.26783</v>
      </c>
      <c r="JR42" s="17">
        <v>185.26783</v>
      </c>
      <c r="JS42" s="17">
        <v>14.73217</v>
      </c>
      <c r="JT42" s="17">
        <v>267.60000000000002</v>
      </c>
      <c r="JU42" s="17">
        <v>278.73629</v>
      </c>
      <c r="JV42" s="17">
        <v>278.73629</v>
      </c>
      <c r="JW42" s="17">
        <v>-11.136290000000001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3.6</v>
      </c>
      <c r="LE42" s="17">
        <v>3.1205099999999999</v>
      </c>
      <c r="LF42" s="17">
        <v>3.1205099999999999</v>
      </c>
      <c r="LG42" s="17">
        <v>0.47949000000000003</v>
      </c>
      <c r="LH42" s="17">
        <v>201.2</v>
      </c>
      <c r="LI42" s="17">
        <v>202.30096</v>
      </c>
      <c r="LJ42" s="17">
        <v>155.59331</v>
      </c>
      <c r="LK42" s="17">
        <v>45.60669</v>
      </c>
      <c r="LL42" s="17">
        <v>64.8</v>
      </c>
      <c r="LM42" s="17">
        <v>70.290679999999995</v>
      </c>
      <c r="LN42" s="17">
        <v>104.98233</v>
      </c>
      <c r="LO42" s="17">
        <v>-40.18233</v>
      </c>
      <c r="LP42" s="17">
        <v>63.2</v>
      </c>
      <c r="LQ42" s="17">
        <v>67.133979999999994</v>
      </c>
      <c r="LR42" s="17">
        <v>67.133979999999994</v>
      </c>
      <c r="LS42" s="17">
        <v>-3.93398</v>
      </c>
      <c r="LT42" s="17">
        <v>46.4</v>
      </c>
      <c r="LU42" s="17">
        <v>48.413229999999999</v>
      </c>
      <c r="LV42" s="17">
        <v>48.413229999999999</v>
      </c>
      <c r="LW42" s="17">
        <v>-2.0132300000000001</v>
      </c>
      <c r="LX42" s="17">
        <v>30</v>
      </c>
      <c r="LY42" s="17">
        <v>29.951460000000001</v>
      </c>
      <c r="LZ42" s="17">
        <v>29.951460000000001</v>
      </c>
      <c r="MA42" s="17">
        <v>4.854E-2</v>
      </c>
      <c r="MB42" s="17"/>
      <c r="MC42" s="17"/>
      <c r="MD42" s="17"/>
      <c r="ME42" s="17">
        <v>0</v>
      </c>
      <c r="MF42" s="17"/>
      <c r="MG42" s="17"/>
      <c r="MH42" s="17"/>
      <c r="MI42" s="17">
        <v>0</v>
      </c>
      <c r="MJ42" s="17"/>
      <c r="MK42" s="17"/>
      <c r="ML42" s="17"/>
      <c r="MM42" s="17">
        <v>0</v>
      </c>
      <c r="MN42" s="17">
        <v>143.30000000000001</v>
      </c>
      <c r="MO42" s="17">
        <v>159.10802000000001</v>
      </c>
      <c r="MP42" s="17">
        <v>151.08876000000001</v>
      </c>
      <c r="MQ42" s="17">
        <v>-7.7887599999999999</v>
      </c>
      <c r="MR42" s="17">
        <v>144.5</v>
      </c>
      <c r="MS42" s="17">
        <v>159.10802000000001</v>
      </c>
      <c r="MT42" s="17">
        <v>151.08876000000001</v>
      </c>
      <c r="MU42" s="17">
        <v>-6.5887599999999997</v>
      </c>
      <c r="MV42" s="17">
        <v>169.3</v>
      </c>
      <c r="MW42" s="17">
        <v>159.58582999999999</v>
      </c>
      <c r="MX42" s="17">
        <v>151.54248000000001</v>
      </c>
      <c r="MY42" s="17">
        <v>17.75752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213.9</v>
      </c>
      <c r="NU42" s="17">
        <v>206.29038</v>
      </c>
      <c r="NV42" s="17">
        <v>206.29038</v>
      </c>
      <c r="NW42" s="17">
        <v>7.6096199999999996</v>
      </c>
      <c r="NX42" s="17">
        <v>102.6</v>
      </c>
      <c r="NY42" s="17">
        <v>103.45493</v>
      </c>
      <c r="NZ42" s="17">
        <v>103.45493</v>
      </c>
      <c r="OA42" s="17">
        <v>-0.85492999999999997</v>
      </c>
      <c r="OB42" s="17">
        <v>0.1</v>
      </c>
      <c r="OC42" s="17">
        <v>0.3</v>
      </c>
      <c r="OD42" s="17">
        <v>0.3</v>
      </c>
      <c r="OE42" s="17">
        <v>-0.2</v>
      </c>
      <c r="OF42" s="17">
        <v>125.5</v>
      </c>
      <c r="OG42" s="17">
        <v>108.1</v>
      </c>
      <c r="OH42" s="17">
        <v>108.456</v>
      </c>
      <c r="OI42" s="17">
        <v>17.044</v>
      </c>
      <c r="OJ42" s="17">
        <v>13</v>
      </c>
      <c r="OK42" s="17">
        <v>4.4409999999999998</v>
      </c>
      <c r="OL42" s="17">
        <v>4.4409999999999998</v>
      </c>
      <c r="OM42" s="17">
        <v>8.5589999999999993</v>
      </c>
      <c r="ON42" s="17">
        <v>7.7</v>
      </c>
      <c r="OO42" s="17">
        <v>4.0250000000000004</v>
      </c>
      <c r="OP42" s="17">
        <v>4.0250000000000004</v>
      </c>
      <c r="OQ42" s="17">
        <v>3.6749999999999998</v>
      </c>
      <c r="OR42" s="17">
        <v>0</v>
      </c>
      <c r="OS42" s="17"/>
      <c r="OT42" s="17"/>
      <c r="OU42" s="17">
        <v>0</v>
      </c>
      <c r="OV42" s="17">
        <v>10</v>
      </c>
      <c r="OW42" s="17">
        <v>9.48</v>
      </c>
      <c r="OX42" s="17">
        <v>9.48</v>
      </c>
      <c r="OY42" s="17">
        <v>0.52</v>
      </c>
      <c r="OZ42" s="17">
        <v>20.7</v>
      </c>
      <c r="PA42" s="17">
        <v>19.417470000000002</v>
      </c>
      <c r="PB42" s="17">
        <v>19.417480000000001</v>
      </c>
      <c r="PC42" s="17">
        <v>1.2825200000000001</v>
      </c>
      <c r="PD42" s="17"/>
      <c r="PE42" s="17"/>
      <c r="PF42" s="17"/>
      <c r="PG42" s="17">
        <v>0</v>
      </c>
      <c r="PH42" s="17"/>
      <c r="PI42" s="17"/>
      <c r="PJ42" s="17"/>
      <c r="PK42" s="17">
        <v>0</v>
      </c>
      <c r="PL42" s="17"/>
      <c r="PM42" s="17"/>
      <c r="PN42" s="17"/>
      <c r="PO42" s="17">
        <v>0</v>
      </c>
      <c r="PP42" s="17">
        <v>0.9</v>
      </c>
      <c r="PQ42" s="17">
        <v>1</v>
      </c>
      <c r="PR42" s="17">
        <v>1</v>
      </c>
      <c r="PS42" s="17">
        <v>-0.1</v>
      </c>
      <c r="PT42" s="17">
        <v>3.5</v>
      </c>
      <c r="PU42" s="17">
        <v>2.4</v>
      </c>
      <c r="PV42" s="17">
        <v>2.4</v>
      </c>
      <c r="PW42" s="17">
        <v>1.1000000000000001</v>
      </c>
      <c r="PX42" s="17">
        <v>2.8</v>
      </c>
      <c r="PY42" s="17">
        <v>2.8</v>
      </c>
      <c r="PZ42" s="17">
        <v>2.8</v>
      </c>
      <c r="QA42" s="17">
        <v>0</v>
      </c>
      <c r="QB42" s="17"/>
      <c r="QC42" s="17"/>
      <c r="QD42" s="17"/>
      <c r="QE42" s="17">
        <v>0</v>
      </c>
      <c r="QF42" s="17">
        <v>20</v>
      </c>
      <c r="QG42" s="17">
        <v>19.417470000000002</v>
      </c>
      <c r="QH42" s="17">
        <v>19.417480000000001</v>
      </c>
      <c r="QI42" s="17">
        <v>0.58252000000000004</v>
      </c>
      <c r="QJ42" s="17">
        <v>18.7</v>
      </c>
      <c r="QK42" s="17">
        <v>19</v>
      </c>
      <c r="QL42" s="17">
        <v>17.475729999999999</v>
      </c>
      <c r="QM42" s="17">
        <v>1.22427</v>
      </c>
      <c r="QN42" s="17">
        <v>3.4</v>
      </c>
      <c r="QO42" s="17">
        <v>3.4</v>
      </c>
      <c r="QP42" s="17">
        <v>3.4</v>
      </c>
      <c r="QQ42" s="17">
        <v>0</v>
      </c>
      <c r="QR42" s="17">
        <v>18.600000000000001</v>
      </c>
      <c r="QS42" s="17">
        <v>17.96116</v>
      </c>
      <c r="QT42" s="17">
        <v>17.961169999999999</v>
      </c>
      <c r="QU42" s="17">
        <v>0.63883000000000001</v>
      </c>
      <c r="QV42" s="17">
        <v>2.5</v>
      </c>
      <c r="QW42" s="17">
        <v>2.5089999999999999</v>
      </c>
      <c r="QX42" s="17">
        <v>2.5089999999999999</v>
      </c>
      <c r="QY42" s="17">
        <v>-8.9999999999999993E-3</v>
      </c>
      <c r="QZ42" s="17">
        <v>3.5</v>
      </c>
      <c r="RA42" s="17">
        <v>6.282</v>
      </c>
      <c r="RB42" s="17">
        <v>6.282</v>
      </c>
      <c r="RC42" s="17">
        <v>-2.782</v>
      </c>
      <c r="RD42" s="17">
        <v>29.7</v>
      </c>
      <c r="RE42" s="17">
        <v>25.306000000000001</v>
      </c>
      <c r="RF42" s="17">
        <v>25.306000000000001</v>
      </c>
      <c r="RG42" s="17">
        <v>4.3940000000000001</v>
      </c>
      <c r="RH42" s="17">
        <v>82.8</v>
      </c>
      <c r="RI42" s="17">
        <v>80.900000000000006</v>
      </c>
      <c r="RJ42" s="17">
        <v>80.882000000000005</v>
      </c>
      <c r="RK42" s="17">
        <v>1.9179999999999999</v>
      </c>
      <c r="RL42" s="17">
        <v>2.4</v>
      </c>
      <c r="RM42" s="17">
        <v>0.24199999999999999</v>
      </c>
      <c r="RN42" s="17">
        <v>0.24199999999999999</v>
      </c>
      <c r="RO42" s="17">
        <v>2.1579999999999999</v>
      </c>
      <c r="RP42" s="17">
        <v>3.5</v>
      </c>
      <c r="RQ42" s="17">
        <v>3.399</v>
      </c>
      <c r="RR42" s="17">
        <v>3.399</v>
      </c>
      <c r="RS42" s="17">
        <v>0.10100000000000001</v>
      </c>
      <c r="RT42" s="17">
        <v>15.1</v>
      </c>
      <c r="RU42" s="17">
        <v>19.772739999999999</v>
      </c>
      <c r="RV42" s="17">
        <v>19.772790000000001</v>
      </c>
      <c r="RW42" s="17">
        <v>-4.67279</v>
      </c>
      <c r="RX42" s="17">
        <v>2.7</v>
      </c>
      <c r="RY42" s="17">
        <v>2</v>
      </c>
      <c r="RZ42" s="17">
        <v>2</v>
      </c>
      <c r="SA42" s="17">
        <v>0.7</v>
      </c>
      <c r="SB42" s="17"/>
      <c r="SC42" s="17"/>
      <c r="SD42" s="17"/>
      <c r="SE42" s="17">
        <v>0</v>
      </c>
      <c r="SF42" s="17">
        <v>8.6999999999999993</v>
      </c>
      <c r="SG42" s="17">
        <v>12.038830000000001</v>
      </c>
      <c r="SH42" s="17">
        <v>12.03884</v>
      </c>
      <c r="SI42" s="17">
        <v>-3.3388399999999998</v>
      </c>
      <c r="SJ42" s="17">
        <v>8.6</v>
      </c>
      <c r="SK42" s="17">
        <v>6.7</v>
      </c>
      <c r="SL42" s="17">
        <v>6.7</v>
      </c>
      <c r="SM42" s="17">
        <v>1.9</v>
      </c>
      <c r="SN42" s="17">
        <v>9.9</v>
      </c>
      <c r="SO42" s="17">
        <v>12.621359999999999</v>
      </c>
      <c r="SP42" s="17">
        <v>12.621359999999999</v>
      </c>
      <c r="SQ42" s="17">
        <v>-2.7213599999999998</v>
      </c>
      <c r="SR42" s="17">
        <v>15</v>
      </c>
      <c r="SS42" s="17">
        <v>16.504850000000001</v>
      </c>
      <c r="ST42" s="17">
        <v>16.504850000000001</v>
      </c>
      <c r="SU42" s="17">
        <v>-1.50485</v>
      </c>
      <c r="SV42" s="17">
        <v>14.5</v>
      </c>
      <c r="SW42" s="17">
        <v>16.310680000000001</v>
      </c>
      <c r="SX42" s="17">
        <v>16.310680000000001</v>
      </c>
      <c r="SY42" s="17">
        <v>-1.8106800000000001</v>
      </c>
      <c r="SZ42" s="17">
        <v>22</v>
      </c>
      <c r="TA42" s="17">
        <v>23.190999999999999</v>
      </c>
      <c r="TB42" s="17">
        <v>23.190999999999999</v>
      </c>
      <c r="TC42" s="17">
        <v>-1.1910000000000001</v>
      </c>
      <c r="TD42" s="17">
        <v>80.900000000000006</v>
      </c>
      <c r="TE42" s="17">
        <v>76.8</v>
      </c>
      <c r="TF42" s="17">
        <v>76.745000000000005</v>
      </c>
      <c r="TG42" s="17">
        <v>4.1550000000000002</v>
      </c>
      <c r="TH42" s="17">
        <v>14.7</v>
      </c>
      <c r="TI42" s="17">
        <v>2.7759999999999998</v>
      </c>
      <c r="TJ42" s="17">
        <v>2.7759999999999998</v>
      </c>
      <c r="TK42" s="17">
        <v>11.923999999999999</v>
      </c>
      <c r="TL42" s="17">
        <v>0</v>
      </c>
      <c r="TM42" s="17"/>
      <c r="TN42" s="17"/>
      <c r="TO42" s="17">
        <v>0</v>
      </c>
      <c r="TP42" s="17">
        <v>108.4</v>
      </c>
      <c r="TQ42" s="17">
        <v>88.4</v>
      </c>
      <c r="TR42" s="17">
        <v>89.433999999999997</v>
      </c>
      <c r="TS42" s="17">
        <v>18.966000000000001</v>
      </c>
      <c r="TT42" s="17">
        <v>0</v>
      </c>
      <c r="TU42" s="17"/>
      <c r="TV42" s="17"/>
      <c r="TW42" s="17">
        <v>0</v>
      </c>
      <c r="TX42" s="17">
        <v>9.1999999999999993</v>
      </c>
      <c r="TY42" s="17">
        <v>10.978</v>
      </c>
      <c r="TZ42" s="17">
        <v>10.978</v>
      </c>
      <c r="UA42" s="17">
        <v>-1.778</v>
      </c>
      <c r="UB42" s="17">
        <v>20.5</v>
      </c>
      <c r="UC42" s="17">
        <v>21</v>
      </c>
      <c r="UD42" s="17">
        <v>21</v>
      </c>
      <c r="UE42" s="17">
        <v>-0.5</v>
      </c>
      <c r="UF42" s="17">
        <v>7</v>
      </c>
      <c r="UG42" s="17">
        <v>7</v>
      </c>
      <c r="UH42" s="17">
        <v>7</v>
      </c>
      <c r="UI42" s="17">
        <v>0</v>
      </c>
      <c r="UJ42" s="17">
        <v>8</v>
      </c>
      <c r="UK42" s="17">
        <v>7.2</v>
      </c>
      <c r="UL42" s="17">
        <v>7.2</v>
      </c>
      <c r="UM42" s="17">
        <v>0.8</v>
      </c>
      <c r="UN42" s="17">
        <v>16.600000000000001</v>
      </c>
      <c r="UO42" s="17">
        <v>20</v>
      </c>
      <c r="UP42" s="17">
        <v>9.9029100000000003</v>
      </c>
      <c r="UQ42" s="17">
        <v>6.6970900000000002</v>
      </c>
      <c r="UR42" s="17">
        <v>17.399999999999999</v>
      </c>
      <c r="US42" s="17">
        <v>20</v>
      </c>
      <c r="UT42" s="17">
        <v>9.9029100000000003</v>
      </c>
      <c r="UU42" s="17">
        <v>7.49709</v>
      </c>
      <c r="UV42" s="17">
        <v>17.5</v>
      </c>
      <c r="UW42" s="17">
        <v>20</v>
      </c>
      <c r="UX42" s="17">
        <v>10</v>
      </c>
      <c r="UY42" s="17">
        <v>7.5</v>
      </c>
      <c r="UZ42" s="17">
        <v>4.7</v>
      </c>
      <c r="VA42" s="17">
        <v>4.4219999999999997</v>
      </c>
      <c r="VB42" s="17">
        <v>4.4219999999999997</v>
      </c>
      <c r="VC42" s="17">
        <v>0.27800000000000002</v>
      </c>
      <c r="VD42" s="17"/>
      <c r="VE42" s="17"/>
      <c r="VF42" s="17"/>
      <c r="VG42" s="17">
        <v>0</v>
      </c>
      <c r="VH42" s="17">
        <v>1.4</v>
      </c>
      <c r="VI42" s="17">
        <v>0.51400000000000001</v>
      </c>
      <c r="VJ42" s="17">
        <v>0.51400000000000001</v>
      </c>
      <c r="VK42" s="17">
        <v>0.88600000000000001</v>
      </c>
      <c r="VL42" s="17">
        <v>17.100000000000001</v>
      </c>
      <c r="VM42" s="17">
        <v>20.245999999999999</v>
      </c>
      <c r="VN42" s="17">
        <v>20.245999999999999</v>
      </c>
      <c r="VO42" s="17">
        <v>-3.1459999999999999</v>
      </c>
      <c r="VP42" s="17">
        <v>0.6</v>
      </c>
      <c r="VQ42" s="17">
        <v>0.6</v>
      </c>
      <c r="VR42" s="17">
        <v>0.6</v>
      </c>
      <c r="VS42" s="17">
        <v>0</v>
      </c>
      <c r="VT42" s="17">
        <v>119</v>
      </c>
      <c r="VU42" s="17">
        <v>109.8</v>
      </c>
      <c r="VV42" s="17">
        <v>122.04300000000001</v>
      </c>
      <c r="VW42" s="17">
        <v>-3.0430000000000001</v>
      </c>
      <c r="VX42" s="17">
        <v>138.19999999999999</v>
      </c>
      <c r="VY42" s="17">
        <v>119.6</v>
      </c>
      <c r="VZ42" s="17">
        <v>135.22999999999999</v>
      </c>
      <c r="WA42" s="17">
        <v>2.97</v>
      </c>
      <c r="WB42" s="17">
        <v>16</v>
      </c>
      <c r="WC42" s="17">
        <v>11.122999999999999</v>
      </c>
      <c r="WD42" s="17">
        <v>11.122999999999999</v>
      </c>
      <c r="WE42" s="17">
        <v>4.8769999999999998</v>
      </c>
      <c r="WF42" s="17">
        <v>1.1000000000000001</v>
      </c>
      <c r="WG42" s="17">
        <v>1.4490000000000001</v>
      </c>
      <c r="WH42" s="17">
        <v>1.4490000000000001</v>
      </c>
      <c r="WI42" s="17">
        <v>-0.34899999999999998</v>
      </c>
      <c r="WJ42" s="17"/>
      <c r="WK42" s="17"/>
      <c r="WL42" s="17"/>
      <c r="WM42" s="17">
        <v>0</v>
      </c>
      <c r="WN42" s="17">
        <v>1.7</v>
      </c>
      <c r="WO42" s="17">
        <v>2.4</v>
      </c>
      <c r="WP42" s="17">
        <v>2.4</v>
      </c>
      <c r="WQ42" s="17">
        <v>-0.7</v>
      </c>
      <c r="WR42" s="17">
        <v>0.9</v>
      </c>
      <c r="WS42" s="17">
        <v>1.4</v>
      </c>
      <c r="WT42" s="17">
        <v>1.4</v>
      </c>
      <c r="WU42" s="17">
        <v>-0.5</v>
      </c>
      <c r="WV42" s="17">
        <v>2.4</v>
      </c>
      <c r="WW42" s="17">
        <v>1.8680000000000001</v>
      </c>
      <c r="WX42" s="17">
        <v>1.8680000000000001</v>
      </c>
      <c r="WY42" s="17">
        <v>0.53200000000000003</v>
      </c>
      <c r="WZ42" s="17">
        <v>6.2</v>
      </c>
      <c r="XA42" s="17">
        <v>6.2</v>
      </c>
      <c r="XB42" s="17">
        <v>6.2</v>
      </c>
      <c r="XC42" s="17">
        <v>0</v>
      </c>
      <c r="XD42" s="17">
        <v>18.3</v>
      </c>
      <c r="XE42" s="17">
        <v>18.4466</v>
      </c>
      <c r="XF42" s="17">
        <v>18.4466</v>
      </c>
      <c r="XG42" s="17">
        <v>-0.14660000000000001</v>
      </c>
      <c r="XH42" s="17">
        <v>8.5</v>
      </c>
      <c r="XI42" s="17">
        <v>10.8</v>
      </c>
      <c r="XJ42" s="17">
        <v>10.8</v>
      </c>
      <c r="XK42" s="17">
        <v>-2.2999999999999998</v>
      </c>
      <c r="XL42" s="17">
        <v>26.4</v>
      </c>
      <c r="XM42" s="17">
        <v>30</v>
      </c>
      <c r="XN42" s="17">
        <v>29</v>
      </c>
      <c r="XO42" s="17">
        <v>-2.6</v>
      </c>
      <c r="XP42" s="17">
        <v>33.9</v>
      </c>
      <c r="XQ42" s="17">
        <v>30</v>
      </c>
      <c r="XR42" s="17">
        <v>29</v>
      </c>
      <c r="XS42" s="17">
        <v>4.9000000000000004</v>
      </c>
      <c r="XT42" s="17">
        <v>15.5</v>
      </c>
      <c r="XU42" s="17">
        <v>14</v>
      </c>
      <c r="XV42" s="17">
        <v>14</v>
      </c>
      <c r="XW42" s="17">
        <v>1.5</v>
      </c>
      <c r="XX42" s="17">
        <v>19.899999999999999</v>
      </c>
      <c r="XY42" s="17">
        <v>19</v>
      </c>
      <c r="XZ42" s="17">
        <v>19</v>
      </c>
      <c r="YA42" s="17">
        <v>0.9</v>
      </c>
      <c r="YB42" s="17">
        <v>9.3000000000000007</v>
      </c>
      <c r="YC42" s="17">
        <v>7.43</v>
      </c>
      <c r="YD42" s="17">
        <v>7.43</v>
      </c>
      <c r="YE42" s="17">
        <v>1.87</v>
      </c>
      <c r="YF42" s="17">
        <v>11</v>
      </c>
      <c r="YG42" s="17">
        <v>11</v>
      </c>
      <c r="YH42" s="17">
        <v>11</v>
      </c>
      <c r="YI42" s="17">
        <v>0</v>
      </c>
    </row>
    <row r="43" spans="1:659" ht="24" customHeight="1" x14ac:dyDescent="0.35">
      <c r="A43" s="1"/>
      <c r="B43" s="16" t="s">
        <v>47</v>
      </c>
      <c r="C43" s="16" t="s">
        <v>858</v>
      </c>
      <c r="D43" s="17">
        <v>151.5</v>
      </c>
      <c r="E43" s="17">
        <v>192.68216000000001</v>
      </c>
      <c r="F43" s="17">
        <v>203.20388</v>
      </c>
      <c r="G43" s="17">
        <v>-51.703879999999998</v>
      </c>
      <c r="H43" s="17">
        <v>628.70000000000005</v>
      </c>
      <c r="I43" s="17">
        <v>635.02589999999998</v>
      </c>
      <c r="J43" s="17">
        <v>635.02589999999998</v>
      </c>
      <c r="K43" s="17">
        <v>-6.3258999999999999</v>
      </c>
      <c r="L43" s="17">
        <v>215.2</v>
      </c>
      <c r="M43" s="17">
        <v>206.58520999999999</v>
      </c>
      <c r="N43" s="17">
        <v>206.58520999999999</v>
      </c>
      <c r="O43" s="17">
        <v>8.6147899999999993</v>
      </c>
      <c r="P43" s="17"/>
      <c r="Q43" s="17"/>
      <c r="R43" s="17"/>
      <c r="S43" s="17">
        <v>0</v>
      </c>
      <c r="T43" s="17"/>
      <c r="U43" s="17"/>
      <c r="V43" s="17"/>
      <c r="W43" s="17">
        <v>0</v>
      </c>
      <c r="X43" s="17">
        <v>90.1</v>
      </c>
      <c r="Y43" s="17">
        <v>91.778639999999996</v>
      </c>
      <c r="Z43" s="17">
        <v>91.778639999999996</v>
      </c>
      <c r="AA43" s="17">
        <v>-1.6786399999999999</v>
      </c>
      <c r="AB43" s="17">
        <v>200.2</v>
      </c>
      <c r="AC43" s="17">
        <v>199.94659999999999</v>
      </c>
      <c r="AD43" s="17">
        <v>199.94659999999999</v>
      </c>
      <c r="AE43" s="17">
        <v>0.25340000000000001</v>
      </c>
      <c r="AF43" s="17"/>
      <c r="AG43" s="17"/>
      <c r="AH43" s="17"/>
      <c r="AI43" s="17">
        <v>0</v>
      </c>
      <c r="AJ43" s="17"/>
      <c r="AK43" s="17"/>
      <c r="AL43" s="17"/>
      <c r="AM43" s="17">
        <v>0</v>
      </c>
      <c r="AN43" s="17">
        <v>136.30000000000001</v>
      </c>
      <c r="AO43" s="17">
        <v>182.38686999999999</v>
      </c>
      <c r="AP43" s="17">
        <v>177.94764000000001</v>
      </c>
      <c r="AQ43" s="17">
        <v>-41.647640000000003</v>
      </c>
      <c r="AR43" s="17">
        <v>136.4</v>
      </c>
      <c r="AS43" s="17">
        <v>182.38686999999999</v>
      </c>
      <c r="AT43" s="17">
        <v>177.94764000000001</v>
      </c>
      <c r="AU43" s="17">
        <v>-41.547640000000001</v>
      </c>
      <c r="AV43" s="17">
        <v>136</v>
      </c>
      <c r="AW43" s="17">
        <v>182.38686999999999</v>
      </c>
      <c r="AX43" s="17">
        <v>177.94764000000001</v>
      </c>
      <c r="AY43" s="17">
        <v>-41.94764</v>
      </c>
      <c r="AZ43" s="17">
        <v>239.7</v>
      </c>
      <c r="BA43" s="17">
        <v>274.40186999999997</v>
      </c>
      <c r="BB43" s="17">
        <v>267.72302999999999</v>
      </c>
      <c r="BC43" s="17">
        <v>-28.023029999999999</v>
      </c>
      <c r="BD43" s="17">
        <v>74.5</v>
      </c>
      <c r="BE43" s="17"/>
      <c r="BF43" s="17"/>
      <c r="BG43" s="17">
        <v>74.5</v>
      </c>
      <c r="BH43" s="17"/>
      <c r="BI43" s="17"/>
      <c r="BJ43" s="17"/>
      <c r="BK43" s="17">
        <v>0</v>
      </c>
      <c r="BL43" s="17">
        <v>273.3</v>
      </c>
      <c r="BM43" s="17">
        <v>358.92363999999998</v>
      </c>
      <c r="BN43" s="17">
        <v>358.92426999999998</v>
      </c>
      <c r="BO43" s="17">
        <v>-85.624269999999996</v>
      </c>
      <c r="BP43" s="17">
        <v>5.8</v>
      </c>
      <c r="BQ43" s="17">
        <v>5.4625000000000004</v>
      </c>
      <c r="BR43" s="17">
        <v>5.4625000000000004</v>
      </c>
      <c r="BS43" s="17">
        <v>0.33750000000000002</v>
      </c>
      <c r="BT43" s="17"/>
      <c r="BU43" s="17"/>
      <c r="BV43" s="17"/>
      <c r="BW43" s="17">
        <v>0</v>
      </c>
      <c r="BX43" s="17"/>
      <c r="BY43" s="17"/>
      <c r="BZ43" s="17"/>
      <c r="CA43" s="17">
        <v>0</v>
      </c>
      <c r="CB43" s="17"/>
      <c r="CC43" s="17"/>
      <c r="CD43" s="17"/>
      <c r="CE43" s="17">
        <v>0</v>
      </c>
      <c r="CF43" s="17"/>
      <c r="CG43" s="17"/>
      <c r="CH43" s="17"/>
      <c r="CI43" s="17">
        <v>0</v>
      </c>
      <c r="CJ43" s="17">
        <v>141.19999999999999</v>
      </c>
      <c r="CK43" s="17">
        <v>143.86018999999999</v>
      </c>
      <c r="CL43" s="17">
        <v>155.39837</v>
      </c>
      <c r="CM43" s="17">
        <v>-14.198370000000001</v>
      </c>
      <c r="CN43" s="17">
        <v>7.7</v>
      </c>
      <c r="CO43" s="17">
        <v>5.1333399999999996</v>
      </c>
      <c r="CP43" s="17">
        <v>5.1333399999999996</v>
      </c>
      <c r="CQ43" s="17">
        <v>2.5666600000000002</v>
      </c>
      <c r="CR43" s="17">
        <v>5.8</v>
      </c>
      <c r="CS43" s="17">
        <v>2.8177599999999998</v>
      </c>
      <c r="CT43" s="17">
        <v>2.8177599999999998</v>
      </c>
      <c r="CU43" s="17">
        <v>2.98224</v>
      </c>
      <c r="CV43" s="17">
        <v>22.4</v>
      </c>
      <c r="CW43" s="17">
        <v>16.79175</v>
      </c>
      <c r="CX43" s="17"/>
      <c r="CY43" s="17">
        <v>22.4</v>
      </c>
      <c r="CZ43" s="17">
        <v>6.9</v>
      </c>
      <c r="DA43" s="17">
        <v>6.8787000000000003</v>
      </c>
      <c r="DB43" s="17">
        <v>6.8787000000000003</v>
      </c>
      <c r="DC43" s="17">
        <v>2.1299999999999999E-2</v>
      </c>
      <c r="DD43" s="17">
        <v>13</v>
      </c>
      <c r="DE43" s="17">
        <v>14.919420000000001</v>
      </c>
      <c r="DF43" s="17">
        <v>14.919420000000001</v>
      </c>
      <c r="DG43" s="17">
        <v>-1.9194199999999999</v>
      </c>
      <c r="DH43" s="17">
        <v>70.2</v>
      </c>
      <c r="DI43" s="17">
        <v>109.0055</v>
      </c>
      <c r="DJ43" s="17">
        <v>86.011859999999999</v>
      </c>
      <c r="DK43" s="17">
        <v>-15.811859999999999</v>
      </c>
      <c r="DL43" s="17"/>
      <c r="DM43" s="17"/>
      <c r="DN43" s="17"/>
      <c r="DO43" s="17">
        <v>0</v>
      </c>
      <c r="DP43" s="17"/>
      <c r="DQ43" s="17"/>
      <c r="DR43" s="17"/>
      <c r="DS43" s="17">
        <v>0</v>
      </c>
      <c r="DT43" s="17"/>
      <c r="DU43" s="17"/>
      <c r="DV43" s="17"/>
      <c r="DW43" s="17">
        <v>0</v>
      </c>
      <c r="DX43" s="17"/>
      <c r="DY43" s="17"/>
      <c r="DZ43" s="17"/>
      <c r="EA43" s="17">
        <v>0</v>
      </c>
      <c r="EB43" s="17">
        <v>110.4</v>
      </c>
      <c r="EC43" s="17">
        <v>112.35728</v>
      </c>
      <c r="ED43" s="17">
        <v>112.35728</v>
      </c>
      <c r="EE43" s="17">
        <v>-1.9572799999999999</v>
      </c>
      <c r="EF43" s="17">
        <v>222.8</v>
      </c>
      <c r="EG43" s="17">
        <v>220.48052999999999</v>
      </c>
      <c r="EH43" s="17">
        <v>220.48074</v>
      </c>
      <c r="EI43" s="17">
        <v>2.3192599999999999</v>
      </c>
      <c r="EJ43" s="17"/>
      <c r="EK43" s="17"/>
      <c r="EL43" s="17"/>
      <c r="EM43" s="17">
        <v>0</v>
      </c>
      <c r="EN43" s="17"/>
      <c r="EO43" s="17"/>
      <c r="EP43" s="17"/>
      <c r="EQ43" s="17">
        <v>0</v>
      </c>
      <c r="ER43" s="17"/>
      <c r="ES43" s="17"/>
      <c r="ET43" s="17"/>
      <c r="EU43" s="17">
        <v>0</v>
      </c>
      <c r="EV43" s="17">
        <v>6.5</v>
      </c>
      <c r="EW43" s="17">
        <v>6.39</v>
      </c>
      <c r="EX43" s="17">
        <v>6.39</v>
      </c>
      <c r="EY43" s="17">
        <v>0.11</v>
      </c>
      <c r="EZ43" s="17">
        <v>312.60000000000002</v>
      </c>
      <c r="FA43" s="17">
        <v>162.48571000000001</v>
      </c>
      <c r="FB43" s="17">
        <v>288.65980000000002</v>
      </c>
      <c r="FC43" s="17">
        <v>23.940200000000001</v>
      </c>
      <c r="FD43" s="17">
        <v>46</v>
      </c>
      <c r="FE43" s="17">
        <v>57.493119999999998</v>
      </c>
      <c r="FF43" s="17">
        <v>55.050609999999999</v>
      </c>
      <c r="FG43" s="17">
        <v>-9.0506100000000007</v>
      </c>
      <c r="FH43" s="17">
        <v>120.8</v>
      </c>
      <c r="FI43" s="17">
        <v>128.31299000000001</v>
      </c>
      <c r="FJ43" s="17">
        <v>151.21556000000001</v>
      </c>
      <c r="FK43" s="17">
        <v>-30.415559999999999</v>
      </c>
      <c r="FL43" s="17">
        <v>23.5</v>
      </c>
      <c r="FM43" s="17">
        <v>28.205819999999999</v>
      </c>
      <c r="FN43" s="17">
        <v>26.417369999999998</v>
      </c>
      <c r="FO43" s="17">
        <v>-2.91737</v>
      </c>
      <c r="FP43" s="17">
        <v>18.399999999999999</v>
      </c>
      <c r="FQ43" s="17">
        <v>14.57657</v>
      </c>
      <c r="FR43" s="17">
        <v>14.752190000000001</v>
      </c>
      <c r="FS43" s="17">
        <v>3.6478100000000002</v>
      </c>
      <c r="FT43" s="17">
        <v>18.8</v>
      </c>
      <c r="FU43" s="17">
        <v>17.96116</v>
      </c>
      <c r="FV43" s="17">
        <v>17.961169999999999</v>
      </c>
      <c r="FW43" s="17">
        <v>0.83882999999999996</v>
      </c>
      <c r="FX43" s="17">
        <v>74.400000000000006</v>
      </c>
      <c r="FY43" s="17">
        <v>78.610609999999994</v>
      </c>
      <c r="FZ43" s="17">
        <v>84.915509999999998</v>
      </c>
      <c r="GA43" s="17">
        <v>-10.515510000000001</v>
      </c>
      <c r="GB43" s="17"/>
      <c r="GC43" s="17"/>
      <c r="GD43" s="17"/>
      <c r="GE43" s="17">
        <v>0</v>
      </c>
      <c r="GF43" s="17"/>
      <c r="GG43" s="17"/>
      <c r="GH43" s="17"/>
      <c r="GI43" s="17">
        <v>0</v>
      </c>
      <c r="GJ43" s="17"/>
      <c r="GK43" s="17"/>
      <c r="GL43" s="17"/>
      <c r="GM43" s="17">
        <v>0</v>
      </c>
      <c r="GN43" s="17">
        <v>109.6</v>
      </c>
      <c r="GO43" s="17">
        <v>110.37475999999999</v>
      </c>
      <c r="GP43" s="17">
        <v>110.37475999999999</v>
      </c>
      <c r="GQ43" s="17">
        <v>-0.77476</v>
      </c>
      <c r="GR43" s="17">
        <v>7.5</v>
      </c>
      <c r="GS43" s="17">
        <v>6.5736800000000004</v>
      </c>
      <c r="GT43" s="17">
        <v>6.5736800000000004</v>
      </c>
      <c r="GU43" s="17">
        <v>0.92632000000000003</v>
      </c>
      <c r="GV43" s="17">
        <v>6</v>
      </c>
      <c r="GW43" s="17">
        <v>6.6261000000000001</v>
      </c>
      <c r="GX43" s="17">
        <v>6.6261000000000001</v>
      </c>
      <c r="GY43" s="17">
        <v>-0.62609999999999999</v>
      </c>
      <c r="GZ43" s="17">
        <v>18.2</v>
      </c>
      <c r="HA43" s="17">
        <v>18.00055</v>
      </c>
      <c r="HB43" s="17">
        <v>18</v>
      </c>
      <c r="HC43" s="17">
        <v>0.2</v>
      </c>
      <c r="HD43" s="17">
        <v>45.4</v>
      </c>
      <c r="HE43" s="17">
        <v>35.708640000000003</v>
      </c>
      <c r="HF43" s="17">
        <v>35.708640000000003</v>
      </c>
      <c r="HG43" s="17">
        <v>9.6913599999999995</v>
      </c>
      <c r="HH43" s="17">
        <v>2</v>
      </c>
      <c r="HI43" s="17">
        <v>1.97359</v>
      </c>
      <c r="HJ43" s="17">
        <v>1.97359</v>
      </c>
      <c r="HK43" s="17">
        <v>2.6409999999999999E-2</v>
      </c>
      <c r="HL43" s="17">
        <v>25.2</v>
      </c>
      <c r="HM43" s="17">
        <v>25.41272</v>
      </c>
      <c r="HN43" s="17">
        <v>25.41272</v>
      </c>
      <c r="HO43" s="17">
        <v>-0.21271999999999999</v>
      </c>
      <c r="HP43" s="17">
        <v>69</v>
      </c>
      <c r="HQ43" s="17">
        <v>70.632859999999994</v>
      </c>
      <c r="HR43" s="17">
        <v>76.882469999999998</v>
      </c>
      <c r="HS43" s="17">
        <v>-7.8824699999999996</v>
      </c>
      <c r="HT43" s="17"/>
      <c r="HU43" s="17"/>
      <c r="HV43" s="17"/>
      <c r="HW43" s="17">
        <v>0</v>
      </c>
      <c r="HX43" s="17"/>
      <c r="HY43" s="17"/>
      <c r="HZ43" s="17"/>
      <c r="IA43" s="17">
        <v>0</v>
      </c>
      <c r="IB43" s="17">
        <v>87.6</v>
      </c>
      <c r="IC43" s="17">
        <v>85.482429999999994</v>
      </c>
      <c r="ID43" s="17">
        <v>85.482579999999999</v>
      </c>
      <c r="IE43" s="17">
        <v>2.1174200000000001</v>
      </c>
      <c r="IF43" s="17"/>
      <c r="IG43" s="17"/>
      <c r="IH43" s="17"/>
      <c r="II43" s="17">
        <v>0</v>
      </c>
      <c r="IJ43" s="17"/>
      <c r="IK43" s="17"/>
      <c r="IL43" s="17"/>
      <c r="IM43" s="17">
        <v>0</v>
      </c>
      <c r="IN43" s="17">
        <v>47.4</v>
      </c>
      <c r="IO43" s="17">
        <v>45.221359999999997</v>
      </c>
      <c r="IP43" s="17"/>
      <c r="IQ43" s="17">
        <v>47.4</v>
      </c>
      <c r="IR43" s="17"/>
      <c r="IS43" s="17"/>
      <c r="IT43" s="17"/>
      <c r="IU43" s="17">
        <v>0</v>
      </c>
      <c r="IV43" s="17"/>
      <c r="IW43" s="17"/>
      <c r="IX43" s="17"/>
      <c r="IY43" s="17">
        <v>0</v>
      </c>
      <c r="IZ43" s="17"/>
      <c r="JA43" s="17"/>
      <c r="JB43" s="17"/>
      <c r="JC43" s="17">
        <v>0</v>
      </c>
      <c r="JD43" s="17">
        <v>84.2</v>
      </c>
      <c r="JE43" s="17">
        <v>132.70939999999999</v>
      </c>
      <c r="JF43" s="17">
        <v>97.775059999999996</v>
      </c>
      <c r="JG43" s="17">
        <v>-13.575060000000001</v>
      </c>
      <c r="JH43" s="17">
        <v>174</v>
      </c>
      <c r="JI43" s="17">
        <v>185.29459</v>
      </c>
      <c r="JJ43" s="17">
        <v>185.29459</v>
      </c>
      <c r="JK43" s="17">
        <v>-11.294589999999999</v>
      </c>
      <c r="JL43" s="17">
        <v>171.6</v>
      </c>
      <c r="JM43" s="17">
        <v>185.29459</v>
      </c>
      <c r="JN43" s="17">
        <v>185.29459</v>
      </c>
      <c r="JO43" s="17">
        <v>-13.69459</v>
      </c>
      <c r="JP43" s="17">
        <v>200</v>
      </c>
      <c r="JQ43" s="17">
        <v>185.29459</v>
      </c>
      <c r="JR43" s="17">
        <v>185.29459</v>
      </c>
      <c r="JS43" s="17">
        <v>14.705410000000001</v>
      </c>
      <c r="JT43" s="17">
        <v>269.10000000000002</v>
      </c>
      <c r="JU43" s="17">
        <v>278.77654000000001</v>
      </c>
      <c r="JV43" s="17">
        <v>278.77654000000001</v>
      </c>
      <c r="JW43" s="17">
        <v>-9.6765399999999993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3.6</v>
      </c>
      <c r="LE43" s="17">
        <v>3.1205099999999999</v>
      </c>
      <c r="LF43" s="17">
        <v>3.1205099999999999</v>
      </c>
      <c r="LG43" s="17">
        <v>0.47949000000000003</v>
      </c>
      <c r="LH43" s="17">
        <v>153.6</v>
      </c>
      <c r="LI43" s="17">
        <v>155.59558999999999</v>
      </c>
      <c r="LJ43" s="17">
        <v>155.59331</v>
      </c>
      <c r="LK43" s="17">
        <v>-1.9933099999999999</v>
      </c>
      <c r="LL43" s="17">
        <v>103.2</v>
      </c>
      <c r="LM43" s="17">
        <v>80.230530000000002</v>
      </c>
      <c r="LN43" s="17">
        <v>69.618709999999993</v>
      </c>
      <c r="LO43" s="17">
        <v>33.581290000000003</v>
      </c>
      <c r="LP43" s="17">
        <v>63.2</v>
      </c>
      <c r="LQ43" s="17">
        <v>67.133979999999994</v>
      </c>
      <c r="LR43" s="17">
        <v>67.133979999999994</v>
      </c>
      <c r="LS43" s="17">
        <v>-3.93398</v>
      </c>
      <c r="LT43" s="17">
        <v>46.5</v>
      </c>
      <c r="LU43" s="17">
        <v>48.413229999999999</v>
      </c>
      <c r="LV43" s="17">
        <v>48.413229999999999</v>
      </c>
      <c r="LW43" s="17">
        <v>-1.91323</v>
      </c>
      <c r="LX43" s="17">
        <v>30.1</v>
      </c>
      <c r="LY43" s="17">
        <v>29.951460000000001</v>
      </c>
      <c r="LZ43" s="17">
        <v>29.951460000000001</v>
      </c>
      <c r="MA43" s="17">
        <v>0.14854000000000001</v>
      </c>
      <c r="MB43" s="17"/>
      <c r="MC43" s="17"/>
      <c r="MD43" s="17"/>
      <c r="ME43" s="17">
        <v>0</v>
      </c>
      <c r="MF43" s="17"/>
      <c r="MG43" s="17"/>
      <c r="MH43" s="17"/>
      <c r="MI43" s="17">
        <v>0</v>
      </c>
      <c r="MJ43" s="17"/>
      <c r="MK43" s="17"/>
      <c r="ML43" s="17"/>
      <c r="MM43" s="17">
        <v>0</v>
      </c>
      <c r="MN43" s="17">
        <v>144.1</v>
      </c>
      <c r="MO43" s="17">
        <v>159.10803000000001</v>
      </c>
      <c r="MP43" s="17">
        <v>151.08876000000001</v>
      </c>
      <c r="MQ43" s="17">
        <v>-6.9887600000000001</v>
      </c>
      <c r="MR43" s="17">
        <v>145.4</v>
      </c>
      <c r="MS43" s="17">
        <v>159.10803000000001</v>
      </c>
      <c r="MT43" s="17">
        <v>151.08876000000001</v>
      </c>
      <c r="MU43" s="17">
        <v>-5.6887600000000003</v>
      </c>
      <c r="MV43" s="17">
        <v>168.6</v>
      </c>
      <c r="MW43" s="17">
        <v>159.58582999999999</v>
      </c>
      <c r="MX43" s="17">
        <v>151.54248000000001</v>
      </c>
      <c r="MY43" s="17">
        <v>17.05752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214.4</v>
      </c>
      <c r="NU43" s="17">
        <v>206.29038</v>
      </c>
      <c r="NV43" s="17">
        <v>206.29038</v>
      </c>
      <c r="NW43" s="17">
        <v>8.1096199999999996</v>
      </c>
      <c r="NX43" s="17">
        <v>102.7</v>
      </c>
      <c r="NY43" s="17">
        <v>103.45493</v>
      </c>
      <c r="NZ43" s="17">
        <v>103.45493</v>
      </c>
      <c r="OA43" s="17">
        <v>-0.75492999999999999</v>
      </c>
      <c r="OB43" s="17">
        <v>0</v>
      </c>
      <c r="OC43" s="17">
        <v>0.10299999999999999</v>
      </c>
      <c r="OD43" s="17">
        <v>0.10299999999999999</v>
      </c>
      <c r="OE43" s="17">
        <v>-0.10299999999999999</v>
      </c>
      <c r="OF43" s="17">
        <v>126.5</v>
      </c>
      <c r="OG43" s="17">
        <v>108.1</v>
      </c>
      <c r="OH43" s="17">
        <v>108.34399999999999</v>
      </c>
      <c r="OI43" s="17">
        <v>18.155999999999999</v>
      </c>
      <c r="OJ43" s="17">
        <v>5.7</v>
      </c>
      <c r="OK43" s="17">
        <v>0.42599999999999999</v>
      </c>
      <c r="OL43" s="17">
        <v>0.42599999999999999</v>
      </c>
      <c r="OM43" s="17">
        <v>5.274</v>
      </c>
      <c r="ON43" s="17">
        <v>9.6999999999999993</v>
      </c>
      <c r="OO43" s="17">
        <v>3.7330000000000001</v>
      </c>
      <c r="OP43" s="17">
        <v>3.7330000000000001</v>
      </c>
      <c r="OQ43" s="17">
        <v>5.9669999999999996</v>
      </c>
      <c r="OR43" s="17">
        <v>0</v>
      </c>
      <c r="OS43" s="17"/>
      <c r="OT43" s="17"/>
      <c r="OU43" s="17">
        <v>0</v>
      </c>
      <c r="OV43" s="17">
        <v>10</v>
      </c>
      <c r="OW43" s="17">
        <v>9.48</v>
      </c>
      <c r="OX43" s="17">
        <v>9.48</v>
      </c>
      <c r="OY43" s="17">
        <v>0.52</v>
      </c>
      <c r="OZ43" s="17">
        <v>20.8</v>
      </c>
      <c r="PA43" s="17">
        <v>19.417470000000002</v>
      </c>
      <c r="PB43" s="17">
        <v>19.417480000000001</v>
      </c>
      <c r="PC43" s="17">
        <v>1.38252</v>
      </c>
      <c r="PD43" s="17"/>
      <c r="PE43" s="17"/>
      <c r="PF43" s="17"/>
      <c r="PG43" s="17">
        <v>0</v>
      </c>
      <c r="PH43" s="17"/>
      <c r="PI43" s="17"/>
      <c r="PJ43" s="17"/>
      <c r="PK43" s="17">
        <v>0</v>
      </c>
      <c r="PL43" s="17"/>
      <c r="PM43" s="17"/>
      <c r="PN43" s="17"/>
      <c r="PO43" s="17">
        <v>0</v>
      </c>
      <c r="PP43" s="17">
        <v>0.9</v>
      </c>
      <c r="PQ43" s="17">
        <v>1</v>
      </c>
      <c r="PR43" s="17">
        <v>1</v>
      </c>
      <c r="PS43" s="17">
        <v>-0.1</v>
      </c>
      <c r="PT43" s="17">
        <v>3.5</v>
      </c>
      <c r="PU43" s="17">
        <v>2.5</v>
      </c>
      <c r="PV43" s="17">
        <v>2.5</v>
      </c>
      <c r="PW43" s="17">
        <v>1</v>
      </c>
      <c r="PX43" s="17">
        <v>2.8</v>
      </c>
      <c r="PY43" s="17">
        <v>2.8</v>
      </c>
      <c r="PZ43" s="17">
        <v>2.8</v>
      </c>
      <c r="QA43" s="17">
        <v>0</v>
      </c>
      <c r="QB43" s="17"/>
      <c r="QC43" s="17"/>
      <c r="QD43" s="17"/>
      <c r="QE43" s="17">
        <v>0</v>
      </c>
      <c r="QF43" s="17">
        <v>20</v>
      </c>
      <c r="QG43" s="17">
        <v>19.417470000000002</v>
      </c>
      <c r="QH43" s="17">
        <v>19.417480000000001</v>
      </c>
      <c r="QI43" s="17">
        <v>0.58252000000000004</v>
      </c>
      <c r="QJ43" s="17">
        <v>18.7</v>
      </c>
      <c r="QK43" s="17">
        <v>19</v>
      </c>
      <c r="QL43" s="17">
        <v>17.475729999999999</v>
      </c>
      <c r="QM43" s="17">
        <v>1.22427</v>
      </c>
      <c r="QN43" s="17">
        <v>3.4</v>
      </c>
      <c r="QO43" s="17">
        <v>3.4</v>
      </c>
      <c r="QP43" s="17">
        <v>3.4</v>
      </c>
      <c r="QQ43" s="17">
        <v>0</v>
      </c>
      <c r="QR43" s="17">
        <v>18.600000000000001</v>
      </c>
      <c r="QS43" s="17">
        <v>17.96116</v>
      </c>
      <c r="QT43" s="17">
        <v>17.961169999999999</v>
      </c>
      <c r="QU43" s="17">
        <v>0.63883000000000001</v>
      </c>
      <c r="QV43" s="17">
        <v>0.3</v>
      </c>
      <c r="QW43" s="17">
        <v>0.218</v>
      </c>
      <c r="QX43" s="17">
        <v>0.218</v>
      </c>
      <c r="QY43" s="17">
        <v>8.2000000000000003E-2</v>
      </c>
      <c r="QZ43" s="17">
        <v>0.2</v>
      </c>
      <c r="RA43" s="17">
        <v>1.7350000000000001</v>
      </c>
      <c r="RB43" s="17">
        <v>1.7350000000000001</v>
      </c>
      <c r="RC43" s="17">
        <v>-1.5349999999999999</v>
      </c>
      <c r="RD43" s="17">
        <v>30</v>
      </c>
      <c r="RE43" s="17">
        <v>25.297000000000001</v>
      </c>
      <c r="RF43" s="17">
        <v>25.297000000000001</v>
      </c>
      <c r="RG43" s="17">
        <v>4.7030000000000003</v>
      </c>
      <c r="RH43" s="17">
        <v>87.6</v>
      </c>
      <c r="RI43" s="17">
        <v>80.599999999999994</v>
      </c>
      <c r="RJ43" s="17">
        <v>80.632999999999996</v>
      </c>
      <c r="RK43" s="17">
        <v>6.9669999999999996</v>
      </c>
      <c r="RL43" s="17">
        <v>0</v>
      </c>
      <c r="RM43" s="17">
        <v>0.26700000000000002</v>
      </c>
      <c r="RN43" s="17">
        <v>0.26700000000000002</v>
      </c>
      <c r="RO43" s="17">
        <v>-0.26700000000000002</v>
      </c>
      <c r="RP43" s="17">
        <v>3.4</v>
      </c>
      <c r="RQ43" s="17">
        <v>3.399</v>
      </c>
      <c r="RR43" s="17">
        <v>3.399</v>
      </c>
      <c r="RS43" s="17">
        <v>1E-3</v>
      </c>
      <c r="RT43" s="17">
        <v>20.2</v>
      </c>
      <c r="RU43" s="17">
        <v>19.772749999999998</v>
      </c>
      <c r="RV43" s="17">
        <v>19.772790000000001</v>
      </c>
      <c r="RW43" s="17">
        <v>0.42720999999999998</v>
      </c>
      <c r="RX43" s="17">
        <v>2.7</v>
      </c>
      <c r="RY43" s="17">
        <v>2</v>
      </c>
      <c r="RZ43" s="17">
        <v>2</v>
      </c>
      <c r="SA43" s="17">
        <v>0.7</v>
      </c>
      <c r="SB43" s="17"/>
      <c r="SC43" s="17"/>
      <c r="SD43" s="17"/>
      <c r="SE43" s="17">
        <v>0</v>
      </c>
      <c r="SF43" s="17">
        <v>8.6</v>
      </c>
      <c r="SG43" s="17">
        <v>12.038830000000001</v>
      </c>
      <c r="SH43" s="17">
        <v>12.03884</v>
      </c>
      <c r="SI43" s="17">
        <v>-3.4388399999999999</v>
      </c>
      <c r="SJ43" s="17">
        <v>8.5</v>
      </c>
      <c r="SK43" s="17">
        <v>6.7</v>
      </c>
      <c r="SL43" s="17">
        <v>6.7</v>
      </c>
      <c r="SM43" s="17">
        <v>1.8</v>
      </c>
      <c r="SN43" s="17">
        <v>9.9</v>
      </c>
      <c r="SO43" s="17">
        <v>12.621359999999999</v>
      </c>
      <c r="SP43" s="17">
        <v>12.621359999999999</v>
      </c>
      <c r="SQ43" s="17">
        <v>-2.7213599999999998</v>
      </c>
      <c r="SR43" s="17">
        <v>14.9</v>
      </c>
      <c r="SS43" s="17">
        <v>16.504850000000001</v>
      </c>
      <c r="ST43" s="17">
        <v>16.504850000000001</v>
      </c>
      <c r="SU43" s="17">
        <v>-1.6048500000000001</v>
      </c>
      <c r="SV43" s="17">
        <v>15.1</v>
      </c>
      <c r="SW43" s="17">
        <v>16.310680000000001</v>
      </c>
      <c r="SX43" s="17">
        <v>16.310680000000001</v>
      </c>
      <c r="SY43" s="17">
        <v>-1.21068</v>
      </c>
      <c r="SZ43" s="17">
        <v>23.2</v>
      </c>
      <c r="TA43" s="17">
        <v>22.228999999999999</v>
      </c>
      <c r="TB43" s="17">
        <v>22.228999999999999</v>
      </c>
      <c r="TC43" s="17">
        <v>0.97099999999999997</v>
      </c>
      <c r="TD43" s="17">
        <v>81.400000000000006</v>
      </c>
      <c r="TE43" s="17">
        <v>75.8</v>
      </c>
      <c r="TF43" s="17">
        <v>75.834999999999994</v>
      </c>
      <c r="TG43" s="17">
        <v>5.5650000000000004</v>
      </c>
      <c r="TH43" s="17">
        <v>3.8</v>
      </c>
      <c r="TI43" s="17">
        <v>0.36299999999999999</v>
      </c>
      <c r="TJ43" s="17">
        <v>0.36299999999999999</v>
      </c>
      <c r="TK43" s="17">
        <v>3.4369999999999998</v>
      </c>
      <c r="TL43" s="17">
        <v>71.5</v>
      </c>
      <c r="TM43" s="17"/>
      <c r="TN43" s="17"/>
      <c r="TO43" s="17">
        <v>71.5</v>
      </c>
      <c r="TP43" s="17">
        <v>75.400000000000006</v>
      </c>
      <c r="TQ43" s="17">
        <v>87.9</v>
      </c>
      <c r="TR43" s="17">
        <v>90.19</v>
      </c>
      <c r="TS43" s="17">
        <v>-14.79</v>
      </c>
      <c r="TT43" s="17">
        <v>7.9</v>
      </c>
      <c r="TU43" s="17"/>
      <c r="TV43" s="17"/>
      <c r="TW43" s="17">
        <v>7.9</v>
      </c>
      <c r="TX43" s="17">
        <v>5.0999999999999996</v>
      </c>
      <c r="TY43" s="17">
        <v>10.632</v>
      </c>
      <c r="TZ43" s="17">
        <v>10.632</v>
      </c>
      <c r="UA43" s="17">
        <v>-5.532</v>
      </c>
      <c r="UB43" s="17">
        <v>20.5</v>
      </c>
      <c r="UC43" s="17">
        <v>21</v>
      </c>
      <c r="UD43" s="17">
        <v>21</v>
      </c>
      <c r="UE43" s="17">
        <v>-0.5</v>
      </c>
      <c r="UF43" s="17">
        <v>7</v>
      </c>
      <c r="UG43" s="17">
        <v>7</v>
      </c>
      <c r="UH43" s="17">
        <v>7</v>
      </c>
      <c r="UI43" s="17">
        <v>0</v>
      </c>
      <c r="UJ43" s="17">
        <v>8</v>
      </c>
      <c r="UK43" s="17">
        <v>7.2</v>
      </c>
      <c r="UL43" s="17">
        <v>7.2</v>
      </c>
      <c r="UM43" s="17">
        <v>0.8</v>
      </c>
      <c r="UN43" s="17">
        <v>16.600000000000001</v>
      </c>
      <c r="UO43" s="17">
        <v>20</v>
      </c>
      <c r="UP43" s="17">
        <v>9.9029100000000003</v>
      </c>
      <c r="UQ43" s="17">
        <v>6.6970900000000002</v>
      </c>
      <c r="UR43" s="17">
        <v>17.399999999999999</v>
      </c>
      <c r="US43" s="17">
        <v>20</v>
      </c>
      <c r="UT43" s="17">
        <v>9.9029100000000003</v>
      </c>
      <c r="UU43" s="17">
        <v>7.49709</v>
      </c>
      <c r="UV43" s="17">
        <v>17.5</v>
      </c>
      <c r="UW43" s="17">
        <v>20</v>
      </c>
      <c r="UX43" s="17">
        <v>10</v>
      </c>
      <c r="UY43" s="17">
        <v>7.5</v>
      </c>
      <c r="UZ43" s="17">
        <v>5.4</v>
      </c>
      <c r="VA43" s="17">
        <v>3.7759999999999998</v>
      </c>
      <c r="VB43" s="17">
        <v>3.7759999999999998</v>
      </c>
      <c r="VC43" s="17">
        <v>1.6240000000000001</v>
      </c>
      <c r="VD43" s="17"/>
      <c r="VE43" s="17"/>
      <c r="VF43" s="17"/>
      <c r="VG43" s="17">
        <v>0</v>
      </c>
      <c r="VH43" s="17">
        <v>0.2</v>
      </c>
      <c r="VI43" s="17">
        <v>5.1999999999999998E-2</v>
      </c>
      <c r="VJ43" s="17">
        <v>5.1999999999999998E-2</v>
      </c>
      <c r="VK43" s="17">
        <v>0.14799999999999999</v>
      </c>
      <c r="VL43" s="17">
        <v>12.9</v>
      </c>
      <c r="VM43" s="17">
        <v>2.4990000000000001</v>
      </c>
      <c r="VN43" s="17">
        <v>2.4990000000000001</v>
      </c>
      <c r="VO43" s="17">
        <v>10.401</v>
      </c>
      <c r="VP43" s="17">
        <v>0.6</v>
      </c>
      <c r="VQ43" s="17">
        <v>0.6</v>
      </c>
      <c r="VR43" s="17">
        <v>0.6</v>
      </c>
      <c r="VS43" s="17">
        <v>0</v>
      </c>
      <c r="VT43" s="17">
        <v>117.2</v>
      </c>
      <c r="VU43" s="17">
        <v>108.8</v>
      </c>
      <c r="VV43" s="17">
        <v>121.14700000000001</v>
      </c>
      <c r="VW43" s="17">
        <v>-3.9470000000000001</v>
      </c>
      <c r="VX43" s="17">
        <v>133.6</v>
      </c>
      <c r="VY43" s="17">
        <v>114.8</v>
      </c>
      <c r="VZ43" s="17">
        <v>130.238</v>
      </c>
      <c r="WA43" s="17">
        <v>3.3620000000000001</v>
      </c>
      <c r="WB43" s="17">
        <v>13.2</v>
      </c>
      <c r="WC43" s="17">
        <v>3.2669999999999999</v>
      </c>
      <c r="WD43" s="17">
        <v>3.2669999999999999</v>
      </c>
      <c r="WE43" s="17">
        <v>9.9329999999999998</v>
      </c>
      <c r="WF43" s="17">
        <v>1.1000000000000001</v>
      </c>
      <c r="WG43" s="17">
        <v>1.4490000000000001</v>
      </c>
      <c r="WH43" s="17">
        <v>1.4490000000000001</v>
      </c>
      <c r="WI43" s="17">
        <v>-0.34899999999999998</v>
      </c>
      <c r="WJ43" s="17"/>
      <c r="WK43" s="17"/>
      <c r="WL43" s="17"/>
      <c r="WM43" s="17">
        <v>0</v>
      </c>
      <c r="WN43" s="17">
        <v>1.8</v>
      </c>
      <c r="WO43" s="17">
        <v>2.4</v>
      </c>
      <c r="WP43" s="17">
        <v>2.4</v>
      </c>
      <c r="WQ43" s="17">
        <v>-0.6</v>
      </c>
      <c r="WR43" s="17">
        <v>1</v>
      </c>
      <c r="WS43" s="17">
        <v>1.4</v>
      </c>
      <c r="WT43" s="17">
        <v>1.4</v>
      </c>
      <c r="WU43" s="17">
        <v>-0.4</v>
      </c>
      <c r="WV43" s="17">
        <v>0.8</v>
      </c>
      <c r="WW43" s="17">
        <v>0.70099999999999996</v>
      </c>
      <c r="WX43" s="17">
        <v>0.70099999999999996</v>
      </c>
      <c r="WY43" s="17">
        <v>9.9000000000000005E-2</v>
      </c>
      <c r="WZ43" s="17">
        <v>6.2</v>
      </c>
      <c r="XA43" s="17">
        <v>6.2</v>
      </c>
      <c r="XB43" s="17">
        <v>6.2</v>
      </c>
      <c r="XC43" s="17">
        <v>0</v>
      </c>
      <c r="XD43" s="17">
        <v>18.5</v>
      </c>
      <c r="XE43" s="17">
        <v>18.4466</v>
      </c>
      <c r="XF43" s="17">
        <v>18.4466</v>
      </c>
      <c r="XG43" s="17">
        <v>5.3400000000000003E-2</v>
      </c>
      <c r="XH43" s="17">
        <v>9.1999999999999993</v>
      </c>
      <c r="XI43" s="17">
        <v>10.8</v>
      </c>
      <c r="XJ43" s="17">
        <v>10.8</v>
      </c>
      <c r="XK43" s="17">
        <v>-1.6</v>
      </c>
      <c r="XL43" s="17">
        <v>26.3</v>
      </c>
      <c r="XM43" s="17">
        <v>30</v>
      </c>
      <c r="XN43" s="17">
        <v>29</v>
      </c>
      <c r="XO43" s="17">
        <v>-2.7</v>
      </c>
      <c r="XP43" s="17">
        <v>33.799999999999997</v>
      </c>
      <c r="XQ43" s="17">
        <v>30</v>
      </c>
      <c r="XR43" s="17">
        <v>29</v>
      </c>
      <c r="XS43" s="17">
        <v>4.8</v>
      </c>
      <c r="XT43" s="17">
        <v>15</v>
      </c>
      <c r="XU43" s="17">
        <v>14</v>
      </c>
      <c r="XV43" s="17">
        <v>14</v>
      </c>
      <c r="XW43" s="17">
        <v>1</v>
      </c>
      <c r="XX43" s="17">
        <v>19.899999999999999</v>
      </c>
      <c r="XY43" s="17">
        <v>19</v>
      </c>
      <c r="XZ43" s="17">
        <v>19</v>
      </c>
      <c r="YA43" s="17">
        <v>0.9</v>
      </c>
      <c r="YB43" s="17">
        <v>9.5</v>
      </c>
      <c r="YC43" s="17">
        <v>7.43</v>
      </c>
      <c r="YD43" s="17">
        <v>7.43</v>
      </c>
      <c r="YE43" s="17">
        <v>2.0699999999999998</v>
      </c>
      <c r="YF43" s="17">
        <v>11</v>
      </c>
      <c r="YG43" s="17">
        <v>11</v>
      </c>
      <c r="YH43" s="17">
        <v>11</v>
      </c>
      <c r="YI43" s="17">
        <v>0</v>
      </c>
    </row>
    <row r="44" spans="1:659" ht="24" customHeight="1" x14ac:dyDescent="0.35">
      <c r="A44" s="1"/>
      <c r="B44" s="16" t="s">
        <v>47</v>
      </c>
      <c r="C44" s="16" t="s">
        <v>859</v>
      </c>
      <c r="D44" s="17">
        <v>144.19999999999999</v>
      </c>
      <c r="E44" s="17">
        <v>193.05888999999999</v>
      </c>
      <c r="F44" s="17">
        <v>203.20388</v>
      </c>
      <c r="G44" s="17">
        <v>-59.003880000000002</v>
      </c>
      <c r="H44" s="17">
        <v>623.70000000000005</v>
      </c>
      <c r="I44" s="17">
        <v>635.02589999999998</v>
      </c>
      <c r="J44" s="17">
        <v>635.02589999999998</v>
      </c>
      <c r="K44" s="17">
        <v>-11.325900000000001</v>
      </c>
      <c r="L44" s="17">
        <v>214.5</v>
      </c>
      <c r="M44" s="17">
        <v>206.58520999999999</v>
      </c>
      <c r="N44" s="17">
        <v>206.58520999999999</v>
      </c>
      <c r="O44" s="17">
        <v>7.91479</v>
      </c>
      <c r="P44" s="17"/>
      <c r="Q44" s="17"/>
      <c r="R44" s="17"/>
      <c r="S44" s="17">
        <v>0</v>
      </c>
      <c r="T44" s="17"/>
      <c r="U44" s="17"/>
      <c r="V44" s="17"/>
      <c r="W44" s="17">
        <v>0</v>
      </c>
      <c r="X44" s="17">
        <v>88.9</v>
      </c>
      <c r="Y44" s="17">
        <v>91.778639999999996</v>
      </c>
      <c r="Z44" s="17">
        <v>91.778639999999996</v>
      </c>
      <c r="AA44" s="17">
        <v>-2.8786399999999999</v>
      </c>
      <c r="AB44" s="17">
        <v>198.4</v>
      </c>
      <c r="AC44" s="17">
        <v>199.94659999999999</v>
      </c>
      <c r="AD44" s="17">
        <v>199.94659999999999</v>
      </c>
      <c r="AE44" s="17">
        <v>-1.5466</v>
      </c>
      <c r="AF44" s="17"/>
      <c r="AG44" s="17"/>
      <c r="AH44" s="17"/>
      <c r="AI44" s="17">
        <v>0</v>
      </c>
      <c r="AJ44" s="17"/>
      <c r="AK44" s="17"/>
      <c r="AL44" s="17"/>
      <c r="AM44" s="17">
        <v>0</v>
      </c>
      <c r="AN44" s="17">
        <v>140.4</v>
      </c>
      <c r="AO44" s="17">
        <v>181.99453</v>
      </c>
      <c r="AP44" s="17">
        <v>177.94764000000001</v>
      </c>
      <c r="AQ44" s="17">
        <v>-37.547640000000001</v>
      </c>
      <c r="AR44" s="17">
        <v>141</v>
      </c>
      <c r="AS44" s="17">
        <v>181.99453</v>
      </c>
      <c r="AT44" s="17">
        <v>177.94764000000001</v>
      </c>
      <c r="AU44" s="17">
        <v>-36.94764</v>
      </c>
      <c r="AV44" s="17">
        <v>141.1</v>
      </c>
      <c r="AW44" s="17">
        <v>181.99453</v>
      </c>
      <c r="AX44" s="17">
        <v>177.94764000000001</v>
      </c>
      <c r="AY44" s="17">
        <v>-36.847639999999998</v>
      </c>
      <c r="AZ44" s="17">
        <v>242.1</v>
      </c>
      <c r="BA44" s="17">
        <v>273.8116</v>
      </c>
      <c r="BB44" s="17">
        <v>267.72302999999999</v>
      </c>
      <c r="BC44" s="17">
        <v>-25.62303</v>
      </c>
      <c r="BD44" s="17">
        <v>214.4</v>
      </c>
      <c r="BE44" s="17">
        <v>205.01677000000001</v>
      </c>
      <c r="BF44" s="17"/>
      <c r="BG44" s="17">
        <v>214.4</v>
      </c>
      <c r="BH44" s="17"/>
      <c r="BI44" s="17"/>
      <c r="BJ44" s="17"/>
      <c r="BK44" s="17">
        <v>0</v>
      </c>
      <c r="BL44" s="17">
        <v>226.5</v>
      </c>
      <c r="BM44" s="17">
        <v>264.18167999999997</v>
      </c>
      <c r="BN44" s="17">
        <v>358.92426999999998</v>
      </c>
      <c r="BO44" s="17">
        <v>-132.42427000000001</v>
      </c>
      <c r="BP44" s="17">
        <v>5.5</v>
      </c>
      <c r="BQ44" s="17">
        <v>5.4625000000000004</v>
      </c>
      <c r="BR44" s="17">
        <v>5.4625000000000004</v>
      </c>
      <c r="BS44" s="17">
        <v>3.7499999999999999E-2</v>
      </c>
      <c r="BT44" s="17"/>
      <c r="BU44" s="17"/>
      <c r="BV44" s="17"/>
      <c r="BW44" s="17">
        <v>0</v>
      </c>
      <c r="BX44" s="17"/>
      <c r="BY44" s="17"/>
      <c r="BZ44" s="17"/>
      <c r="CA44" s="17">
        <v>0</v>
      </c>
      <c r="CB44" s="17"/>
      <c r="CC44" s="17"/>
      <c r="CD44" s="17"/>
      <c r="CE44" s="17">
        <v>0</v>
      </c>
      <c r="CF44" s="17"/>
      <c r="CG44" s="17"/>
      <c r="CH44" s="17"/>
      <c r="CI44" s="17">
        <v>0</v>
      </c>
      <c r="CJ44" s="17">
        <v>138.69999999999999</v>
      </c>
      <c r="CK44" s="17">
        <v>143.86018999999999</v>
      </c>
      <c r="CL44" s="17">
        <v>155.39837</v>
      </c>
      <c r="CM44" s="17">
        <v>-16.698370000000001</v>
      </c>
      <c r="CN44" s="17">
        <v>7</v>
      </c>
      <c r="CO44" s="17">
        <v>5.1333399999999996</v>
      </c>
      <c r="CP44" s="17">
        <v>5.1333399999999996</v>
      </c>
      <c r="CQ44" s="17">
        <v>1.86666</v>
      </c>
      <c r="CR44" s="17">
        <v>5.6</v>
      </c>
      <c r="CS44" s="17">
        <v>2.8177599999999998</v>
      </c>
      <c r="CT44" s="17">
        <v>2.8177599999999998</v>
      </c>
      <c r="CU44" s="17">
        <v>2.7822399999999998</v>
      </c>
      <c r="CV44" s="17">
        <v>22.5</v>
      </c>
      <c r="CW44" s="17">
        <v>16.79175</v>
      </c>
      <c r="CX44" s="17"/>
      <c r="CY44" s="17">
        <v>22.5</v>
      </c>
      <c r="CZ44" s="17">
        <v>7.1</v>
      </c>
      <c r="DA44" s="17">
        <v>6.8787000000000003</v>
      </c>
      <c r="DB44" s="17">
        <v>6.8787000000000003</v>
      </c>
      <c r="DC44" s="17">
        <v>0.2213</v>
      </c>
      <c r="DD44" s="17">
        <v>13</v>
      </c>
      <c r="DE44" s="17">
        <v>14.919420000000001</v>
      </c>
      <c r="DF44" s="17">
        <v>14.919420000000001</v>
      </c>
      <c r="DG44" s="17">
        <v>-1.9194199999999999</v>
      </c>
      <c r="DH44" s="17">
        <v>70.8</v>
      </c>
      <c r="DI44" s="17">
        <v>105.88524</v>
      </c>
      <c r="DJ44" s="17">
        <v>78.378619999999998</v>
      </c>
      <c r="DK44" s="17">
        <v>-7.5786199999999999</v>
      </c>
      <c r="DL44" s="17"/>
      <c r="DM44" s="17"/>
      <c r="DN44" s="17"/>
      <c r="DO44" s="17">
        <v>0</v>
      </c>
      <c r="DP44" s="17"/>
      <c r="DQ44" s="17"/>
      <c r="DR44" s="17"/>
      <c r="DS44" s="17">
        <v>0</v>
      </c>
      <c r="DT44" s="17"/>
      <c r="DU44" s="17"/>
      <c r="DV44" s="17"/>
      <c r="DW44" s="17">
        <v>0</v>
      </c>
      <c r="DX44" s="17"/>
      <c r="DY44" s="17"/>
      <c r="DZ44" s="17"/>
      <c r="EA44" s="17">
        <v>0</v>
      </c>
      <c r="EB44" s="17">
        <v>109.1</v>
      </c>
      <c r="EC44" s="17">
        <v>112.35728</v>
      </c>
      <c r="ED44" s="17">
        <v>112.35728</v>
      </c>
      <c r="EE44" s="17">
        <v>-3.2572800000000002</v>
      </c>
      <c r="EF44" s="17">
        <v>222.5</v>
      </c>
      <c r="EG44" s="17">
        <v>111.10861</v>
      </c>
      <c r="EH44" s="17">
        <v>189.47685000000001</v>
      </c>
      <c r="EI44" s="17">
        <v>33.023150000000001</v>
      </c>
      <c r="EJ44" s="17"/>
      <c r="EK44" s="17"/>
      <c r="EL44" s="17"/>
      <c r="EM44" s="17">
        <v>0</v>
      </c>
      <c r="EN44" s="17"/>
      <c r="EO44" s="17"/>
      <c r="EP44" s="17"/>
      <c r="EQ44" s="17">
        <v>0</v>
      </c>
      <c r="ER44" s="17"/>
      <c r="ES44" s="17"/>
      <c r="ET44" s="17"/>
      <c r="EU44" s="17">
        <v>0</v>
      </c>
      <c r="EV44" s="17">
        <v>6.5</v>
      </c>
      <c r="EW44" s="17">
        <v>6.39</v>
      </c>
      <c r="EX44" s="17">
        <v>6.39</v>
      </c>
      <c r="EY44" s="17">
        <v>0.11</v>
      </c>
      <c r="EZ44" s="17">
        <v>149.1</v>
      </c>
      <c r="FA44" s="17">
        <v>144.33015</v>
      </c>
      <c r="FB44" s="17">
        <v>288.65978999999999</v>
      </c>
      <c r="FC44" s="17">
        <v>-139.55978999999999</v>
      </c>
      <c r="FD44" s="17">
        <v>45.1</v>
      </c>
      <c r="FE44" s="17">
        <v>57.493119999999998</v>
      </c>
      <c r="FF44" s="17">
        <v>55.050609999999999</v>
      </c>
      <c r="FG44" s="17">
        <v>-9.9506099999999993</v>
      </c>
      <c r="FH44" s="17">
        <v>119</v>
      </c>
      <c r="FI44" s="17">
        <v>128.31450000000001</v>
      </c>
      <c r="FJ44" s="17">
        <v>151.21556000000001</v>
      </c>
      <c r="FK44" s="17">
        <v>-32.215560000000004</v>
      </c>
      <c r="FL44" s="17">
        <v>22.6</v>
      </c>
      <c r="FM44" s="17">
        <v>28.205819999999999</v>
      </c>
      <c r="FN44" s="17">
        <v>26.417369999999998</v>
      </c>
      <c r="FO44" s="17">
        <v>-3.8173699999999999</v>
      </c>
      <c r="FP44" s="17">
        <v>18.3</v>
      </c>
      <c r="FQ44" s="17">
        <v>14.57657</v>
      </c>
      <c r="FR44" s="17">
        <v>14.752190000000001</v>
      </c>
      <c r="FS44" s="17">
        <v>3.5478100000000001</v>
      </c>
      <c r="FT44" s="17">
        <v>18.8</v>
      </c>
      <c r="FU44" s="17">
        <v>17.96116</v>
      </c>
      <c r="FV44" s="17">
        <v>17.961169999999999</v>
      </c>
      <c r="FW44" s="17">
        <v>0.83882999999999996</v>
      </c>
      <c r="FX44" s="17">
        <v>74.099999999999994</v>
      </c>
      <c r="FY44" s="17">
        <v>78.610609999999994</v>
      </c>
      <c r="FZ44" s="17">
        <v>84.915509999999998</v>
      </c>
      <c r="GA44" s="17">
        <v>-10.81551</v>
      </c>
      <c r="GB44" s="17"/>
      <c r="GC44" s="17"/>
      <c r="GD44" s="17"/>
      <c r="GE44" s="17">
        <v>0</v>
      </c>
      <c r="GF44" s="17"/>
      <c r="GG44" s="17"/>
      <c r="GH44" s="17"/>
      <c r="GI44" s="17">
        <v>0</v>
      </c>
      <c r="GJ44" s="17"/>
      <c r="GK44" s="17"/>
      <c r="GL44" s="17"/>
      <c r="GM44" s="17">
        <v>0</v>
      </c>
      <c r="GN44" s="17">
        <v>107.2</v>
      </c>
      <c r="GO44" s="17">
        <v>110.37475999999999</v>
      </c>
      <c r="GP44" s="17">
        <v>106.672</v>
      </c>
      <c r="GQ44" s="17">
        <v>0.52800000000000002</v>
      </c>
      <c r="GR44" s="17">
        <v>7.5</v>
      </c>
      <c r="GS44" s="17">
        <v>6.5736800000000004</v>
      </c>
      <c r="GT44" s="17">
        <v>6.5736800000000004</v>
      </c>
      <c r="GU44" s="17">
        <v>0.92632000000000003</v>
      </c>
      <c r="GV44" s="17">
        <v>6</v>
      </c>
      <c r="GW44" s="17">
        <v>6.6261000000000001</v>
      </c>
      <c r="GX44" s="17">
        <v>6.6261000000000001</v>
      </c>
      <c r="GY44" s="17">
        <v>-0.62609999999999999</v>
      </c>
      <c r="GZ44" s="17">
        <v>17.2</v>
      </c>
      <c r="HA44" s="17">
        <v>18.00121</v>
      </c>
      <c r="HB44" s="17">
        <v>18</v>
      </c>
      <c r="HC44" s="17">
        <v>-0.8</v>
      </c>
      <c r="HD44" s="17">
        <v>44.3</v>
      </c>
      <c r="HE44" s="17">
        <v>35.708640000000003</v>
      </c>
      <c r="HF44" s="17">
        <v>35.708640000000003</v>
      </c>
      <c r="HG44" s="17">
        <v>8.5913599999999999</v>
      </c>
      <c r="HH44" s="17">
        <v>2</v>
      </c>
      <c r="HI44" s="17">
        <v>1.97359</v>
      </c>
      <c r="HJ44" s="17">
        <v>1.97359</v>
      </c>
      <c r="HK44" s="17">
        <v>2.6409999999999999E-2</v>
      </c>
      <c r="HL44" s="17">
        <v>24.3</v>
      </c>
      <c r="HM44" s="17">
        <v>25.41272</v>
      </c>
      <c r="HN44" s="17">
        <v>25.41272</v>
      </c>
      <c r="HO44" s="17">
        <v>-1.1127199999999999</v>
      </c>
      <c r="HP44" s="17">
        <v>65.3</v>
      </c>
      <c r="HQ44" s="17">
        <v>70.05444</v>
      </c>
      <c r="HR44" s="17">
        <v>76.591909999999999</v>
      </c>
      <c r="HS44" s="17">
        <v>-11.29191</v>
      </c>
      <c r="HT44" s="17"/>
      <c r="HU44" s="17"/>
      <c r="HV44" s="17"/>
      <c r="HW44" s="17">
        <v>0</v>
      </c>
      <c r="HX44" s="17"/>
      <c r="HY44" s="17"/>
      <c r="HZ44" s="17"/>
      <c r="IA44" s="17">
        <v>0</v>
      </c>
      <c r="IB44" s="17">
        <v>86.7</v>
      </c>
      <c r="IC44" s="17">
        <v>65.717240000000004</v>
      </c>
      <c r="ID44" s="17">
        <v>85.482579999999999</v>
      </c>
      <c r="IE44" s="17">
        <v>1.2174199999999999</v>
      </c>
      <c r="IF44" s="17"/>
      <c r="IG44" s="17"/>
      <c r="IH44" s="17"/>
      <c r="II44" s="17">
        <v>0</v>
      </c>
      <c r="IJ44" s="17"/>
      <c r="IK44" s="17"/>
      <c r="IL44" s="17"/>
      <c r="IM44" s="17">
        <v>0</v>
      </c>
      <c r="IN44" s="17">
        <v>47.5</v>
      </c>
      <c r="IO44" s="17">
        <v>45.221359999999997</v>
      </c>
      <c r="IP44" s="17"/>
      <c r="IQ44" s="17">
        <v>47.5</v>
      </c>
      <c r="IR44" s="17"/>
      <c r="IS44" s="17"/>
      <c r="IT44" s="17"/>
      <c r="IU44" s="17">
        <v>0</v>
      </c>
      <c r="IV44" s="17"/>
      <c r="IW44" s="17"/>
      <c r="IX44" s="17"/>
      <c r="IY44" s="17">
        <v>0</v>
      </c>
      <c r="IZ44" s="17"/>
      <c r="JA44" s="17"/>
      <c r="JB44" s="17"/>
      <c r="JC44" s="17">
        <v>0</v>
      </c>
      <c r="JD44" s="17">
        <v>83.4</v>
      </c>
      <c r="JE44" s="17">
        <v>132.70939999999999</v>
      </c>
      <c r="JF44" s="17">
        <v>93.269779999999997</v>
      </c>
      <c r="JG44" s="17">
        <v>-9.8697800000000004</v>
      </c>
      <c r="JH44" s="17">
        <v>175.1</v>
      </c>
      <c r="JI44" s="17">
        <v>185.29459</v>
      </c>
      <c r="JJ44" s="17">
        <v>185.29459</v>
      </c>
      <c r="JK44" s="17">
        <v>-10.19459</v>
      </c>
      <c r="JL44" s="17">
        <v>173</v>
      </c>
      <c r="JM44" s="17">
        <v>185.29459</v>
      </c>
      <c r="JN44" s="17">
        <v>185.29459</v>
      </c>
      <c r="JO44" s="17">
        <v>-12.294589999999999</v>
      </c>
      <c r="JP44" s="17">
        <v>200</v>
      </c>
      <c r="JQ44" s="17">
        <v>185.29459</v>
      </c>
      <c r="JR44" s="17">
        <v>185.29459</v>
      </c>
      <c r="JS44" s="17">
        <v>14.705410000000001</v>
      </c>
      <c r="JT44" s="17">
        <v>269.2</v>
      </c>
      <c r="JU44" s="17">
        <v>278.77654000000001</v>
      </c>
      <c r="JV44" s="17">
        <v>278.77654000000001</v>
      </c>
      <c r="JW44" s="17">
        <v>-9.5765399999999996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3.6</v>
      </c>
      <c r="LE44" s="17">
        <v>3.1205099999999999</v>
      </c>
      <c r="LF44" s="17">
        <v>3.1205099999999999</v>
      </c>
      <c r="LG44" s="17">
        <v>0.47949000000000003</v>
      </c>
      <c r="LH44" s="17">
        <v>116</v>
      </c>
      <c r="LI44" s="17">
        <v>157.30922000000001</v>
      </c>
      <c r="LJ44" s="17">
        <v>155.59331</v>
      </c>
      <c r="LK44" s="17">
        <v>-39.593310000000002</v>
      </c>
      <c r="LL44" s="17">
        <v>116</v>
      </c>
      <c r="LM44" s="17">
        <v>53.397629999999999</v>
      </c>
      <c r="LN44" s="17">
        <v>46.873829999999998</v>
      </c>
      <c r="LO44" s="17">
        <v>69.126170000000002</v>
      </c>
      <c r="LP44" s="17">
        <v>62.2</v>
      </c>
      <c r="LQ44" s="17">
        <v>67.133979999999994</v>
      </c>
      <c r="LR44" s="17">
        <v>67.133979999999994</v>
      </c>
      <c r="LS44" s="17">
        <v>-4.93398</v>
      </c>
      <c r="LT44" s="17">
        <v>46.6</v>
      </c>
      <c r="LU44" s="17">
        <v>48.413229999999999</v>
      </c>
      <c r="LV44" s="17">
        <v>48.413229999999999</v>
      </c>
      <c r="LW44" s="17">
        <v>-1.8132299999999999</v>
      </c>
      <c r="LX44" s="17">
        <v>29.6</v>
      </c>
      <c r="LY44" s="17">
        <v>29.951460000000001</v>
      </c>
      <c r="LZ44" s="17">
        <v>29.951460000000001</v>
      </c>
      <c r="MA44" s="17">
        <v>-0.35145999999999999</v>
      </c>
      <c r="MB44" s="17"/>
      <c r="MC44" s="17"/>
      <c r="MD44" s="17"/>
      <c r="ME44" s="17">
        <v>0</v>
      </c>
      <c r="MF44" s="17"/>
      <c r="MG44" s="17"/>
      <c r="MH44" s="17"/>
      <c r="MI44" s="17">
        <v>0</v>
      </c>
      <c r="MJ44" s="17"/>
      <c r="MK44" s="17"/>
      <c r="ML44" s="17"/>
      <c r="MM44" s="17">
        <v>0</v>
      </c>
      <c r="MN44" s="17">
        <v>145.4</v>
      </c>
      <c r="MO44" s="17">
        <v>159.09866</v>
      </c>
      <c r="MP44" s="17">
        <v>151.08876000000001</v>
      </c>
      <c r="MQ44" s="17">
        <v>-5.6887600000000003</v>
      </c>
      <c r="MR44" s="17">
        <v>146.4</v>
      </c>
      <c r="MS44" s="17">
        <v>159.09866</v>
      </c>
      <c r="MT44" s="17">
        <v>151.08876000000001</v>
      </c>
      <c r="MU44" s="17">
        <v>-4.6887600000000003</v>
      </c>
      <c r="MV44" s="17">
        <v>169.6</v>
      </c>
      <c r="MW44" s="17">
        <v>159.57642999999999</v>
      </c>
      <c r="MX44" s="17">
        <v>151.54248000000001</v>
      </c>
      <c r="MY44" s="17">
        <v>18.05752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214.4</v>
      </c>
      <c r="NU44" s="17">
        <v>206.29038</v>
      </c>
      <c r="NV44" s="17">
        <v>206.29038</v>
      </c>
      <c r="NW44" s="17">
        <v>8.1096199999999996</v>
      </c>
      <c r="NX44" s="17">
        <v>102.8</v>
      </c>
      <c r="NY44" s="17">
        <v>103.45493</v>
      </c>
      <c r="NZ44" s="17">
        <v>103.45493</v>
      </c>
      <c r="OA44" s="17">
        <v>-0.65493000000000001</v>
      </c>
      <c r="OB44" s="17">
        <v>0</v>
      </c>
      <c r="OC44" s="17">
        <v>0.05</v>
      </c>
      <c r="OD44" s="17">
        <v>0.05</v>
      </c>
      <c r="OE44" s="17">
        <v>-0.05</v>
      </c>
      <c r="OF44" s="17">
        <v>126</v>
      </c>
      <c r="OG44" s="17">
        <v>107.3</v>
      </c>
      <c r="OH44" s="17">
        <v>108.361</v>
      </c>
      <c r="OI44" s="17">
        <v>17.638999999999999</v>
      </c>
      <c r="OJ44" s="17">
        <v>0</v>
      </c>
      <c r="OK44" s="17">
        <v>5.0000000000000001E-3</v>
      </c>
      <c r="OL44" s="17">
        <v>5.0000000000000001E-3</v>
      </c>
      <c r="OM44" s="17">
        <v>-5.0000000000000001E-3</v>
      </c>
      <c r="ON44" s="17">
        <v>8.4</v>
      </c>
      <c r="OO44" s="17">
        <v>3.47</v>
      </c>
      <c r="OP44" s="17">
        <v>3.47</v>
      </c>
      <c r="OQ44" s="17">
        <v>4.93</v>
      </c>
      <c r="OR44" s="17">
        <v>0</v>
      </c>
      <c r="OS44" s="17"/>
      <c r="OT44" s="17"/>
      <c r="OU44" s="17">
        <v>0</v>
      </c>
      <c r="OV44" s="17">
        <v>10</v>
      </c>
      <c r="OW44" s="17">
        <v>9.48</v>
      </c>
      <c r="OX44" s="17">
        <v>9.48</v>
      </c>
      <c r="OY44" s="17">
        <v>0.52</v>
      </c>
      <c r="OZ44" s="17">
        <v>20.6</v>
      </c>
      <c r="PA44" s="17">
        <v>19.417470000000002</v>
      </c>
      <c r="PB44" s="17">
        <v>19.417480000000001</v>
      </c>
      <c r="PC44" s="17">
        <v>1.18252</v>
      </c>
      <c r="PD44" s="17"/>
      <c r="PE44" s="17"/>
      <c r="PF44" s="17"/>
      <c r="PG44" s="17">
        <v>0</v>
      </c>
      <c r="PH44" s="17"/>
      <c r="PI44" s="17"/>
      <c r="PJ44" s="17"/>
      <c r="PK44" s="17">
        <v>0</v>
      </c>
      <c r="PL44" s="17"/>
      <c r="PM44" s="17"/>
      <c r="PN44" s="17"/>
      <c r="PO44" s="17">
        <v>0</v>
      </c>
      <c r="PP44" s="17">
        <v>0.9</v>
      </c>
      <c r="PQ44" s="17">
        <v>1</v>
      </c>
      <c r="PR44" s="17">
        <v>1</v>
      </c>
      <c r="PS44" s="17">
        <v>-0.1</v>
      </c>
      <c r="PT44" s="17">
        <v>3.5</v>
      </c>
      <c r="PU44" s="17">
        <v>2.5</v>
      </c>
      <c r="PV44" s="17">
        <v>2.5</v>
      </c>
      <c r="PW44" s="17">
        <v>1</v>
      </c>
      <c r="PX44" s="17">
        <v>2.8</v>
      </c>
      <c r="PY44" s="17">
        <v>2.8</v>
      </c>
      <c r="PZ44" s="17">
        <v>2.8</v>
      </c>
      <c r="QA44" s="17">
        <v>0</v>
      </c>
      <c r="QB44" s="17"/>
      <c r="QC44" s="17"/>
      <c r="QD44" s="17"/>
      <c r="QE44" s="17">
        <v>0</v>
      </c>
      <c r="QF44" s="17">
        <v>20</v>
      </c>
      <c r="QG44" s="17">
        <v>19.417470000000002</v>
      </c>
      <c r="QH44" s="17">
        <v>19.417480000000001</v>
      </c>
      <c r="QI44" s="17">
        <v>0.58252000000000004</v>
      </c>
      <c r="QJ44" s="17">
        <v>18.8</v>
      </c>
      <c r="QK44" s="17">
        <v>19</v>
      </c>
      <c r="QL44" s="17">
        <v>17.475729999999999</v>
      </c>
      <c r="QM44" s="17">
        <v>1.3242700000000001</v>
      </c>
      <c r="QN44" s="17">
        <v>3.5</v>
      </c>
      <c r="QO44" s="17">
        <v>3.4</v>
      </c>
      <c r="QP44" s="17">
        <v>3.4</v>
      </c>
      <c r="QQ44" s="17">
        <v>0.1</v>
      </c>
      <c r="QR44" s="17">
        <v>18.600000000000001</v>
      </c>
      <c r="QS44" s="17">
        <v>17.96116</v>
      </c>
      <c r="QT44" s="17">
        <v>17.961169999999999</v>
      </c>
      <c r="QU44" s="17">
        <v>0.63883000000000001</v>
      </c>
      <c r="QV44" s="17">
        <v>0</v>
      </c>
      <c r="QW44" s="17">
        <v>2E-3</v>
      </c>
      <c r="QX44" s="17">
        <v>2E-3</v>
      </c>
      <c r="QY44" s="17">
        <v>-2E-3</v>
      </c>
      <c r="QZ44" s="17">
        <v>0</v>
      </c>
      <c r="RA44" s="17">
        <v>0.245</v>
      </c>
      <c r="RB44" s="17">
        <v>0.245</v>
      </c>
      <c r="RC44" s="17">
        <v>-0.245</v>
      </c>
      <c r="RD44" s="17">
        <v>30.3</v>
      </c>
      <c r="RE44" s="17">
        <v>25.379000000000001</v>
      </c>
      <c r="RF44" s="17">
        <v>25.379000000000001</v>
      </c>
      <c r="RG44" s="17">
        <v>4.9210000000000003</v>
      </c>
      <c r="RH44" s="17">
        <v>88.2</v>
      </c>
      <c r="RI44" s="17">
        <v>80.599999999999994</v>
      </c>
      <c r="RJ44" s="17">
        <v>80.572000000000003</v>
      </c>
      <c r="RK44" s="17">
        <v>7.6280000000000001</v>
      </c>
      <c r="RL44" s="17">
        <v>0</v>
      </c>
      <c r="RM44" s="17">
        <v>0.09</v>
      </c>
      <c r="RN44" s="17">
        <v>0.09</v>
      </c>
      <c r="RO44" s="17">
        <v>-0.09</v>
      </c>
      <c r="RP44" s="17">
        <v>3.5</v>
      </c>
      <c r="RQ44" s="17">
        <v>3.399</v>
      </c>
      <c r="RR44" s="17">
        <v>3.399</v>
      </c>
      <c r="RS44" s="17">
        <v>0.10100000000000001</v>
      </c>
      <c r="RT44" s="17">
        <v>20.2</v>
      </c>
      <c r="RU44" s="17">
        <v>15.20091</v>
      </c>
      <c r="RV44" s="17">
        <v>19.772790000000001</v>
      </c>
      <c r="RW44" s="17">
        <v>0.42720999999999998</v>
      </c>
      <c r="RX44" s="17">
        <v>2.8</v>
      </c>
      <c r="RY44" s="17">
        <v>2</v>
      </c>
      <c r="RZ44" s="17">
        <v>2</v>
      </c>
      <c r="SA44" s="17">
        <v>0.8</v>
      </c>
      <c r="SB44" s="17"/>
      <c r="SC44" s="17"/>
      <c r="SD44" s="17"/>
      <c r="SE44" s="17">
        <v>0</v>
      </c>
      <c r="SF44" s="17">
        <v>7.9</v>
      </c>
      <c r="SG44" s="17">
        <v>12.038830000000001</v>
      </c>
      <c r="SH44" s="17">
        <v>12.03884</v>
      </c>
      <c r="SI44" s="17">
        <v>-4.1388400000000001</v>
      </c>
      <c r="SJ44" s="17">
        <v>8.6</v>
      </c>
      <c r="SK44" s="17">
        <v>6.7</v>
      </c>
      <c r="SL44" s="17">
        <v>6.7</v>
      </c>
      <c r="SM44" s="17">
        <v>1.9</v>
      </c>
      <c r="SN44" s="17">
        <v>9.4</v>
      </c>
      <c r="SO44" s="17">
        <v>12.621359999999999</v>
      </c>
      <c r="SP44" s="17">
        <v>12.621359999999999</v>
      </c>
      <c r="SQ44" s="17">
        <v>-3.2213599999999998</v>
      </c>
      <c r="SR44" s="17">
        <v>13.7</v>
      </c>
      <c r="SS44" s="17">
        <v>16.504850000000001</v>
      </c>
      <c r="ST44" s="17">
        <v>16.504850000000001</v>
      </c>
      <c r="SU44" s="17">
        <v>-2.8048500000000001</v>
      </c>
      <c r="SV44" s="17">
        <v>15.2</v>
      </c>
      <c r="SW44" s="17">
        <v>16.310680000000001</v>
      </c>
      <c r="SX44" s="17">
        <v>16.310680000000001</v>
      </c>
      <c r="SY44" s="17">
        <v>-1.1106799999999999</v>
      </c>
      <c r="SZ44" s="17">
        <v>24.5</v>
      </c>
      <c r="TA44" s="17">
        <v>21.007999999999999</v>
      </c>
      <c r="TB44" s="17">
        <v>21.007999999999999</v>
      </c>
      <c r="TC44" s="17">
        <v>3.492</v>
      </c>
      <c r="TD44" s="17">
        <v>81.2</v>
      </c>
      <c r="TE44" s="17">
        <v>74.599999999999994</v>
      </c>
      <c r="TF44" s="17">
        <v>74.572999999999993</v>
      </c>
      <c r="TG44" s="17">
        <v>6.6269999999999998</v>
      </c>
      <c r="TH44" s="17">
        <v>0</v>
      </c>
      <c r="TI44" s="17">
        <v>6.0000000000000001E-3</v>
      </c>
      <c r="TJ44" s="17">
        <v>6.0000000000000001E-3</v>
      </c>
      <c r="TK44" s="17">
        <v>-6.0000000000000001E-3</v>
      </c>
      <c r="TL44" s="17">
        <v>68.599999999999994</v>
      </c>
      <c r="TM44" s="17"/>
      <c r="TN44" s="17"/>
      <c r="TO44" s="17">
        <v>68.599999999999994</v>
      </c>
      <c r="TP44" s="17">
        <v>77.599999999999994</v>
      </c>
      <c r="TQ44" s="17">
        <v>87.4</v>
      </c>
      <c r="TR44" s="17">
        <v>90.843000000000004</v>
      </c>
      <c r="TS44" s="17">
        <v>-13.243</v>
      </c>
      <c r="TT44" s="17">
        <v>9.3000000000000007</v>
      </c>
      <c r="TU44" s="17"/>
      <c r="TV44" s="17"/>
      <c r="TW44" s="17">
        <v>9.3000000000000007</v>
      </c>
      <c r="TX44" s="17">
        <v>5.5</v>
      </c>
      <c r="TY44" s="17">
        <v>10.17</v>
      </c>
      <c r="TZ44" s="17">
        <v>10.17</v>
      </c>
      <c r="UA44" s="17">
        <v>-4.67</v>
      </c>
      <c r="UB44" s="17">
        <v>20.5</v>
      </c>
      <c r="UC44" s="17">
        <v>21</v>
      </c>
      <c r="UD44" s="17">
        <v>21</v>
      </c>
      <c r="UE44" s="17">
        <v>-0.5</v>
      </c>
      <c r="UF44" s="17">
        <v>7</v>
      </c>
      <c r="UG44" s="17">
        <v>7</v>
      </c>
      <c r="UH44" s="17">
        <v>7</v>
      </c>
      <c r="UI44" s="17">
        <v>0</v>
      </c>
      <c r="UJ44" s="17">
        <v>7.8</v>
      </c>
      <c r="UK44" s="17">
        <v>7.2</v>
      </c>
      <c r="UL44" s="17">
        <v>7.2</v>
      </c>
      <c r="UM44" s="17">
        <v>0.6</v>
      </c>
      <c r="UN44" s="17">
        <v>16.399999999999999</v>
      </c>
      <c r="UO44" s="17">
        <v>20</v>
      </c>
      <c r="UP44" s="17">
        <v>9.9029100000000003</v>
      </c>
      <c r="UQ44" s="17">
        <v>6.49709</v>
      </c>
      <c r="UR44" s="17">
        <v>17</v>
      </c>
      <c r="US44" s="17">
        <v>20</v>
      </c>
      <c r="UT44" s="17">
        <v>9.9029100000000003</v>
      </c>
      <c r="UU44" s="17">
        <v>7.0970899999999997</v>
      </c>
      <c r="UV44" s="17">
        <v>17.3</v>
      </c>
      <c r="UW44" s="17">
        <v>20</v>
      </c>
      <c r="UX44" s="17">
        <v>10</v>
      </c>
      <c r="UY44" s="17">
        <v>7.3</v>
      </c>
      <c r="UZ44" s="17">
        <v>9.3000000000000007</v>
      </c>
      <c r="VA44" s="17">
        <v>3.0579999999999998</v>
      </c>
      <c r="VB44" s="17">
        <v>3.0579999999999998</v>
      </c>
      <c r="VC44" s="17">
        <v>6.242</v>
      </c>
      <c r="VD44" s="17"/>
      <c r="VE44" s="17"/>
      <c r="VF44" s="17"/>
      <c r="VG44" s="17">
        <v>0</v>
      </c>
      <c r="VH44" s="17">
        <v>0</v>
      </c>
      <c r="VI44" s="17">
        <v>2E-3</v>
      </c>
      <c r="VJ44" s="17">
        <v>2E-3</v>
      </c>
      <c r="VK44" s="17">
        <v>-2E-3</v>
      </c>
      <c r="VL44" s="17">
        <v>0</v>
      </c>
      <c r="VM44" s="17">
        <v>0.17799999999999999</v>
      </c>
      <c r="VN44" s="17">
        <v>0.17799999999999999</v>
      </c>
      <c r="VO44" s="17">
        <v>-0.17799999999999999</v>
      </c>
      <c r="VP44" s="17">
        <v>0.6</v>
      </c>
      <c r="VQ44" s="17">
        <v>0.6</v>
      </c>
      <c r="VR44" s="17">
        <v>0.6</v>
      </c>
      <c r="VS44" s="17">
        <v>0</v>
      </c>
      <c r="VT44" s="17">
        <v>122.8</v>
      </c>
      <c r="VU44" s="17">
        <v>104.4</v>
      </c>
      <c r="VV44" s="17">
        <v>119.884</v>
      </c>
      <c r="VW44" s="17">
        <v>2.9159999999999999</v>
      </c>
      <c r="VX44" s="17">
        <v>115.5</v>
      </c>
      <c r="VY44" s="17">
        <v>104.2</v>
      </c>
      <c r="VZ44" s="17">
        <v>124.759</v>
      </c>
      <c r="WA44" s="17">
        <v>-9.2590000000000003</v>
      </c>
      <c r="WB44" s="17">
        <v>0</v>
      </c>
      <c r="WC44" s="17">
        <v>0.54200000000000004</v>
      </c>
      <c r="WD44" s="17">
        <v>0.54200000000000004</v>
      </c>
      <c r="WE44" s="17">
        <v>-0.54200000000000004</v>
      </c>
      <c r="WF44" s="17">
        <v>1.1000000000000001</v>
      </c>
      <c r="WG44" s="17">
        <v>1.4490000000000001</v>
      </c>
      <c r="WH44" s="17">
        <v>1.4490000000000001</v>
      </c>
      <c r="WI44" s="17">
        <v>-0.34899999999999998</v>
      </c>
      <c r="WJ44" s="17"/>
      <c r="WK44" s="17"/>
      <c r="WL44" s="17"/>
      <c r="WM44" s="17">
        <v>0</v>
      </c>
      <c r="WN44" s="17">
        <v>1.8</v>
      </c>
      <c r="WO44" s="17">
        <v>2.4</v>
      </c>
      <c r="WP44" s="17">
        <v>2.4</v>
      </c>
      <c r="WQ44" s="17">
        <v>-0.6</v>
      </c>
      <c r="WR44" s="17">
        <v>1</v>
      </c>
      <c r="WS44" s="17">
        <v>1.4</v>
      </c>
      <c r="WT44" s="17">
        <v>1.4</v>
      </c>
      <c r="WU44" s="17">
        <v>-0.4</v>
      </c>
      <c r="WV44" s="17">
        <v>0</v>
      </c>
      <c r="WW44" s="17">
        <v>0.128</v>
      </c>
      <c r="WX44" s="17">
        <v>0.128</v>
      </c>
      <c r="WY44" s="17">
        <v>-0.128</v>
      </c>
      <c r="WZ44" s="17">
        <v>6.2</v>
      </c>
      <c r="XA44" s="17">
        <v>6.2</v>
      </c>
      <c r="XB44" s="17">
        <v>6.2</v>
      </c>
      <c r="XC44" s="17">
        <v>0</v>
      </c>
      <c r="XD44" s="17">
        <v>18.5</v>
      </c>
      <c r="XE44" s="17">
        <v>18.4466</v>
      </c>
      <c r="XF44" s="17">
        <v>18.4466</v>
      </c>
      <c r="XG44" s="17">
        <v>5.3400000000000003E-2</v>
      </c>
      <c r="XH44" s="17">
        <v>9.1999999999999993</v>
      </c>
      <c r="XI44" s="17">
        <v>10.8</v>
      </c>
      <c r="XJ44" s="17">
        <v>10.8</v>
      </c>
      <c r="XK44" s="17">
        <v>-1.6</v>
      </c>
      <c r="XL44" s="17">
        <v>26.5</v>
      </c>
      <c r="XM44" s="17">
        <v>30</v>
      </c>
      <c r="XN44" s="17">
        <v>29</v>
      </c>
      <c r="XO44" s="17">
        <v>-2.5</v>
      </c>
      <c r="XP44" s="17">
        <v>34</v>
      </c>
      <c r="XQ44" s="17">
        <v>30</v>
      </c>
      <c r="XR44" s="17">
        <v>29</v>
      </c>
      <c r="XS44" s="17">
        <v>5</v>
      </c>
      <c r="XT44" s="17">
        <v>15.5</v>
      </c>
      <c r="XU44" s="17">
        <v>14</v>
      </c>
      <c r="XV44" s="17">
        <v>14</v>
      </c>
      <c r="XW44" s="17">
        <v>1.5</v>
      </c>
      <c r="XX44" s="17">
        <v>19.899999999999999</v>
      </c>
      <c r="XY44" s="17">
        <v>19</v>
      </c>
      <c r="XZ44" s="17">
        <v>19</v>
      </c>
      <c r="YA44" s="17">
        <v>0.9</v>
      </c>
      <c r="YB44" s="17">
        <v>8</v>
      </c>
      <c r="YC44" s="17">
        <v>7.43</v>
      </c>
      <c r="YD44" s="17">
        <v>7.43</v>
      </c>
      <c r="YE44" s="17">
        <v>0.56999999999999995</v>
      </c>
      <c r="YF44" s="17">
        <v>11</v>
      </c>
      <c r="YG44" s="17">
        <v>11</v>
      </c>
      <c r="YH44" s="17">
        <v>11</v>
      </c>
      <c r="YI44" s="17">
        <v>0</v>
      </c>
    </row>
    <row r="45" spans="1:659" ht="24" customHeight="1" x14ac:dyDescent="0.35">
      <c r="A45" s="1"/>
      <c r="B45" s="16" t="s">
        <v>47</v>
      </c>
      <c r="C45" s="16" t="s">
        <v>860</v>
      </c>
      <c r="D45" s="17">
        <v>153.1</v>
      </c>
      <c r="E45" s="17">
        <v>200.52284</v>
      </c>
      <c r="F45" s="17">
        <v>203.20388</v>
      </c>
      <c r="G45" s="17">
        <v>-50.103879999999997</v>
      </c>
      <c r="H45" s="17">
        <v>630.5</v>
      </c>
      <c r="I45" s="17">
        <v>635.02589999999998</v>
      </c>
      <c r="J45" s="17">
        <v>635.02589999999998</v>
      </c>
      <c r="K45" s="17">
        <v>-4.5259</v>
      </c>
      <c r="L45" s="17">
        <v>215.9</v>
      </c>
      <c r="M45" s="17">
        <v>206.58520999999999</v>
      </c>
      <c r="N45" s="17">
        <v>206.58520999999999</v>
      </c>
      <c r="O45" s="17">
        <v>9.3147900000000003</v>
      </c>
      <c r="P45" s="17"/>
      <c r="Q45" s="17"/>
      <c r="R45" s="17"/>
      <c r="S45" s="17">
        <v>0</v>
      </c>
      <c r="T45" s="17"/>
      <c r="U45" s="17"/>
      <c r="V45" s="17"/>
      <c r="W45" s="17">
        <v>0</v>
      </c>
      <c r="X45" s="17">
        <v>90.9</v>
      </c>
      <c r="Y45" s="17">
        <v>91.778639999999996</v>
      </c>
      <c r="Z45" s="17">
        <v>91.778639999999996</v>
      </c>
      <c r="AA45" s="17">
        <v>-0.87863999999999998</v>
      </c>
      <c r="AB45" s="17">
        <v>201.1</v>
      </c>
      <c r="AC45" s="17">
        <v>199.94659999999999</v>
      </c>
      <c r="AD45" s="17">
        <v>199.94659999999999</v>
      </c>
      <c r="AE45" s="17">
        <v>1.1534</v>
      </c>
      <c r="AF45" s="17"/>
      <c r="AG45" s="17"/>
      <c r="AH45" s="17"/>
      <c r="AI45" s="17">
        <v>0</v>
      </c>
      <c r="AJ45" s="17"/>
      <c r="AK45" s="17"/>
      <c r="AL45" s="17"/>
      <c r="AM45" s="17">
        <v>0</v>
      </c>
      <c r="AN45" s="17">
        <v>179.7</v>
      </c>
      <c r="AO45" s="17">
        <v>180.66565</v>
      </c>
      <c r="AP45" s="17">
        <v>177.94764000000001</v>
      </c>
      <c r="AQ45" s="17">
        <v>1.7523599999999999</v>
      </c>
      <c r="AR45" s="17">
        <v>204</v>
      </c>
      <c r="AS45" s="17">
        <v>180.66565</v>
      </c>
      <c r="AT45" s="17">
        <v>177.94764000000001</v>
      </c>
      <c r="AU45" s="17">
        <v>26.05236</v>
      </c>
      <c r="AV45" s="17">
        <v>203.5</v>
      </c>
      <c r="AW45" s="17">
        <v>180.66565</v>
      </c>
      <c r="AX45" s="17">
        <v>177.94764000000001</v>
      </c>
      <c r="AY45" s="17">
        <v>25.55236</v>
      </c>
      <c r="AZ45" s="17">
        <v>275</v>
      </c>
      <c r="BA45" s="17">
        <v>271.81227999999999</v>
      </c>
      <c r="BB45" s="17">
        <v>267.72302999999999</v>
      </c>
      <c r="BC45" s="17">
        <v>7.2769700000000004</v>
      </c>
      <c r="BD45" s="17">
        <v>214</v>
      </c>
      <c r="BE45" s="17">
        <v>205.01677000000001</v>
      </c>
      <c r="BF45" s="17"/>
      <c r="BG45" s="17">
        <v>214</v>
      </c>
      <c r="BH45" s="17"/>
      <c r="BI45" s="17"/>
      <c r="BJ45" s="17"/>
      <c r="BK45" s="17">
        <v>0</v>
      </c>
      <c r="BL45" s="17">
        <v>296.7</v>
      </c>
      <c r="BM45" s="17">
        <v>294.60221999999999</v>
      </c>
      <c r="BN45" s="17">
        <v>358.92426999999998</v>
      </c>
      <c r="BO45" s="17">
        <v>-62.224269999999997</v>
      </c>
      <c r="BP45" s="17">
        <v>5.8</v>
      </c>
      <c r="BQ45" s="17">
        <v>5.4625000000000004</v>
      </c>
      <c r="BR45" s="17">
        <v>5.4625000000000004</v>
      </c>
      <c r="BS45" s="17">
        <v>0.33750000000000002</v>
      </c>
      <c r="BT45" s="17"/>
      <c r="BU45" s="17"/>
      <c r="BV45" s="17"/>
      <c r="BW45" s="17">
        <v>0</v>
      </c>
      <c r="BX45" s="17"/>
      <c r="BY45" s="17"/>
      <c r="BZ45" s="17"/>
      <c r="CA45" s="17">
        <v>0</v>
      </c>
      <c r="CB45" s="17"/>
      <c r="CC45" s="17"/>
      <c r="CD45" s="17"/>
      <c r="CE45" s="17">
        <v>0</v>
      </c>
      <c r="CF45" s="17"/>
      <c r="CG45" s="17"/>
      <c r="CH45" s="17"/>
      <c r="CI45" s="17">
        <v>0</v>
      </c>
      <c r="CJ45" s="17">
        <v>143.4</v>
      </c>
      <c r="CK45" s="17">
        <v>143.86018999999999</v>
      </c>
      <c r="CL45" s="17">
        <v>155.39837</v>
      </c>
      <c r="CM45" s="17">
        <v>-11.99837</v>
      </c>
      <c r="CN45" s="17">
        <v>7.9</v>
      </c>
      <c r="CO45" s="17">
        <v>5.1333399999999996</v>
      </c>
      <c r="CP45" s="17">
        <v>5.1333399999999996</v>
      </c>
      <c r="CQ45" s="17">
        <v>2.7666599999999999</v>
      </c>
      <c r="CR45" s="17">
        <v>5.8</v>
      </c>
      <c r="CS45" s="17">
        <v>2.8177599999999998</v>
      </c>
      <c r="CT45" s="17">
        <v>2.8177599999999998</v>
      </c>
      <c r="CU45" s="17">
        <v>2.98224</v>
      </c>
      <c r="CV45" s="17">
        <v>22.6</v>
      </c>
      <c r="CW45" s="17">
        <v>16.79175</v>
      </c>
      <c r="CX45" s="17"/>
      <c r="CY45" s="17">
        <v>22.6</v>
      </c>
      <c r="CZ45" s="17">
        <v>6.9</v>
      </c>
      <c r="DA45" s="17">
        <v>6.8787000000000003</v>
      </c>
      <c r="DB45" s="17">
        <v>6.8787000000000003</v>
      </c>
      <c r="DC45" s="17">
        <v>2.1299999999999999E-2</v>
      </c>
      <c r="DD45" s="17">
        <v>12.7</v>
      </c>
      <c r="DE45" s="17">
        <v>14.919420000000001</v>
      </c>
      <c r="DF45" s="17">
        <v>14.919420000000001</v>
      </c>
      <c r="DG45" s="17">
        <v>-2.2194199999999999</v>
      </c>
      <c r="DH45" s="17">
        <v>131.5</v>
      </c>
      <c r="DI45" s="17">
        <v>124.47190000000001</v>
      </c>
      <c r="DJ45" s="17">
        <v>126.88029</v>
      </c>
      <c r="DK45" s="17">
        <v>4.6197100000000004</v>
      </c>
      <c r="DL45" s="17"/>
      <c r="DM45" s="17"/>
      <c r="DN45" s="17"/>
      <c r="DO45" s="17">
        <v>0</v>
      </c>
      <c r="DP45" s="17"/>
      <c r="DQ45" s="17"/>
      <c r="DR45" s="17"/>
      <c r="DS45" s="17">
        <v>0</v>
      </c>
      <c r="DT45" s="17"/>
      <c r="DU45" s="17"/>
      <c r="DV45" s="17"/>
      <c r="DW45" s="17">
        <v>0</v>
      </c>
      <c r="DX45" s="17"/>
      <c r="DY45" s="17"/>
      <c r="DZ45" s="17"/>
      <c r="EA45" s="17">
        <v>0</v>
      </c>
      <c r="EB45" s="17">
        <v>110.5</v>
      </c>
      <c r="EC45" s="17">
        <v>112.35728</v>
      </c>
      <c r="ED45" s="17">
        <v>112.35728</v>
      </c>
      <c r="EE45" s="17">
        <v>-1.85728</v>
      </c>
      <c r="EF45" s="17">
        <v>220.6</v>
      </c>
      <c r="EG45" s="17">
        <v>158.71041</v>
      </c>
      <c r="EH45" s="17">
        <v>220.48074</v>
      </c>
      <c r="EI45" s="17">
        <v>0.11926</v>
      </c>
      <c r="EJ45" s="17"/>
      <c r="EK45" s="17"/>
      <c r="EL45" s="17"/>
      <c r="EM45" s="17">
        <v>0</v>
      </c>
      <c r="EN45" s="17"/>
      <c r="EO45" s="17"/>
      <c r="EP45" s="17"/>
      <c r="EQ45" s="17">
        <v>0</v>
      </c>
      <c r="ER45" s="17"/>
      <c r="ES45" s="17"/>
      <c r="ET45" s="17"/>
      <c r="EU45" s="17">
        <v>0</v>
      </c>
      <c r="EV45" s="17">
        <v>6.5</v>
      </c>
      <c r="EW45" s="17">
        <v>6.39</v>
      </c>
      <c r="EX45" s="17">
        <v>6.39</v>
      </c>
      <c r="EY45" s="17">
        <v>0.11</v>
      </c>
      <c r="EZ45" s="17">
        <v>154.9</v>
      </c>
      <c r="FA45" s="17">
        <v>148.18520000000001</v>
      </c>
      <c r="FB45" s="17">
        <v>300.98079999999999</v>
      </c>
      <c r="FC45" s="17">
        <v>-146.08080000000001</v>
      </c>
      <c r="FD45" s="17">
        <v>45.2</v>
      </c>
      <c r="FE45" s="17">
        <v>57.493119999999998</v>
      </c>
      <c r="FF45" s="17">
        <v>55.050609999999999</v>
      </c>
      <c r="FG45" s="17">
        <v>-9.8506099999999996</v>
      </c>
      <c r="FH45" s="17">
        <v>137.80000000000001</v>
      </c>
      <c r="FI45" s="17">
        <v>129.74808999999999</v>
      </c>
      <c r="FJ45" s="17">
        <v>151.21556000000001</v>
      </c>
      <c r="FK45" s="17">
        <v>-13.415559999999999</v>
      </c>
      <c r="FL45" s="17">
        <v>20.9</v>
      </c>
      <c r="FM45" s="17">
        <v>28.205819999999999</v>
      </c>
      <c r="FN45" s="17">
        <v>26.417369999999998</v>
      </c>
      <c r="FO45" s="17">
        <v>-5.5173699999999997</v>
      </c>
      <c r="FP45" s="17">
        <v>18.600000000000001</v>
      </c>
      <c r="FQ45" s="17">
        <v>14.57657</v>
      </c>
      <c r="FR45" s="17">
        <v>14.752190000000001</v>
      </c>
      <c r="FS45" s="17">
        <v>3.84781</v>
      </c>
      <c r="FT45" s="17">
        <v>18.8</v>
      </c>
      <c r="FU45" s="17">
        <v>17.96116</v>
      </c>
      <c r="FV45" s="17">
        <v>17.961169999999999</v>
      </c>
      <c r="FW45" s="17">
        <v>0.83882999999999996</v>
      </c>
      <c r="FX45" s="17">
        <v>74.3</v>
      </c>
      <c r="FY45" s="17">
        <v>78.610609999999994</v>
      </c>
      <c r="FZ45" s="17">
        <v>84.915509999999998</v>
      </c>
      <c r="GA45" s="17">
        <v>-10.61551</v>
      </c>
      <c r="GB45" s="17"/>
      <c r="GC45" s="17"/>
      <c r="GD45" s="17"/>
      <c r="GE45" s="17">
        <v>0</v>
      </c>
      <c r="GF45" s="17"/>
      <c r="GG45" s="17"/>
      <c r="GH45" s="17"/>
      <c r="GI45" s="17">
        <v>0</v>
      </c>
      <c r="GJ45" s="17"/>
      <c r="GK45" s="17"/>
      <c r="GL45" s="17"/>
      <c r="GM45" s="17">
        <v>0</v>
      </c>
      <c r="GN45" s="17">
        <v>110</v>
      </c>
      <c r="GO45" s="17">
        <v>110.37475999999999</v>
      </c>
      <c r="GP45" s="17">
        <v>110.37475999999999</v>
      </c>
      <c r="GQ45" s="17">
        <v>-0.37475999999999998</v>
      </c>
      <c r="GR45" s="17">
        <v>7.5</v>
      </c>
      <c r="GS45" s="17">
        <v>6.5736800000000004</v>
      </c>
      <c r="GT45" s="17">
        <v>6.5736800000000004</v>
      </c>
      <c r="GU45" s="17">
        <v>0.92632000000000003</v>
      </c>
      <c r="GV45" s="17">
        <v>6.2</v>
      </c>
      <c r="GW45" s="17">
        <v>6.6261000000000001</v>
      </c>
      <c r="GX45" s="17">
        <v>6.6261000000000001</v>
      </c>
      <c r="GY45" s="17">
        <v>-0.42609999999999998</v>
      </c>
      <c r="GZ45" s="17">
        <v>33.200000000000003</v>
      </c>
      <c r="HA45" s="17">
        <v>21.67296</v>
      </c>
      <c r="HB45" s="17">
        <v>18</v>
      </c>
      <c r="HC45" s="17">
        <v>15.2</v>
      </c>
      <c r="HD45" s="17">
        <v>45.6</v>
      </c>
      <c r="HE45" s="17">
        <v>35.708640000000003</v>
      </c>
      <c r="HF45" s="17">
        <v>35.708640000000003</v>
      </c>
      <c r="HG45" s="17">
        <v>9.8913600000000006</v>
      </c>
      <c r="HH45" s="17">
        <v>2</v>
      </c>
      <c r="HI45" s="17">
        <v>1.97359</v>
      </c>
      <c r="HJ45" s="17">
        <v>1.97359</v>
      </c>
      <c r="HK45" s="17">
        <v>2.6409999999999999E-2</v>
      </c>
      <c r="HL45" s="17">
        <v>25.5</v>
      </c>
      <c r="HM45" s="17">
        <v>25.41272</v>
      </c>
      <c r="HN45" s="17">
        <v>25.41272</v>
      </c>
      <c r="HO45" s="17">
        <v>8.7279999999999996E-2</v>
      </c>
      <c r="HP45" s="17">
        <v>70.2</v>
      </c>
      <c r="HQ45" s="17">
        <v>70.345280000000002</v>
      </c>
      <c r="HR45" s="17">
        <v>76.882469999999998</v>
      </c>
      <c r="HS45" s="17">
        <v>-6.6824700000000004</v>
      </c>
      <c r="HT45" s="17"/>
      <c r="HU45" s="17"/>
      <c r="HV45" s="17"/>
      <c r="HW45" s="17">
        <v>0</v>
      </c>
      <c r="HX45" s="17"/>
      <c r="HY45" s="17"/>
      <c r="HZ45" s="17"/>
      <c r="IA45" s="17">
        <v>0</v>
      </c>
      <c r="IB45" s="17">
        <v>87.9</v>
      </c>
      <c r="IC45" s="17">
        <v>77.959419999999994</v>
      </c>
      <c r="ID45" s="17">
        <v>85.482579999999999</v>
      </c>
      <c r="IE45" s="17">
        <v>2.4174199999999999</v>
      </c>
      <c r="IF45" s="17"/>
      <c r="IG45" s="17"/>
      <c r="IH45" s="17"/>
      <c r="II45" s="17">
        <v>0</v>
      </c>
      <c r="IJ45" s="17"/>
      <c r="IK45" s="17"/>
      <c r="IL45" s="17"/>
      <c r="IM45" s="17">
        <v>0</v>
      </c>
      <c r="IN45" s="17">
        <v>47.5</v>
      </c>
      <c r="IO45" s="17">
        <v>45.221359999999997</v>
      </c>
      <c r="IP45" s="17"/>
      <c r="IQ45" s="17">
        <v>47.5</v>
      </c>
      <c r="IR45" s="17"/>
      <c r="IS45" s="17"/>
      <c r="IT45" s="17"/>
      <c r="IU45" s="17">
        <v>0</v>
      </c>
      <c r="IV45" s="17"/>
      <c r="IW45" s="17"/>
      <c r="IX45" s="17"/>
      <c r="IY45" s="17">
        <v>0</v>
      </c>
      <c r="IZ45" s="17"/>
      <c r="JA45" s="17"/>
      <c r="JB45" s="17"/>
      <c r="JC45" s="17">
        <v>0</v>
      </c>
      <c r="JD45" s="17">
        <v>107</v>
      </c>
      <c r="JE45" s="17">
        <v>132.70939999999999</v>
      </c>
      <c r="JF45" s="17">
        <v>97.775059999999996</v>
      </c>
      <c r="JG45" s="17">
        <v>9.2249400000000001</v>
      </c>
      <c r="JH45" s="17">
        <v>174.7</v>
      </c>
      <c r="JI45" s="17">
        <v>185.36338000000001</v>
      </c>
      <c r="JJ45" s="17">
        <v>185.36338000000001</v>
      </c>
      <c r="JK45" s="17">
        <v>-10.66338</v>
      </c>
      <c r="JL45" s="17">
        <v>172.3</v>
      </c>
      <c r="JM45" s="17">
        <v>185.36338000000001</v>
      </c>
      <c r="JN45" s="17">
        <v>185.36338000000001</v>
      </c>
      <c r="JO45" s="17">
        <v>-13.06338</v>
      </c>
      <c r="JP45" s="17">
        <v>200</v>
      </c>
      <c r="JQ45" s="17">
        <v>185.36338000000001</v>
      </c>
      <c r="JR45" s="17">
        <v>185.36338000000001</v>
      </c>
      <c r="JS45" s="17">
        <v>14.636620000000001</v>
      </c>
      <c r="JT45" s="17">
        <v>269.89999999999998</v>
      </c>
      <c r="JU45" s="17">
        <v>278.88004000000001</v>
      </c>
      <c r="JV45" s="17">
        <v>278.88004000000001</v>
      </c>
      <c r="JW45" s="17">
        <v>-8.9800400000000007</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3.6</v>
      </c>
      <c r="LE45" s="17">
        <v>3.1205099999999999</v>
      </c>
      <c r="LF45" s="17">
        <v>3.1205099999999999</v>
      </c>
      <c r="LG45" s="17">
        <v>0.47949000000000003</v>
      </c>
      <c r="LH45" s="17">
        <v>103.8</v>
      </c>
      <c r="LI45" s="17">
        <v>158.01551000000001</v>
      </c>
      <c r="LJ45" s="17">
        <v>155.59331</v>
      </c>
      <c r="LK45" s="17">
        <v>-51.793309999999998</v>
      </c>
      <c r="LL45" s="17">
        <v>111.3</v>
      </c>
      <c r="LM45" s="17">
        <v>74.982799999999997</v>
      </c>
      <c r="LN45" s="17">
        <v>85.833969999999994</v>
      </c>
      <c r="LO45" s="17">
        <v>25.46603</v>
      </c>
      <c r="LP45" s="17">
        <v>63.3</v>
      </c>
      <c r="LQ45" s="17">
        <v>67.133979999999994</v>
      </c>
      <c r="LR45" s="17">
        <v>67.133979999999994</v>
      </c>
      <c r="LS45" s="17">
        <v>-3.8339799999999999</v>
      </c>
      <c r="LT45" s="17">
        <v>46.6</v>
      </c>
      <c r="LU45" s="17">
        <v>48.413229999999999</v>
      </c>
      <c r="LV45" s="17">
        <v>48.413229999999999</v>
      </c>
      <c r="LW45" s="17">
        <v>-1.8132299999999999</v>
      </c>
      <c r="LX45" s="17">
        <v>30.3</v>
      </c>
      <c r="LY45" s="17">
        <v>29.951460000000001</v>
      </c>
      <c r="LZ45" s="17">
        <v>29.951460000000001</v>
      </c>
      <c r="MA45" s="17">
        <v>0.34854000000000002</v>
      </c>
      <c r="MB45" s="17"/>
      <c r="MC45" s="17"/>
      <c r="MD45" s="17"/>
      <c r="ME45" s="17">
        <v>0</v>
      </c>
      <c r="MF45" s="17"/>
      <c r="MG45" s="17"/>
      <c r="MH45" s="17"/>
      <c r="MI45" s="17">
        <v>0</v>
      </c>
      <c r="MJ45" s="17"/>
      <c r="MK45" s="17"/>
      <c r="ML45" s="17"/>
      <c r="MM45" s="17">
        <v>0</v>
      </c>
      <c r="MN45" s="17">
        <v>144.80000000000001</v>
      </c>
      <c r="MO45" s="17">
        <v>159.10782</v>
      </c>
      <c r="MP45" s="17">
        <v>151.08876000000001</v>
      </c>
      <c r="MQ45" s="17">
        <v>-6.2887599999999999</v>
      </c>
      <c r="MR45" s="17">
        <v>146.30000000000001</v>
      </c>
      <c r="MS45" s="17">
        <v>159.10782</v>
      </c>
      <c r="MT45" s="17">
        <v>151.08876000000001</v>
      </c>
      <c r="MU45" s="17">
        <v>-4.7887599999999999</v>
      </c>
      <c r="MV45" s="17">
        <v>170.1</v>
      </c>
      <c r="MW45" s="17">
        <v>159.58562000000001</v>
      </c>
      <c r="MX45" s="17">
        <v>151.54248000000001</v>
      </c>
      <c r="MY45" s="17">
        <v>18.55752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215.2</v>
      </c>
      <c r="NU45" s="17">
        <v>206.29038</v>
      </c>
      <c r="NV45" s="17">
        <v>206.29038</v>
      </c>
      <c r="NW45" s="17">
        <v>8.9096200000000003</v>
      </c>
      <c r="NX45" s="17">
        <v>103.1</v>
      </c>
      <c r="NY45" s="17">
        <v>103.45493</v>
      </c>
      <c r="NZ45" s="17">
        <v>103.45493</v>
      </c>
      <c r="OA45" s="17">
        <v>-0.35493000000000002</v>
      </c>
      <c r="OB45" s="17">
        <v>0</v>
      </c>
      <c r="OC45" s="17"/>
      <c r="OD45" s="17"/>
      <c r="OE45" s="17">
        <v>0</v>
      </c>
      <c r="OF45" s="17">
        <v>125.5</v>
      </c>
      <c r="OG45" s="17">
        <v>106.4</v>
      </c>
      <c r="OH45" s="17">
        <v>107.122</v>
      </c>
      <c r="OI45" s="17">
        <v>18.378</v>
      </c>
      <c r="OJ45" s="17">
        <v>0</v>
      </c>
      <c r="OK45" s="17"/>
      <c r="OL45" s="17"/>
      <c r="OM45" s="17">
        <v>0</v>
      </c>
      <c r="ON45" s="17">
        <v>11.9</v>
      </c>
      <c r="OO45" s="17">
        <v>2.8849999999999998</v>
      </c>
      <c r="OP45" s="17">
        <v>2.8849999999999998</v>
      </c>
      <c r="OQ45" s="17">
        <v>9.0150000000000006</v>
      </c>
      <c r="OR45" s="17">
        <v>0</v>
      </c>
      <c r="OS45" s="17"/>
      <c r="OT45" s="17"/>
      <c r="OU45" s="17">
        <v>0</v>
      </c>
      <c r="OV45" s="17">
        <v>10</v>
      </c>
      <c r="OW45" s="17">
        <v>9.48</v>
      </c>
      <c r="OX45" s="17">
        <v>9.48</v>
      </c>
      <c r="OY45" s="17">
        <v>0.52</v>
      </c>
      <c r="OZ45" s="17">
        <v>20.8</v>
      </c>
      <c r="PA45" s="17">
        <v>19.417470000000002</v>
      </c>
      <c r="PB45" s="17">
        <v>19.417480000000001</v>
      </c>
      <c r="PC45" s="17">
        <v>1.38252</v>
      </c>
      <c r="PD45" s="17"/>
      <c r="PE45" s="17"/>
      <c r="PF45" s="17"/>
      <c r="PG45" s="17">
        <v>0</v>
      </c>
      <c r="PH45" s="17"/>
      <c r="PI45" s="17"/>
      <c r="PJ45" s="17"/>
      <c r="PK45" s="17">
        <v>0</v>
      </c>
      <c r="PL45" s="17"/>
      <c r="PM45" s="17"/>
      <c r="PN45" s="17"/>
      <c r="PO45" s="17">
        <v>0</v>
      </c>
      <c r="PP45" s="17">
        <v>0.9</v>
      </c>
      <c r="PQ45" s="17">
        <v>1</v>
      </c>
      <c r="PR45" s="17">
        <v>1</v>
      </c>
      <c r="PS45" s="17">
        <v>-0.1</v>
      </c>
      <c r="PT45" s="17">
        <v>3.4</v>
      </c>
      <c r="PU45" s="17">
        <v>2.5</v>
      </c>
      <c r="PV45" s="17">
        <v>2.5</v>
      </c>
      <c r="PW45" s="17">
        <v>0.9</v>
      </c>
      <c r="PX45" s="17">
        <v>2.8</v>
      </c>
      <c r="PY45" s="17">
        <v>2.8</v>
      </c>
      <c r="PZ45" s="17">
        <v>2.8</v>
      </c>
      <c r="QA45" s="17">
        <v>0</v>
      </c>
      <c r="QB45" s="17"/>
      <c r="QC45" s="17"/>
      <c r="QD45" s="17"/>
      <c r="QE45" s="17">
        <v>0</v>
      </c>
      <c r="QF45" s="17">
        <v>20</v>
      </c>
      <c r="QG45" s="17">
        <v>19.417470000000002</v>
      </c>
      <c r="QH45" s="17">
        <v>19.417480000000001</v>
      </c>
      <c r="QI45" s="17">
        <v>0.58252000000000004</v>
      </c>
      <c r="QJ45" s="17">
        <v>18.8</v>
      </c>
      <c r="QK45" s="17">
        <v>19</v>
      </c>
      <c r="QL45" s="17">
        <v>17.475729999999999</v>
      </c>
      <c r="QM45" s="17">
        <v>1.3242700000000001</v>
      </c>
      <c r="QN45" s="17">
        <v>3.5</v>
      </c>
      <c r="QO45" s="17">
        <v>3.4</v>
      </c>
      <c r="QP45" s="17">
        <v>3.4</v>
      </c>
      <c r="QQ45" s="17">
        <v>0.1</v>
      </c>
      <c r="QR45" s="17">
        <v>18.600000000000001</v>
      </c>
      <c r="QS45" s="17">
        <v>17.96116</v>
      </c>
      <c r="QT45" s="17">
        <v>17.961169999999999</v>
      </c>
      <c r="QU45" s="17">
        <v>0.63883000000000001</v>
      </c>
      <c r="QV45" s="17">
        <v>0</v>
      </c>
      <c r="QW45" s="17"/>
      <c r="QX45" s="17"/>
      <c r="QY45" s="17">
        <v>0</v>
      </c>
      <c r="QZ45" s="17">
        <v>0</v>
      </c>
      <c r="RA45" s="17"/>
      <c r="RB45" s="17"/>
      <c r="RC45" s="17">
        <v>0</v>
      </c>
      <c r="RD45" s="17">
        <v>30.5</v>
      </c>
      <c r="RE45" s="17">
        <v>25.189</v>
      </c>
      <c r="RF45" s="17">
        <v>25.189</v>
      </c>
      <c r="RG45" s="17">
        <v>5.3109999999999999</v>
      </c>
      <c r="RH45" s="17">
        <v>86.3</v>
      </c>
      <c r="RI45" s="17">
        <v>79.2</v>
      </c>
      <c r="RJ45" s="17">
        <v>79.17</v>
      </c>
      <c r="RK45" s="17">
        <v>7.13</v>
      </c>
      <c r="RL45" s="17">
        <v>0</v>
      </c>
      <c r="RM45" s="17"/>
      <c r="RN45" s="17"/>
      <c r="RO45" s="17">
        <v>0</v>
      </c>
      <c r="RP45" s="17">
        <v>3.4</v>
      </c>
      <c r="RQ45" s="17">
        <v>3.399</v>
      </c>
      <c r="RR45" s="17">
        <v>3.399</v>
      </c>
      <c r="RS45" s="17">
        <v>1E-3</v>
      </c>
      <c r="RT45" s="17">
        <v>20.2</v>
      </c>
      <c r="RU45" s="17">
        <v>18.032620000000001</v>
      </c>
      <c r="RV45" s="17">
        <v>19.772790000000001</v>
      </c>
      <c r="RW45" s="17">
        <v>0.42720999999999998</v>
      </c>
      <c r="RX45" s="17">
        <v>2.8</v>
      </c>
      <c r="RY45" s="17">
        <v>2</v>
      </c>
      <c r="RZ45" s="17">
        <v>2</v>
      </c>
      <c r="SA45" s="17">
        <v>0.8</v>
      </c>
      <c r="SB45" s="17"/>
      <c r="SC45" s="17"/>
      <c r="SD45" s="17"/>
      <c r="SE45" s="17">
        <v>0</v>
      </c>
      <c r="SF45" s="17">
        <v>8</v>
      </c>
      <c r="SG45" s="17">
        <v>12.038830000000001</v>
      </c>
      <c r="SH45" s="17">
        <v>12.03884</v>
      </c>
      <c r="SI45" s="17">
        <v>-4.0388400000000004</v>
      </c>
      <c r="SJ45" s="17">
        <v>8.6999999999999993</v>
      </c>
      <c r="SK45" s="17">
        <v>6.7</v>
      </c>
      <c r="SL45" s="17">
        <v>6.7</v>
      </c>
      <c r="SM45" s="17">
        <v>2</v>
      </c>
      <c r="SN45" s="17">
        <v>10.1</v>
      </c>
      <c r="SO45" s="17">
        <v>12.621359999999999</v>
      </c>
      <c r="SP45" s="17">
        <v>12.621359999999999</v>
      </c>
      <c r="SQ45" s="17">
        <v>-2.52136</v>
      </c>
      <c r="SR45" s="17">
        <v>14.2</v>
      </c>
      <c r="SS45" s="17">
        <v>16.504850000000001</v>
      </c>
      <c r="ST45" s="17">
        <v>16.504850000000001</v>
      </c>
      <c r="SU45" s="17">
        <v>-2.3048500000000001</v>
      </c>
      <c r="SV45" s="17">
        <v>15.1</v>
      </c>
      <c r="SW45" s="17">
        <v>16.310680000000001</v>
      </c>
      <c r="SX45" s="17">
        <v>16.310680000000001</v>
      </c>
      <c r="SY45" s="17">
        <v>-1.21068</v>
      </c>
      <c r="SZ45" s="17">
        <v>21.9</v>
      </c>
      <c r="TA45" s="17">
        <v>20.009</v>
      </c>
      <c r="TB45" s="17">
        <v>20.009</v>
      </c>
      <c r="TC45" s="17">
        <v>1.891</v>
      </c>
      <c r="TD45" s="17">
        <v>81</v>
      </c>
      <c r="TE45" s="17">
        <v>72</v>
      </c>
      <c r="TF45" s="17">
        <v>71.984999999999999</v>
      </c>
      <c r="TG45" s="17">
        <v>9.0150000000000006</v>
      </c>
      <c r="TH45" s="17">
        <v>0</v>
      </c>
      <c r="TI45" s="17"/>
      <c r="TJ45" s="17"/>
      <c r="TK45" s="17">
        <v>0</v>
      </c>
      <c r="TL45" s="17">
        <v>66.099999999999994</v>
      </c>
      <c r="TM45" s="17">
        <v>75.599999999999994</v>
      </c>
      <c r="TN45" s="17">
        <v>75.629000000000005</v>
      </c>
      <c r="TO45" s="17">
        <v>-9.5289999999999999</v>
      </c>
      <c r="TP45" s="17">
        <v>83</v>
      </c>
      <c r="TQ45" s="17">
        <v>87</v>
      </c>
      <c r="TR45" s="17">
        <v>90.004000000000005</v>
      </c>
      <c r="TS45" s="17">
        <v>-7.0039999999999996</v>
      </c>
      <c r="TT45" s="17">
        <v>9</v>
      </c>
      <c r="TU45" s="17">
        <v>5.4089999999999998</v>
      </c>
      <c r="TV45" s="17">
        <v>5.4089999999999998</v>
      </c>
      <c r="TW45" s="17">
        <v>3.5910000000000002</v>
      </c>
      <c r="TX45" s="17">
        <v>2.5</v>
      </c>
      <c r="TY45" s="17">
        <v>9.1319999999999997</v>
      </c>
      <c r="TZ45" s="17">
        <v>9.1319999999999997</v>
      </c>
      <c r="UA45" s="17">
        <v>-6.6319999999999997</v>
      </c>
      <c r="UB45" s="17">
        <v>20.399999999999999</v>
      </c>
      <c r="UC45" s="17">
        <v>21</v>
      </c>
      <c r="UD45" s="17">
        <v>21</v>
      </c>
      <c r="UE45" s="17">
        <v>-0.6</v>
      </c>
      <c r="UF45" s="17">
        <v>6.9</v>
      </c>
      <c r="UG45" s="17">
        <v>7</v>
      </c>
      <c r="UH45" s="17">
        <v>7</v>
      </c>
      <c r="UI45" s="17">
        <v>-0.1</v>
      </c>
      <c r="UJ45" s="17">
        <v>7.8</v>
      </c>
      <c r="UK45" s="17">
        <v>7.2</v>
      </c>
      <c r="UL45" s="17">
        <v>7.2</v>
      </c>
      <c r="UM45" s="17">
        <v>0.6</v>
      </c>
      <c r="UN45" s="17">
        <v>16.399999999999999</v>
      </c>
      <c r="UO45" s="17">
        <v>20</v>
      </c>
      <c r="UP45" s="17">
        <v>9.9029100000000003</v>
      </c>
      <c r="UQ45" s="17">
        <v>6.49709</v>
      </c>
      <c r="UR45" s="17">
        <v>17</v>
      </c>
      <c r="US45" s="17">
        <v>20</v>
      </c>
      <c r="UT45" s="17">
        <v>9.9029100000000003</v>
      </c>
      <c r="UU45" s="17">
        <v>7.0970899999999997</v>
      </c>
      <c r="UV45" s="17">
        <v>17.3</v>
      </c>
      <c r="UW45" s="17">
        <v>20</v>
      </c>
      <c r="UX45" s="17">
        <v>10</v>
      </c>
      <c r="UY45" s="17">
        <v>7.3</v>
      </c>
      <c r="UZ45" s="17">
        <v>12.4</v>
      </c>
      <c r="VA45" s="17">
        <v>2.3650000000000002</v>
      </c>
      <c r="VB45" s="17">
        <v>2.3650000000000002</v>
      </c>
      <c r="VC45" s="17">
        <v>10.035</v>
      </c>
      <c r="VD45" s="17"/>
      <c r="VE45" s="17"/>
      <c r="VF45" s="17"/>
      <c r="VG45" s="17">
        <v>0</v>
      </c>
      <c r="VH45" s="17">
        <v>0</v>
      </c>
      <c r="VI45" s="17"/>
      <c r="VJ45" s="17"/>
      <c r="VK45" s="17">
        <v>0</v>
      </c>
      <c r="VL45" s="17">
        <v>0</v>
      </c>
      <c r="VM45" s="17"/>
      <c r="VN45" s="17"/>
      <c r="VO45" s="17">
        <v>0</v>
      </c>
      <c r="VP45" s="17">
        <v>0.6</v>
      </c>
      <c r="VQ45" s="17">
        <v>0.6</v>
      </c>
      <c r="VR45" s="17">
        <v>0.6</v>
      </c>
      <c r="VS45" s="17">
        <v>0</v>
      </c>
      <c r="VT45" s="17">
        <v>118.5</v>
      </c>
      <c r="VU45" s="17">
        <v>99</v>
      </c>
      <c r="VV45" s="17">
        <v>117.099</v>
      </c>
      <c r="VW45" s="17">
        <v>1.401</v>
      </c>
      <c r="VX45" s="17">
        <v>116.8</v>
      </c>
      <c r="VY45" s="17">
        <v>91.6</v>
      </c>
      <c r="VZ45" s="17">
        <v>113.542</v>
      </c>
      <c r="WA45" s="17">
        <v>3.258</v>
      </c>
      <c r="WB45" s="17">
        <v>0</v>
      </c>
      <c r="WC45" s="17"/>
      <c r="WD45" s="17"/>
      <c r="WE45" s="17">
        <v>0</v>
      </c>
      <c r="WF45" s="17">
        <v>1.1000000000000001</v>
      </c>
      <c r="WG45" s="17">
        <v>1.4490000000000001</v>
      </c>
      <c r="WH45" s="17">
        <v>1.4490000000000001</v>
      </c>
      <c r="WI45" s="17">
        <v>-0.34899999999999998</v>
      </c>
      <c r="WJ45" s="17"/>
      <c r="WK45" s="17"/>
      <c r="WL45" s="17"/>
      <c r="WM45" s="17">
        <v>0</v>
      </c>
      <c r="WN45" s="17">
        <v>1.8</v>
      </c>
      <c r="WO45" s="17">
        <v>2.4</v>
      </c>
      <c r="WP45" s="17">
        <v>2.4</v>
      </c>
      <c r="WQ45" s="17">
        <v>-0.6</v>
      </c>
      <c r="WR45" s="17">
        <v>1</v>
      </c>
      <c r="WS45" s="17">
        <v>1.4</v>
      </c>
      <c r="WT45" s="17">
        <v>1.4</v>
      </c>
      <c r="WU45" s="17">
        <v>-0.4</v>
      </c>
      <c r="WV45" s="17">
        <v>0</v>
      </c>
      <c r="WW45" s="17"/>
      <c r="WX45" s="17"/>
      <c r="WY45" s="17">
        <v>0</v>
      </c>
      <c r="WZ45" s="17">
        <v>6.2</v>
      </c>
      <c r="XA45" s="17">
        <v>6.2</v>
      </c>
      <c r="XB45" s="17">
        <v>6.2</v>
      </c>
      <c r="XC45" s="17">
        <v>0</v>
      </c>
      <c r="XD45" s="17">
        <v>18.5</v>
      </c>
      <c r="XE45" s="17">
        <v>18.4466</v>
      </c>
      <c r="XF45" s="17">
        <v>18.4466</v>
      </c>
      <c r="XG45" s="17">
        <v>5.3400000000000003E-2</v>
      </c>
      <c r="XH45" s="17">
        <v>9.1999999999999993</v>
      </c>
      <c r="XI45" s="17">
        <v>10.8</v>
      </c>
      <c r="XJ45" s="17">
        <v>10.8</v>
      </c>
      <c r="XK45" s="17">
        <v>-1.6</v>
      </c>
      <c r="XL45" s="17">
        <v>26.4</v>
      </c>
      <c r="XM45" s="17">
        <v>30</v>
      </c>
      <c r="XN45" s="17">
        <v>29</v>
      </c>
      <c r="XO45" s="17">
        <v>-2.6</v>
      </c>
      <c r="XP45" s="17">
        <v>33.9</v>
      </c>
      <c r="XQ45" s="17">
        <v>30</v>
      </c>
      <c r="XR45" s="17">
        <v>29</v>
      </c>
      <c r="XS45" s="17">
        <v>4.9000000000000004</v>
      </c>
      <c r="XT45" s="17">
        <v>15.2</v>
      </c>
      <c r="XU45" s="17">
        <v>14</v>
      </c>
      <c r="XV45" s="17">
        <v>14</v>
      </c>
      <c r="XW45" s="17">
        <v>1.2</v>
      </c>
      <c r="XX45" s="17">
        <v>19.79</v>
      </c>
      <c r="XY45" s="17">
        <v>19</v>
      </c>
      <c r="XZ45" s="17">
        <v>19</v>
      </c>
      <c r="YA45" s="17">
        <v>0.79</v>
      </c>
      <c r="YB45" s="17">
        <v>8.8000000000000007</v>
      </c>
      <c r="YC45" s="17">
        <v>7.43</v>
      </c>
      <c r="YD45" s="17">
        <v>7.43</v>
      </c>
      <c r="YE45" s="17">
        <v>1.37</v>
      </c>
      <c r="YF45" s="17">
        <v>11</v>
      </c>
      <c r="YG45" s="17">
        <v>11</v>
      </c>
      <c r="YH45" s="17">
        <v>11</v>
      </c>
      <c r="YI45" s="17">
        <v>0</v>
      </c>
    </row>
    <row r="46" spans="1:659" ht="24" customHeight="1" x14ac:dyDescent="0.35">
      <c r="A46" s="1"/>
      <c r="B46" s="16" t="s">
        <v>47</v>
      </c>
      <c r="C46" s="16" t="s">
        <v>861</v>
      </c>
      <c r="D46" s="17">
        <v>179.1</v>
      </c>
      <c r="E46" s="17">
        <v>199.96275</v>
      </c>
      <c r="F46" s="17">
        <v>203.20388</v>
      </c>
      <c r="G46" s="17">
        <v>-24.10388</v>
      </c>
      <c r="H46" s="17">
        <v>628.6</v>
      </c>
      <c r="I46" s="17">
        <v>635.02589999999998</v>
      </c>
      <c r="J46" s="17">
        <v>635.02589999999998</v>
      </c>
      <c r="K46" s="17">
        <v>-6.4259000000000004</v>
      </c>
      <c r="L46" s="17">
        <v>215.7</v>
      </c>
      <c r="M46" s="17">
        <v>206.58520999999999</v>
      </c>
      <c r="N46" s="17">
        <v>206.58520999999999</v>
      </c>
      <c r="O46" s="17">
        <v>9.1147899999999993</v>
      </c>
      <c r="P46" s="17"/>
      <c r="Q46" s="17"/>
      <c r="R46" s="17"/>
      <c r="S46" s="17">
        <v>0</v>
      </c>
      <c r="T46" s="17"/>
      <c r="U46" s="17"/>
      <c r="V46" s="17"/>
      <c r="W46" s="17">
        <v>0</v>
      </c>
      <c r="X46" s="17">
        <v>90.6</v>
      </c>
      <c r="Y46" s="17">
        <v>91.778639999999996</v>
      </c>
      <c r="Z46" s="17">
        <v>91.778639999999996</v>
      </c>
      <c r="AA46" s="17">
        <v>-1.1786399999999999</v>
      </c>
      <c r="AB46" s="17">
        <v>200.4</v>
      </c>
      <c r="AC46" s="17">
        <v>199.94659999999999</v>
      </c>
      <c r="AD46" s="17">
        <v>199.94659999999999</v>
      </c>
      <c r="AE46" s="17">
        <v>0.45340000000000003</v>
      </c>
      <c r="AF46" s="17"/>
      <c r="AG46" s="17"/>
      <c r="AH46" s="17"/>
      <c r="AI46" s="17">
        <v>0</v>
      </c>
      <c r="AJ46" s="17"/>
      <c r="AK46" s="17"/>
      <c r="AL46" s="17"/>
      <c r="AM46" s="17">
        <v>0</v>
      </c>
      <c r="AN46" s="17">
        <v>172.4</v>
      </c>
      <c r="AO46" s="17">
        <v>179.50865999999999</v>
      </c>
      <c r="AP46" s="17">
        <v>187.32427999999999</v>
      </c>
      <c r="AQ46" s="17">
        <v>-14.92428</v>
      </c>
      <c r="AR46" s="17">
        <v>172.5</v>
      </c>
      <c r="AS46" s="17">
        <v>179.50865999999999</v>
      </c>
      <c r="AT46" s="17">
        <v>187.32427999999999</v>
      </c>
      <c r="AU46" s="17">
        <v>-14.82428</v>
      </c>
      <c r="AV46" s="17">
        <v>172.5</v>
      </c>
      <c r="AW46" s="17">
        <v>179.50865999999999</v>
      </c>
      <c r="AX46" s="17">
        <v>187.32427999999999</v>
      </c>
      <c r="AY46" s="17">
        <v>-14.82428</v>
      </c>
      <c r="AZ46" s="17">
        <v>264.8</v>
      </c>
      <c r="BA46" s="17">
        <v>270.07157999999998</v>
      </c>
      <c r="BB46" s="17">
        <v>281.83022</v>
      </c>
      <c r="BC46" s="17">
        <v>-17.03022</v>
      </c>
      <c r="BD46" s="17">
        <v>214.2</v>
      </c>
      <c r="BE46" s="17">
        <v>205.01677000000001</v>
      </c>
      <c r="BF46" s="17"/>
      <c r="BG46" s="17">
        <v>214.2</v>
      </c>
      <c r="BH46" s="17"/>
      <c r="BI46" s="17"/>
      <c r="BJ46" s="17"/>
      <c r="BK46" s="17">
        <v>0</v>
      </c>
      <c r="BL46" s="17">
        <v>358.8</v>
      </c>
      <c r="BM46" s="17">
        <v>302.45857000000001</v>
      </c>
      <c r="BN46" s="17">
        <v>358.92426999999998</v>
      </c>
      <c r="BO46" s="17">
        <v>-0.12427000000000001</v>
      </c>
      <c r="BP46" s="17">
        <v>5.8</v>
      </c>
      <c r="BQ46" s="17">
        <v>5.4625000000000004</v>
      </c>
      <c r="BR46" s="17">
        <v>5.4625000000000004</v>
      </c>
      <c r="BS46" s="17">
        <v>0.33750000000000002</v>
      </c>
      <c r="BT46" s="17"/>
      <c r="BU46" s="17"/>
      <c r="BV46" s="17"/>
      <c r="BW46" s="17">
        <v>0</v>
      </c>
      <c r="BX46" s="17"/>
      <c r="BY46" s="17"/>
      <c r="BZ46" s="17"/>
      <c r="CA46" s="17">
        <v>0</v>
      </c>
      <c r="CB46" s="17"/>
      <c r="CC46" s="17"/>
      <c r="CD46" s="17"/>
      <c r="CE46" s="17">
        <v>0</v>
      </c>
      <c r="CF46" s="17"/>
      <c r="CG46" s="17"/>
      <c r="CH46" s="17"/>
      <c r="CI46" s="17">
        <v>0</v>
      </c>
      <c r="CJ46" s="17">
        <v>141.1</v>
      </c>
      <c r="CK46" s="17">
        <v>143.86018999999999</v>
      </c>
      <c r="CL46" s="17">
        <v>155.39837</v>
      </c>
      <c r="CM46" s="17">
        <v>-14.29837</v>
      </c>
      <c r="CN46" s="17">
        <v>7.5</v>
      </c>
      <c r="CO46" s="17">
        <v>5.1333399999999996</v>
      </c>
      <c r="CP46" s="17">
        <v>5.1333399999999996</v>
      </c>
      <c r="CQ46" s="17">
        <v>2.36666</v>
      </c>
      <c r="CR46" s="17">
        <v>5.7</v>
      </c>
      <c r="CS46" s="17">
        <v>2.8177599999999998</v>
      </c>
      <c r="CT46" s="17">
        <v>2.8177599999999998</v>
      </c>
      <c r="CU46" s="17">
        <v>2.8822399999999999</v>
      </c>
      <c r="CV46" s="17">
        <v>22.4</v>
      </c>
      <c r="CW46" s="17">
        <v>16.79175</v>
      </c>
      <c r="CX46" s="17"/>
      <c r="CY46" s="17">
        <v>22.4</v>
      </c>
      <c r="CZ46" s="17">
        <v>6.9</v>
      </c>
      <c r="DA46" s="17">
        <v>6.8787000000000003</v>
      </c>
      <c r="DB46" s="17">
        <v>6.8787000000000003</v>
      </c>
      <c r="DC46" s="17">
        <v>2.1299999999999999E-2</v>
      </c>
      <c r="DD46" s="17">
        <v>13.3</v>
      </c>
      <c r="DE46" s="17">
        <v>14.919420000000001</v>
      </c>
      <c r="DF46" s="17">
        <v>14.919420000000001</v>
      </c>
      <c r="DG46" s="17">
        <v>-1.6194200000000001</v>
      </c>
      <c r="DH46" s="17">
        <v>130.69999999999999</v>
      </c>
      <c r="DI46" s="17">
        <v>124.13117</v>
      </c>
      <c r="DJ46" s="17">
        <v>131.79545999999999</v>
      </c>
      <c r="DK46" s="17">
        <v>-1.0954600000000001</v>
      </c>
      <c r="DL46" s="17"/>
      <c r="DM46" s="17"/>
      <c r="DN46" s="17"/>
      <c r="DO46" s="17">
        <v>0</v>
      </c>
      <c r="DP46" s="17"/>
      <c r="DQ46" s="17"/>
      <c r="DR46" s="17"/>
      <c r="DS46" s="17">
        <v>0</v>
      </c>
      <c r="DT46" s="17"/>
      <c r="DU46" s="17"/>
      <c r="DV46" s="17"/>
      <c r="DW46" s="17">
        <v>0</v>
      </c>
      <c r="DX46" s="17"/>
      <c r="DY46" s="17"/>
      <c r="DZ46" s="17"/>
      <c r="EA46" s="17">
        <v>0</v>
      </c>
      <c r="EB46" s="17">
        <v>110.3</v>
      </c>
      <c r="EC46" s="17">
        <v>112.35728</v>
      </c>
      <c r="ED46" s="17">
        <v>112.35728</v>
      </c>
      <c r="EE46" s="17">
        <v>-2.05728</v>
      </c>
      <c r="EF46" s="17">
        <v>167.7</v>
      </c>
      <c r="EG46" s="17">
        <v>169.98115999999999</v>
      </c>
      <c r="EH46" s="17">
        <v>220.48074</v>
      </c>
      <c r="EI46" s="17">
        <v>-52.780740000000002</v>
      </c>
      <c r="EJ46" s="17"/>
      <c r="EK46" s="17"/>
      <c r="EL46" s="17"/>
      <c r="EM46" s="17">
        <v>0</v>
      </c>
      <c r="EN46" s="17"/>
      <c r="EO46" s="17"/>
      <c r="EP46" s="17"/>
      <c r="EQ46" s="17">
        <v>0</v>
      </c>
      <c r="ER46" s="17"/>
      <c r="ES46" s="17"/>
      <c r="ET46" s="17"/>
      <c r="EU46" s="17">
        <v>0</v>
      </c>
      <c r="EV46" s="17">
        <v>6.5</v>
      </c>
      <c r="EW46" s="17">
        <v>6.39</v>
      </c>
      <c r="EX46" s="17">
        <v>6.39</v>
      </c>
      <c r="EY46" s="17">
        <v>0.11</v>
      </c>
      <c r="EZ46" s="17">
        <v>183.5</v>
      </c>
      <c r="FA46" s="17">
        <v>151.40406999999999</v>
      </c>
      <c r="FB46" s="17">
        <v>309.91372999999999</v>
      </c>
      <c r="FC46" s="17">
        <v>-126.41373</v>
      </c>
      <c r="FD46" s="17">
        <v>43.6</v>
      </c>
      <c r="FE46" s="17">
        <v>57.493119999999998</v>
      </c>
      <c r="FF46" s="17">
        <v>55.050609999999999</v>
      </c>
      <c r="FG46" s="17">
        <v>-11.450609999999999</v>
      </c>
      <c r="FH46" s="17">
        <v>124.4</v>
      </c>
      <c r="FI46" s="17">
        <v>132.2022</v>
      </c>
      <c r="FJ46" s="17">
        <v>151.21556000000001</v>
      </c>
      <c r="FK46" s="17">
        <v>-26.815560000000001</v>
      </c>
      <c r="FL46" s="17">
        <v>21.3</v>
      </c>
      <c r="FM46" s="17">
        <v>28.205819999999999</v>
      </c>
      <c r="FN46" s="17">
        <v>26.417369999999998</v>
      </c>
      <c r="FO46" s="17">
        <v>-5.1173700000000002</v>
      </c>
      <c r="FP46" s="17">
        <v>18.600000000000001</v>
      </c>
      <c r="FQ46" s="17">
        <v>14.57657</v>
      </c>
      <c r="FR46" s="17">
        <v>14.752190000000001</v>
      </c>
      <c r="FS46" s="17">
        <v>3.84781</v>
      </c>
      <c r="FT46" s="17">
        <v>18.8</v>
      </c>
      <c r="FU46" s="17">
        <v>17.96116</v>
      </c>
      <c r="FV46" s="17">
        <v>17.961169999999999</v>
      </c>
      <c r="FW46" s="17">
        <v>0.83882999999999996</v>
      </c>
      <c r="FX46" s="17">
        <v>74.3</v>
      </c>
      <c r="FY46" s="17">
        <v>78.610609999999994</v>
      </c>
      <c r="FZ46" s="17">
        <v>84.915509999999998</v>
      </c>
      <c r="GA46" s="17">
        <v>-10.61551</v>
      </c>
      <c r="GB46" s="17"/>
      <c r="GC46" s="17"/>
      <c r="GD46" s="17"/>
      <c r="GE46" s="17">
        <v>0</v>
      </c>
      <c r="GF46" s="17"/>
      <c r="GG46" s="17"/>
      <c r="GH46" s="17"/>
      <c r="GI46" s="17">
        <v>0</v>
      </c>
      <c r="GJ46" s="17"/>
      <c r="GK46" s="17"/>
      <c r="GL46" s="17"/>
      <c r="GM46" s="17">
        <v>0</v>
      </c>
      <c r="GN46" s="17">
        <v>108.2</v>
      </c>
      <c r="GO46" s="17">
        <v>110.37475999999999</v>
      </c>
      <c r="GP46" s="17">
        <v>110.37475999999999</v>
      </c>
      <c r="GQ46" s="17">
        <v>-2.17476</v>
      </c>
      <c r="GR46" s="17">
        <v>7.5</v>
      </c>
      <c r="GS46" s="17">
        <v>6.5736800000000004</v>
      </c>
      <c r="GT46" s="17">
        <v>6.5736800000000004</v>
      </c>
      <c r="GU46" s="17">
        <v>0.92632000000000003</v>
      </c>
      <c r="GV46" s="17">
        <v>6</v>
      </c>
      <c r="GW46" s="17">
        <v>6.6261000000000001</v>
      </c>
      <c r="GX46" s="17">
        <v>6.6261000000000001</v>
      </c>
      <c r="GY46" s="17">
        <v>-0.62609999999999999</v>
      </c>
      <c r="GZ46" s="17">
        <v>21.8</v>
      </c>
      <c r="HA46" s="17">
        <v>21.63561</v>
      </c>
      <c r="HB46" s="17">
        <v>18</v>
      </c>
      <c r="HC46" s="17">
        <v>3.8</v>
      </c>
      <c r="HD46" s="17">
        <v>44.9</v>
      </c>
      <c r="HE46" s="17">
        <v>35.708640000000003</v>
      </c>
      <c r="HF46" s="17">
        <v>35.708640000000003</v>
      </c>
      <c r="HG46" s="17">
        <v>9.1913599999999995</v>
      </c>
      <c r="HH46" s="17">
        <v>2</v>
      </c>
      <c r="HI46" s="17">
        <v>1.97359</v>
      </c>
      <c r="HJ46" s="17">
        <v>1.97359</v>
      </c>
      <c r="HK46" s="17">
        <v>2.6409999999999999E-2</v>
      </c>
      <c r="HL46" s="17">
        <v>24.9</v>
      </c>
      <c r="HM46" s="17">
        <v>25.41272</v>
      </c>
      <c r="HN46" s="17">
        <v>25.41272</v>
      </c>
      <c r="HO46" s="17">
        <v>-0.51271999999999995</v>
      </c>
      <c r="HP46" s="17">
        <v>67.599999999999994</v>
      </c>
      <c r="HQ46" s="17">
        <v>70.623940000000005</v>
      </c>
      <c r="HR46" s="17">
        <v>77.173019999999994</v>
      </c>
      <c r="HS46" s="17">
        <v>-9.5730199999999996</v>
      </c>
      <c r="HT46" s="17"/>
      <c r="HU46" s="17"/>
      <c r="HV46" s="17"/>
      <c r="HW46" s="17">
        <v>0</v>
      </c>
      <c r="HX46" s="17"/>
      <c r="HY46" s="17"/>
      <c r="HZ46" s="17"/>
      <c r="IA46" s="17">
        <v>0</v>
      </c>
      <c r="IB46" s="17">
        <v>87.4</v>
      </c>
      <c r="IC46" s="17">
        <v>81.294560000000004</v>
      </c>
      <c r="ID46" s="17">
        <v>85.482579999999999</v>
      </c>
      <c r="IE46" s="17">
        <v>1.9174199999999999</v>
      </c>
      <c r="IF46" s="17"/>
      <c r="IG46" s="17"/>
      <c r="IH46" s="17"/>
      <c r="II46" s="17">
        <v>0</v>
      </c>
      <c r="IJ46" s="17"/>
      <c r="IK46" s="17"/>
      <c r="IL46" s="17"/>
      <c r="IM46" s="17">
        <v>0</v>
      </c>
      <c r="IN46" s="17">
        <v>47.6</v>
      </c>
      <c r="IO46" s="17">
        <v>45.221359999999997</v>
      </c>
      <c r="IP46" s="17"/>
      <c r="IQ46" s="17">
        <v>47.6</v>
      </c>
      <c r="IR46" s="17"/>
      <c r="IS46" s="17"/>
      <c r="IT46" s="17"/>
      <c r="IU46" s="17">
        <v>0</v>
      </c>
      <c r="IV46" s="17"/>
      <c r="IW46" s="17"/>
      <c r="IX46" s="17"/>
      <c r="IY46" s="17">
        <v>0</v>
      </c>
      <c r="IZ46" s="17"/>
      <c r="JA46" s="17"/>
      <c r="JB46" s="17"/>
      <c r="JC46" s="17">
        <v>0</v>
      </c>
      <c r="JD46" s="17">
        <v>106.6</v>
      </c>
      <c r="JE46" s="17">
        <v>132.70939999999999</v>
      </c>
      <c r="JF46" s="17">
        <v>97.775059999999996</v>
      </c>
      <c r="JG46" s="17">
        <v>8.8249399999999998</v>
      </c>
      <c r="JH46" s="17">
        <v>175.2</v>
      </c>
      <c r="JI46" s="17">
        <v>185.33662000000001</v>
      </c>
      <c r="JJ46" s="17">
        <v>185.33663000000001</v>
      </c>
      <c r="JK46" s="17">
        <v>-10.13663</v>
      </c>
      <c r="JL46" s="17">
        <v>173.1</v>
      </c>
      <c r="JM46" s="17">
        <v>185.33662000000001</v>
      </c>
      <c r="JN46" s="17">
        <v>185.33663000000001</v>
      </c>
      <c r="JO46" s="17">
        <v>-12.23663</v>
      </c>
      <c r="JP46" s="17">
        <v>200</v>
      </c>
      <c r="JQ46" s="17">
        <v>185.33662000000001</v>
      </c>
      <c r="JR46" s="17">
        <v>185.33663000000001</v>
      </c>
      <c r="JS46" s="17">
        <v>14.66337</v>
      </c>
      <c r="JT46" s="17">
        <v>270.8</v>
      </c>
      <c r="JU46" s="17">
        <v>278.83978999999999</v>
      </c>
      <c r="JV46" s="17">
        <v>278.83978999999999</v>
      </c>
      <c r="JW46" s="17">
        <v>-8.03979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3.6</v>
      </c>
      <c r="LE46" s="17">
        <v>3.1205099999999999</v>
      </c>
      <c r="LF46" s="17">
        <v>3.1205099999999999</v>
      </c>
      <c r="LG46" s="17">
        <v>0.47949000000000003</v>
      </c>
      <c r="LH46" s="17">
        <v>152.9</v>
      </c>
      <c r="LI46" s="17">
        <v>160.65862000000001</v>
      </c>
      <c r="LJ46" s="17">
        <v>113.69902999999999</v>
      </c>
      <c r="LK46" s="17">
        <v>39.200969999999998</v>
      </c>
      <c r="LL46" s="17">
        <v>104.2</v>
      </c>
      <c r="LM46" s="17">
        <v>75.785039999999995</v>
      </c>
      <c r="LN46" s="17">
        <v>104.06546</v>
      </c>
      <c r="LO46" s="17">
        <v>0.13453999999999999</v>
      </c>
      <c r="LP46" s="17">
        <v>63.1</v>
      </c>
      <c r="LQ46" s="17">
        <v>67.133979999999994</v>
      </c>
      <c r="LR46" s="17">
        <v>67.133979999999994</v>
      </c>
      <c r="LS46" s="17">
        <v>-4.0339799999999997</v>
      </c>
      <c r="LT46" s="17">
        <v>46.5</v>
      </c>
      <c r="LU46" s="17">
        <v>48.413229999999999</v>
      </c>
      <c r="LV46" s="17">
        <v>48.413229999999999</v>
      </c>
      <c r="LW46" s="17">
        <v>-1.91323</v>
      </c>
      <c r="LX46" s="17">
        <v>30</v>
      </c>
      <c r="LY46" s="17">
        <v>29.951460000000001</v>
      </c>
      <c r="LZ46" s="17">
        <v>29.951460000000001</v>
      </c>
      <c r="MA46" s="17">
        <v>4.854E-2</v>
      </c>
      <c r="MB46" s="17"/>
      <c r="MC46" s="17"/>
      <c r="MD46" s="17"/>
      <c r="ME46" s="17">
        <v>0</v>
      </c>
      <c r="MF46" s="17"/>
      <c r="MG46" s="17"/>
      <c r="MH46" s="17"/>
      <c r="MI46" s="17">
        <v>0</v>
      </c>
      <c r="MJ46" s="17"/>
      <c r="MK46" s="17"/>
      <c r="ML46" s="17"/>
      <c r="MM46" s="17">
        <v>0</v>
      </c>
      <c r="MN46" s="17">
        <v>145.6</v>
      </c>
      <c r="MO46" s="17">
        <v>159.10787999999999</v>
      </c>
      <c r="MP46" s="17">
        <v>151.08876000000001</v>
      </c>
      <c r="MQ46" s="17">
        <v>-5.4887600000000001</v>
      </c>
      <c r="MR46" s="17">
        <v>146.80000000000001</v>
      </c>
      <c r="MS46" s="17">
        <v>159.10787999999999</v>
      </c>
      <c r="MT46" s="17">
        <v>151.08876000000001</v>
      </c>
      <c r="MU46" s="17">
        <v>-4.2887599999999999</v>
      </c>
      <c r="MV46" s="17">
        <v>170.3</v>
      </c>
      <c r="MW46" s="17">
        <v>159.58568</v>
      </c>
      <c r="MX46" s="17">
        <v>151.54248000000001</v>
      </c>
      <c r="MY46" s="17">
        <v>18.75752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215.4</v>
      </c>
      <c r="NU46" s="17">
        <v>206.29038</v>
      </c>
      <c r="NV46" s="17">
        <v>206.29038</v>
      </c>
      <c r="NW46" s="17">
        <v>9.1096199999999996</v>
      </c>
      <c r="NX46" s="17">
        <v>103.2</v>
      </c>
      <c r="NY46" s="17">
        <v>103.45493</v>
      </c>
      <c r="NZ46" s="17">
        <v>103.45493</v>
      </c>
      <c r="OA46" s="17">
        <v>-0.25492999999999999</v>
      </c>
      <c r="OB46" s="17">
        <v>0</v>
      </c>
      <c r="OC46" s="17"/>
      <c r="OD46" s="17"/>
      <c r="OE46" s="17">
        <v>0</v>
      </c>
      <c r="OF46" s="17">
        <v>123.7</v>
      </c>
      <c r="OG46" s="17">
        <v>104.5</v>
      </c>
      <c r="OH46" s="17">
        <v>105.465</v>
      </c>
      <c r="OI46" s="17">
        <v>18.234999999999999</v>
      </c>
      <c r="OJ46" s="17">
        <v>0</v>
      </c>
      <c r="OK46" s="17"/>
      <c r="OL46" s="17"/>
      <c r="OM46" s="17">
        <v>0</v>
      </c>
      <c r="ON46" s="17">
        <v>10.7</v>
      </c>
      <c r="OO46" s="17">
        <v>2.1920000000000002</v>
      </c>
      <c r="OP46" s="17">
        <v>2.1920000000000002</v>
      </c>
      <c r="OQ46" s="17">
        <v>8.5079999999999991</v>
      </c>
      <c r="OR46" s="17">
        <v>0</v>
      </c>
      <c r="OS46" s="17"/>
      <c r="OT46" s="17"/>
      <c r="OU46" s="17">
        <v>0</v>
      </c>
      <c r="OV46" s="17">
        <v>10</v>
      </c>
      <c r="OW46" s="17">
        <v>9.48</v>
      </c>
      <c r="OX46" s="17">
        <v>9.48</v>
      </c>
      <c r="OY46" s="17">
        <v>0.52</v>
      </c>
      <c r="OZ46" s="17">
        <v>20.7</v>
      </c>
      <c r="PA46" s="17">
        <v>19.417470000000002</v>
      </c>
      <c r="PB46" s="17">
        <v>19.417480000000001</v>
      </c>
      <c r="PC46" s="17">
        <v>1.2825200000000001</v>
      </c>
      <c r="PD46" s="17"/>
      <c r="PE46" s="17"/>
      <c r="PF46" s="17"/>
      <c r="PG46" s="17">
        <v>0</v>
      </c>
      <c r="PH46" s="17"/>
      <c r="PI46" s="17"/>
      <c r="PJ46" s="17"/>
      <c r="PK46" s="17">
        <v>0</v>
      </c>
      <c r="PL46" s="17"/>
      <c r="PM46" s="17"/>
      <c r="PN46" s="17"/>
      <c r="PO46" s="17">
        <v>0</v>
      </c>
      <c r="PP46" s="17">
        <v>0.9</v>
      </c>
      <c r="PQ46" s="17">
        <v>1</v>
      </c>
      <c r="PR46" s="17">
        <v>1</v>
      </c>
      <c r="PS46" s="17">
        <v>-0.1</v>
      </c>
      <c r="PT46" s="17">
        <v>3.4</v>
      </c>
      <c r="PU46" s="17">
        <v>2.5</v>
      </c>
      <c r="PV46" s="17">
        <v>2.5</v>
      </c>
      <c r="PW46" s="17">
        <v>0.9</v>
      </c>
      <c r="PX46" s="17">
        <v>2.7</v>
      </c>
      <c r="PY46" s="17">
        <v>2.8</v>
      </c>
      <c r="PZ46" s="17">
        <v>2.8</v>
      </c>
      <c r="QA46" s="17">
        <v>-0.1</v>
      </c>
      <c r="QB46" s="17"/>
      <c r="QC46" s="17"/>
      <c r="QD46" s="17"/>
      <c r="QE46" s="17">
        <v>0</v>
      </c>
      <c r="QF46" s="17">
        <v>20</v>
      </c>
      <c r="QG46" s="17">
        <v>19.417470000000002</v>
      </c>
      <c r="QH46" s="17">
        <v>19.417480000000001</v>
      </c>
      <c r="QI46" s="17">
        <v>0.58252000000000004</v>
      </c>
      <c r="QJ46" s="17">
        <v>18.7</v>
      </c>
      <c r="QK46" s="17">
        <v>19</v>
      </c>
      <c r="QL46" s="17">
        <v>17.475729999999999</v>
      </c>
      <c r="QM46" s="17">
        <v>1.22427</v>
      </c>
      <c r="QN46" s="17">
        <v>3.5</v>
      </c>
      <c r="QO46" s="17">
        <v>3.4</v>
      </c>
      <c r="QP46" s="17">
        <v>3.4</v>
      </c>
      <c r="QQ46" s="17">
        <v>0.1</v>
      </c>
      <c r="QR46" s="17">
        <v>18.600000000000001</v>
      </c>
      <c r="QS46" s="17">
        <v>17.96116</v>
      </c>
      <c r="QT46" s="17">
        <v>17.961169999999999</v>
      </c>
      <c r="QU46" s="17">
        <v>0.63883000000000001</v>
      </c>
      <c r="QV46" s="17">
        <v>0</v>
      </c>
      <c r="QW46" s="17"/>
      <c r="QX46" s="17"/>
      <c r="QY46" s="17">
        <v>0</v>
      </c>
      <c r="QZ46" s="17">
        <v>0</v>
      </c>
      <c r="RA46" s="17"/>
      <c r="RB46" s="17"/>
      <c r="RC46" s="17">
        <v>0</v>
      </c>
      <c r="RD46" s="17">
        <v>29.9</v>
      </c>
      <c r="RE46" s="17">
        <v>24.908000000000001</v>
      </c>
      <c r="RF46" s="17">
        <v>24.908000000000001</v>
      </c>
      <c r="RG46" s="17">
        <v>4.992</v>
      </c>
      <c r="RH46" s="17">
        <v>87.4</v>
      </c>
      <c r="RI46" s="17">
        <v>77.3</v>
      </c>
      <c r="RJ46" s="17">
        <v>77.319999999999993</v>
      </c>
      <c r="RK46" s="17">
        <v>10.08</v>
      </c>
      <c r="RL46" s="17">
        <v>0</v>
      </c>
      <c r="RM46" s="17"/>
      <c r="RN46" s="17"/>
      <c r="RO46" s="17">
        <v>0</v>
      </c>
      <c r="RP46" s="17">
        <v>3.5</v>
      </c>
      <c r="RQ46" s="17">
        <v>3.399</v>
      </c>
      <c r="RR46" s="17">
        <v>3.399</v>
      </c>
      <c r="RS46" s="17">
        <v>0.10100000000000001</v>
      </c>
      <c r="RT46" s="17">
        <v>20.2</v>
      </c>
      <c r="RU46" s="17">
        <v>18.80406</v>
      </c>
      <c r="RV46" s="17">
        <v>19.772790000000001</v>
      </c>
      <c r="RW46" s="17">
        <v>0.42720999999999998</v>
      </c>
      <c r="RX46" s="17">
        <v>2.8</v>
      </c>
      <c r="RY46" s="17">
        <v>2</v>
      </c>
      <c r="RZ46" s="17">
        <v>2</v>
      </c>
      <c r="SA46" s="17">
        <v>0.8</v>
      </c>
      <c r="SB46" s="17"/>
      <c r="SC46" s="17"/>
      <c r="SD46" s="17"/>
      <c r="SE46" s="17">
        <v>0</v>
      </c>
      <c r="SF46" s="17">
        <v>9.1</v>
      </c>
      <c r="SG46" s="17">
        <v>12.038830000000001</v>
      </c>
      <c r="SH46" s="17">
        <v>12.03884</v>
      </c>
      <c r="SI46" s="17">
        <v>-2.9388399999999999</v>
      </c>
      <c r="SJ46" s="17">
        <v>8.9</v>
      </c>
      <c r="SK46" s="17">
        <v>6.7</v>
      </c>
      <c r="SL46" s="17">
        <v>6.7</v>
      </c>
      <c r="SM46" s="17">
        <v>2.2000000000000002</v>
      </c>
      <c r="SN46" s="17">
        <v>9.8000000000000007</v>
      </c>
      <c r="SO46" s="17">
        <v>12.621359999999999</v>
      </c>
      <c r="SP46" s="17">
        <v>12.621359999999999</v>
      </c>
      <c r="SQ46" s="17">
        <v>-2.8213599999999999</v>
      </c>
      <c r="SR46" s="17">
        <v>14</v>
      </c>
      <c r="SS46" s="17">
        <v>16.504850000000001</v>
      </c>
      <c r="ST46" s="17">
        <v>16.504850000000001</v>
      </c>
      <c r="SU46" s="17">
        <v>-2.5048499999999998</v>
      </c>
      <c r="SV46" s="17">
        <v>15.8</v>
      </c>
      <c r="SW46" s="17">
        <v>16.310680000000001</v>
      </c>
      <c r="SX46" s="17">
        <v>16.310680000000001</v>
      </c>
      <c r="SY46" s="17">
        <v>-0.51068000000000002</v>
      </c>
      <c r="SZ46" s="17">
        <v>15.9</v>
      </c>
      <c r="TA46" s="17">
        <v>19.084</v>
      </c>
      <c r="TB46" s="17">
        <v>19.084</v>
      </c>
      <c r="TC46" s="17">
        <v>-3.1840000000000002</v>
      </c>
      <c r="TD46" s="17">
        <v>75.400000000000006</v>
      </c>
      <c r="TE46" s="17">
        <v>69</v>
      </c>
      <c r="TF46" s="17">
        <v>68.953999999999994</v>
      </c>
      <c r="TG46" s="17">
        <v>6.4459999999999997</v>
      </c>
      <c r="TH46" s="17">
        <v>0</v>
      </c>
      <c r="TI46" s="17"/>
      <c r="TJ46" s="17"/>
      <c r="TK46" s="17">
        <v>0</v>
      </c>
      <c r="TL46" s="17">
        <v>68.8</v>
      </c>
      <c r="TM46" s="17">
        <v>73.400000000000006</v>
      </c>
      <c r="TN46" s="17">
        <v>73.378</v>
      </c>
      <c r="TO46" s="17">
        <v>-4.5780000000000003</v>
      </c>
      <c r="TP46" s="17">
        <v>84.5</v>
      </c>
      <c r="TQ46" s="17">
        <v>87</v>
      </c>
      <c r="TR46" s="17">
        <v>88.668000000000006</v>
      </c>
      <c r="TS46" s="17">
        <v>-4.1680000000000001</v>
      </c>
      <c r="TT46" s="17">
        <v>5.6</v>
      </c>
      <c r="TU46" s="17">
        <v>4.984</v>
      </c>
      <c r="TV46" s="17">
        <v>4.984</v>
      </c>
      <c r="TW46" s="17">
        <v>0.61599999999999999</v>
      </c>
      <c r="TX46" s="17">
        <v>0.7</v>
      </c>
      <c r="TY46" s="17">
        <v>7.9020000000000001</v>
      </c>
      <c r="TZ46" s="17">
        <v>7.9020000000000001</v>
      </c>
      <c r="UA46" s="17">
        <v>-7.202</v>
      </c>
      <c r="UB46" s="17">
        <v>20</v>
      </c>
      <c r="UC46" s="17">
        <v>21</v>
      </c>
      <c r="UD46" s="17">
        <v>21</v>
      </c>
      <c r="UE46" s="17">
        <v>-1</v>
      </c>
      <c r="UF46" s="17">
        <v>6.8</v>
      </c>
      <c r="UG46" s="17">
        <v>7</v>
      </c>
      <c r="UH46" s="17">
        <v>7</v>
      </c>
      <c r="UI46" s="17">
        <v>-0.2</v>
      </c>
      <c r="UJ46" s="17">
        <v>8.1</v>
      </c>
      <c r="UK46" s="17">
        <v>7.2</v>
      </c>
      <c r="UL46" s="17">
        <v>7.2</v>
      </c>
      <c r="UM46" s="17">
        <v>0.9</v>
      </c>
      <c r="UN46" s="17">
        <v>16.2</v>
      </c>
      <c r="UO46" s="17">
        <v>20</v>
      </c>
      <c r="UP46" s="17">
        <v>9.9029100000000003</v>
      </c>
      <c r="UQ46" s="17">
        <v>6.2970899999999999</v>
      </c>
      <c r="UR46" s="17">
        <v>16.8</v>
      </c>
      <c r="US46" s="17">
        <v>20</v>
      </c>
      <c r="UT46" s="17">
        <v>9.9029100000000003</v>
      </c>
      <c r="UU46" s="17">
        <v>6.8970900000000004</v>
      </c>
      <c r="UV46" s="17">
        <v>17.2</v>
      </c>
      <c r="UW46" s="17">
        <v>20</v>
      </c>
      <c r="UX46" s="17">
        <v>10</v>
      </c>
      <c r="UY46" s="17">
        <v>7.2</v>
      </c>
      <c r="UZ46" s="17">
        <v>8.8000000000000007</v>
      </c>
      <c r="VA46" s="17">
        <v>1.681</v>
      </c>
      <c r="VB46" s="17">
        <v>1.681</v>
      </c>
      <c r="VC46" s="17">
        <v>7.1189999999999998</v>
      </c>
      <c r="VD46" s="17"/>
      <c r="VE46" s="17"/>
      <c r="VF46" s="17"/>
      <c r="VG46" s="17">
        <v>0</v>
      </c>
      <c r="VH46" s="17">
        <v>0</v>
      </c>
      <c r="VI46" s="17"/>
      <c r="VJ46" s="17"/>
      <c r="VK46" s="17">
        <v>0</v>
      </c>
      <c r="VL46" s="17">
        <v>0</v>
      </c>
      <c r="VM46" s="17"/>
      <c r="VN46" s="17"/>
      <c r="VO46" s="17">
        <v>0</v>
      </c>
      <c r="VP46" s="17">
        <v>0.6</v>
      </c>
      <c r="VQ46" s="17">
        <v>0.6</v>
      </c>
      <c r="VR46" s="17">
        <v>0.6</v>
      </c>
      <c r="VS46" s="17">
        <v>0</v>
      </c>
      <c r="VT46" s="17">
        <v>113.1</v>
      </c>
      <c r="VU46" s="17">
        <v>93</v>
      </c>
      <c r="VV46" s="17">
        <v>113.806</v>
      </c>
      <c r="VW46" s="17">
        <v>-0.70599999999999996</v>
      </c>
      <c r="VX46" s="17">
        <v>107.3</v>
      </c>
      <c r="VY46" s="17">
        <v>85.5</v>
      </c>
      <c r="VZ46" s="17">
        <v>100.41200000000001</v>
      </c>
      <c r="WA46" s="17">
        <v>6.8879999999999999</v>
      </c>
      <c r="WB46" s="17">
        <v>0</v>
      </c>
      <c r="WC46" s="17"/>
      <c r="WD46" s="17"/>
      <c r="WE46" s="17">
        <v>0</v>
      </c>
      <c r="WF46" s="17">
        <v>1.1000000000000001</v>
      </c>
      <c r="WG46" s="17">
        <v>1.4490000000000001</v>
      </c>
      <c r="WH46" s="17">
        <v>1.4490000000000001</v>
      </c>
      <c r="WI46" s="17">
        <v>-0.34899999999999998</v>
      </c>
      <c r="WJ46" s="17"/>
      <c r="WK46" s="17"/>
      <c r="WL46" s="17"/>
      <c r="WM46" s="17">
        <v>0</v>
      </c>
      <c r="WN46" s="17">
        <v>2</v>
      </c>
      <c r="WO46" s="17">
        <v>2.4</v>
      </c>
      <c r="WP46" s="17">
        <v>2.4</v>
      </c>
      <c r="WQ46" s="17">
        <v>-0.4</v>
      </c>
      <c r="WR46" s="17">
        <v>1</v>
      </c>
      <c r="WS46" s="17">
        <v>1.4</v>
      </c>
      <c r="WT46" s="17">
        <v>1.4</v>
      </c>
      <c r="WU46" s="17">
        <v>-0.4</v>
      </c>
      <c r="WV46" s="17">
        <v>0</v>
      </c>
      <c r="WW46" s="17"/>
      <c r="WX46" s="17"/>
      <c r="WY46" s="17">
        <v>0</v>
      </c>
      <c r="WZ46" s="17">
        <v>6.2</v>
      </c>
      <c r="XA46" s="17">
        <v>6.2</v>
      </c>
      <c r="XB46" s="17">
        <v>6.2</v>
      </c>
      <c r="XC46" s="17">
        <v>0</v>
      </c>
      <c r="XD46" s="17">
        <v>18.7</v>
      </c>
      <c r="XE46" s="17">
        <v>18.4466</v>
      </c>
      <c r="XF46" s="17">
        <v>18.4466</v>
      </c>
      <c r="XG46" s="17">
        <v>0.25340000000000001</v>
      </c>
      <c r="XH46" s="17">
        <v>8.5</v>
      </c>
      <c r="XI46" s="17">
        <v>10.8</v>
      </c>
      <c r="XJ46" s="17">
        <v>10.8</v>
      </c>
      <c r="XK46" s="17">
        <v>-2.2999999999999998</v>
      </c>
      <c r="XL46" s="17">
        <v>26.4</v>
      </c>
      <c r="XM46" s="17">
        <v>30</v>
      </c>
      <c r="XN46" s="17">
        <v>29</v>
      </c>
      <c r="XO46" s="17">
        <v>-2.6</v>
      </c>
      <c r="XP46" s="17">
        <v>33.799999999999997</v>
      </c>
      <c r="XQ46" s="17">
        <v>30</v>
      </c>
      <c r="XR46" s="17">
        <v>29</v>
      </c>
      <c r="XS46" s="17">
        <v>4.8</v>
      </c>
      <c r="XT46" s="17">
        <v>15.2</v>
      </c>
      <c r="XU46" s="17">
        <v>14</v>
      </c>
      <c r="XV46" s="17">
        <v>14</v>
      </c>
      <c r="XW46" s="17">
        <v>1.2</v>
      </c>
      <c r="XX46" s="17">
        <v>20.12</v>
      </c>
      <c r="XY46" s="17">
        <v>19</v>
      </c>
      <c r="XZ46" s="17">
        <v>19</v>
      </c>
      <c r="YA46" s="17">
        <v>1.1200000000000001</v>
      </c>
      <c r="YB46" s="17">
        <v>6.8</v>
      </c>
      <c r="YC46" s="17">
        <v>7.43</v>
      </c>
      <c r="YD46" s="17">
        <v>7.43</v>
      </c>
      <c r="YE46" s="17">
        <v>-0.63</v>
      </c>
      <c r="YF46" s="17">
        <v>11</v>
      </c>
      <c r="YG46" s="17">
        <v>11</v>
      </c>
      <c r="YH46" s="17">
        <v>11</v>
      </c>
      <c r="YI46" s="17">
        <v>0</v>
      </c>
    </row>
    <row r="47" spans="1:659" ht="24" customHeight="1" x14ac:dyDescent="0.35">
      <c r="A47" s="1"/>
      <c r="B47" s="16" t="s">
        <v>47</v>
      </c>
      <c r="C47" s="16" t="s">
        <v>862</v>
      </c>
      <c r="D47" s="17">
        <v>181.2</v>
      </c>
      <c r="E47" s="17">
        <v>197.98385999999999</v>
      </c>
      <c r="F47" s="17">
        <v>203.20388</v>
      </c>
      <c r="G47" s="17">
        <v>-22.003879999999999</v>
      </c>
      <c r="H47" s="17">
        <v>627.4</v>
      </c>
      <c r="I47" s="17">
        <v>635.02589999999998</v>
      </c>
      <c r="J47" s="17">
        <v>635.02589999999998</v>
      </c>
      <c r="K47" s="17">
        <v>-7.6258999999999997</v>
      </c>
      <c r="L47" s="17">
        <v>215.3</v>
      </c>
      <c r="M47" s="17">
        <v>206.58520999999999</v>
      </c>
      <c r="N47" s="17">
        <v>206.58520999999999</v>
      </c>
      <c r="O47" s="17">
        <v>8.7147900000000007</v>
      </c>
      <c r="P47" s="17"/>
      <c r="Q47" s="17"/>
      <c r="R47" s="17"/>
      <c r="S47" s="17">
        <v>0</v>
      </c>
      <c r="T47" s="17"/>
      <c r="U47" s="17"/>
      <c r="V47" s="17"/>
      <c r="W47" s="17">
        <v>0</v>
      </c>
      <c r="X47" s="17">
        <v>90.3</v>
      </c>
      <c r="Y47" s="17">
        <v>91.778639999999996</v>
      </c>
      <c r="Z47" s="17">
        <v>91.778639999999996</v>
      </c>
      <c r="AA47" s="17">
        <v>-1.47864</v>
      </c>
      <c r="AB47" s="17">
        <v>194.4</v>
      </c>
      <c r="AC47" s="17">
        <v>199.94659999999999</v>
      </c>
      <c r="AD47" s="17">
        <v>199.94659999999999</v>
      </c>
      <c r="AE47" s="17">
        <v>-5.5465999999999998</v>
      </c>
      <c r="AF47" s="17"/>
      <c r="AG47" s="17"/>
      <c r="AH47" s="17"/>
      <c r="AI47" s="17">
        <v>0</v>
      </c>
      <c r="AJ47" s="17"/>
      <c r="AK47" s="17"/>
      <c r="AL47" s="17"/>
      <c r="AM47" s="17">
        <v>0</v>
      </c>
      <c r="AN47" s="17">
        <v>179.4</v>
      </c>
      <c r="AO47" s="17">
        <v>182.54015999999999</v>
      </c>
      <c r="AP47" s="17">
        <v>189.98828</v>
      </c>
      <c r="AQ47" s="17">
        <v>-10.588279999999999</v>
      </c>
      <c r="AR47" s="17">
        <v>185.2</v>
      </c>
      <c r="AS47" s="17">
        <v>182.54015999999999</v>
      </c>
      <c r="AT47" s="17">
        <v>189.98828</v>
      </c>
      <c r="AU47" s="17">
        <v>-4.7882800000000003</v>
      </c>
      <c r="AV47" s="17">
        <v>184.7</v>
      </c>
      <c r="AW47" s="17">
        <v>182.54015999999999</v>
      </c>
      <c r="AX47" s="17">
        <v>189.98828</v>
      </c>
      <c r="AY47" s="17">
        <v>-5.2882800000000003</v>
      </c>
      <c r="AZ47" s="17">
        <v>266.89999999999998</v>
      </c>
      <c r="BA47" s="17">
        <v>274.63249999999999</v>
      </c>
      <c r="BB47" s="17">
        <v>285.83821999999998</v>
      </c>
      <c r="BC47" s="17">
        <v>-18.938220000000001</v>
      </c>
      <c r="BD47" s="17">
        <v>213</v>
      </c>
      <c r="BE47" s="17">
        <v>205.01677000000001</v>
      </c>
      <c r="BF47" s="17"/>
      <c r="BG47" s="17">
        <v>213</v>
      </c>
      <c r="BH47" s="17"/>
      <c r="BI47" s="17"/>
      <c r="BJ47" s="17"/>
      <c r="BK47" s="17">
        <v>0</v>
      </c>
      <c r="BL47" s="17">
        <v>356.3</v>
      </c>
      <c r="BM47" s="17">
        <v>301.83321999999998</v>
      </c>
      <c r="BN47" s="17">
        <v>358.92426999999998</v>
      </c>
      <c r="BO47" s="17">
        <v>-2.6242700000000001</v>
      </c>
      <c r="BP47" s="17">
        <v>5.8</v>
      </c>
      <c r="BQ47" s="17">
        <v>5.4625000000000004</v>
      </c>
      <c r="BR47" s="17">
        <v>5.4625000000000004</v>
      </c>
      <c r="BS47" s="17">
        <v>0.33750000000000002</v>
      </c>
      <c r="BT47" s="17"/>
      <c r="BU47" s="17"/>
      <c r="BV47" s="17"/>
      <c r="BW47" s="17">
        <v>0</v>
      </c>
      <c r="BX47" s="17"/>
      <c r="BY47" s="17"/>
      <c r="BZ47" s="17"/>
      <c r="CA47" s="17">
        <v>0</v>
      </c>
      <c r="CB47" s="17"/>
      <c r="CC47" s="17"/>
      <c r="CD47" s="17"/>
      <c r="CE47" s="17">
        <v>0</v>
      </c>
      <c r="CF47" s="17"/>
      <c r="CG47" s="17"/>
      <c r="CH47" s="17"/>
      <c r="CI47" s="17">
        <v>0</v>
      </c>
      <c r="CJ47" s="17">
        <v>142.1</v>
      </c>
      <c r="CK47" s="17">
        <v>143.86018999999999</v>
      </c>
      <c r="CL47" s="17">
        <v>155.39837</v>
      </c>
      <c r="CM47" s="17">
        <v>-13.29837</v>
      </c>
      <c r="CN47" s="17">
        <v>7.7</v>
      </c>
      <c r="CO47" s="17">
        <v>5.1333399999999996</v>
      </c>
      <c r="CP47" s="17">
        <v>5.1333399999999996</v>
      </c>
      <c r="CQ47" s="17">
        <v>2.5666600000000002</v>
      </c>
      <c r="CR47" s="17">
        <v>6</v>
      </c>
      <c r="CS47" s="17">
        <v>2.8177599999999998</v>
      </c>
      <c r="CT47" s="17">
        <v>2.8177599999999998</v>
      </c>
      <c r="CU47" s="17">
        <v>3.1822400000000002</v>
      </c>
      <c r="CV47" s="17">
        <v>22.5</v>
      </c>
      <c r="CW47" s="17">
        <v>16.79175</v>
      </c>
      <c r="CX47" s="17"/>
      <c r="CY47" s="17">
        <v>22.5</v>
      </c>
      <c r="CZ47" s="17">
        <v>6.9</v>
      </c>
      <c r="DA47" s="17">
        <v>6.8787000000000003</v>
      </c>
      <c r="DB47" s="17">
        <v>6.8787000000000003</v>
      </c>
      <c r="DC47" s="17">
        <v>2.1299999999999999E-2</v>
      </c>
      <c r="DD47" s="17">
        <v>13.3</v>
      </c>
      <c r="DE47" s="17">
        <v>14.919420000000001</v>
      </c>
      <c r="DF47" s="17">
        <v>14.919420000000001</v>
      </c>
      <c r="DG47" s="17">
        <v>-1.6194200000000001</v>
      </c>
      <c r="DH47" s="17">
        <v>130.4</v>
      </c>
      <c r="DI47" s="17">
        <v>120.99549</v>
      </c>
      <c r="DJ47" s="17">
        <v>128.85533000000001</v>
      </c>
      <c r="DK47" s="17">
        <v>1.54467</v>
      </c>
      <c r="DL47" s="17"/>
      <c r="DM47" s="17"/>
      <c r="DN47" s="17"/>
      <c r="DO47" s="17">
        <v>0</v>
      </c>
      <c r="DP47" s="17"/>
      <c r="DQ47" s="17"/>
      <c r="DR47" s="17"/>
      <c r="DS47" s="17">
        <v>0</v>
      </c>
      <c r="DT47" s="17"/>
      <c r="DU47" s="17"/>
      <c r="DV47" s="17"/>
      <c r="DW47" s="17">
        <v>0</v>
      </c>
      <c r="DX47" s="17"/>
      <c r="DY47" s="17"/>
      <c r="DZ47" s="17"/>
      <c r="EA47" s="17">
        <v>0</v>
      </c>
      <c r="EB47" s="17">
        <v>110.3</v>
      </c>
      <c r="EC47" s="17">
        <v>112.35728</v>
      </c>
      <c r="ED47" s="17">
        <v>112.35728</v>
      </c>
      <c r="EE47" s="17">
        <v>-2.05728</v>
      </c>
      <c r="EF47" s="17">
        <v>168.3</v>
      </c>
      <c r="EG47" s="17">
        <v>151.15765999999999</v>
      </c>
      <c r="EH47" s="17">
        <v>220.48074</v>
      </c>
      <c r="EI47" s="17">
        <v>-52.18074</v>
      </c>
      <c r="EJ47" s="17"/>
      <c r="EK47" s="17"/>
      <c r="EL47" s="17"/>
      <c r="EM47" s="17">
        <v>0</v>
      </c>
      <c r="EN47" s="17"/>
      <c r="EO47" s="17"/>
      <c r="EP47" s="17"/>
      <c r="EQ47" s="17">
        <v>0</v>
      </c>
      <c r="ER47" s="17"/>
      <c r="ES47" s="17"/>
      <c r="ET47" s="17"/>
      <c r="EU47" s="17">
        <v>0</v>
      </c>
      <c r="EV47" s="17">
        <v>6.5</v>
      </c>
      <c r="EW47" s="17">
        <v>6.39</v>
      </c>
      <c r="EX47" s="17">
        <v>6.39</v>
      </c>
      <c r="EY47" s="17">
        <v>0.11</v>
      </c>
      <c r="EZ47" s="17">
        <v>152.69999999999999</v>
      </c>
      <c r="FA47" s="17">
        <v>150.66806</v>
      </c>
      <c r="FB47" s="17">
        <v>307.97913999999997</v>
      </c>
      <c r="FC47" s="17">
        <v>-155.27914000000001</v>
      </c>
      <c r="FD47" s="17">
        <v>43.7</v>
      </c>
      <c r="FE47" s="17">
        <v>57.493119999999998</v>
      </c>
      <c r="FF47" s="17">
        <v>55.050609999999999</v>
      </c>
      <c r="FG47" s="17">
        <v>-11.35061</v>
      </c>
      <c r="FH47" s="17">
        <v>124.3</v>
      </c>
      <c r="FI47" s="17">
        <v>131.70778999999999</v>
      </c>
      <c r="FJ47" s="17">
        <v>151.21556000000001</v>
      </c>
      <c r="FK47" s="17">
        <v>-26.915559999999999</v>
      </c>
      <c r="FL47" s="17">
        <v>23.6</v>
      </c>
      <c r="FM47" s="17">
        <v>28.205819999999999</v>
      </c>
      <c r="FN47" s="17">
        <v>26.417369999999998</v>
      </c>
      <c r="FO47" s="17">
        <v>-2.8173699999999999</v>
      </c>
      <c r="FP47" s="17">
        <v>18.600000000000001</v>
      </c>
      <c r="FQ47" s="17">
        <v>14.57657</v>
      </c>
      <c r="FR47" s="17">
        <v>14.752190000000001</v>
      </c>
      <c r="FS47" s="17">
        <v>3.84781</v>
      </c>
      <c r="FT47" s="17">
        <v>18.8</v>
      </c>
      <c r="FU47" s="17">
        <v>17.96116</v>
      </c>
      <c r="FV47" s="17">
        <v>17.961169999999999</v>
      </c>
      <c r="FW47" s="17">
        <v>0.83882999999999996</v>
      </c>
      <c r="FX47" s="17">
        <v>75.400000000000006</v>
      </c>
      <c r="FY47" s="17">
        <v>78.610609999999994</v>
      </c>
      <c r="FZ47" s="17">
        <v>84.915509999999998</v>
      </c>
      <c r="GA47" s="17">
        <v>-9.5155100000000008</v>
      </c>
      <c r="GB47" s="17"/>
      <c r="GC47" s="17"/>
      <c r="GD47" s="17"/>
      <c r="GE47" s="17">
        <v>0</v>
      </c>
      <c r="GF47" s="17"/>
      <c r="GG47" s="17"/>
      <c r="GH47" s="17"/>
      <c r="GI47" s="17">
        <v>0</v>
      </c>
      <c r="GJ47" s="17"/>
      <c r="GK47" s="17"/>
      <c r="GL47" s="17"/>
      <c r="GM47" s="17">
        <v>0</v>
      </c>
      <c r="GN47" s="17">
        <v>109.8</v>
      </c>
      <c r="GO47" s="17">
        <v>110.37475999999999</v>
      </c>
      <c r="GP47" s="17">
        <v>110.37475999999999</v>
      </c>
      <c r="GQ47" s="17">
        <v>-0.57476000000000005</v>
      </c>
      <c r="GR47" s="17">
        <v>7.5</v>
      </c>
      <c r="GS47" s="17">
        <v>6.5736800000000004</v>
      </c>
      <c r="GT47" s="17">
        <v>6.5736800000000004</v>
      </c>
      <c r="GU47" s="17">
        <v>0.92632000000000003</v>
      </c>
      <c r="GV47" s="17">
        <v>6</v>
      </c>
      <c r="GW47" s="17">
        <v>6.6261000000000001</v>
      </c>
      <c r="GX47" s="17">
        <v>6.6261000000000001</v>
      </c>
      <c r="GY47" s="17">
        <v>-0.62609999999999999</v>
      </c>
      <c r="GZ47" s="17">
        <v>21.9</v>
      </c>
      <c r="HA47" s="17">
        <v>21.85398</v>
      </c>
      <c r="HB47" s="17">
        <v>18</v>
      </c>
      <c r="HC47" s="17">
        <v>3.9</v>
      </c>
      <c r="HD47" s="17">
        <v>44.4</v>
      </c>
      <c r="HE47" s="17">
        <v>35.708640000000003</v>
      </c>
      <c r="HF47" s="17">
        <v>35.708640000000003</v>
      </c>
      <c r="HG47" s="17">
        <v>8.6913599999999995</v>
      </c>
      <c r="HH47" s="17">
        <v>2</v>
      </c>
      <c r="HI47" s="17">
        <v>1.97359</v>
      </c>
      <c r="HJ47" s="17">
        <v>1.97359</v>
      </c>
      <c r="HK47" s="17">
        <v>2.6409999999999999E-2</v>
      </c>
      <c r="HL47" s="17">
        <v>32.200000000000003</v>
      </c>
      <c r="HM47" s="17">
        <v>25.41272</v>
      </c>
      <c r="HN47" s="17">
        <v>25.41272</v>
      </c>
      <c r="HO47" s="17">
        <v>6.78728</v>
      </c>
      <c r="HP47" s="17">
        <v>68.400000000000006</v>
      </c>
      <c r="HQ47" s="17">
        <v>70.35248</v>
      </c>
      <c r="HR47" s="17">
        <v>76.591920000000002</v>
      </c>
      <c r="HS47" s="17">
        <v>-8.1919199999999996</v>
      </c>
      <c r="HT47" s="17"/>
      <c r="HU47" s="17"/>
      <c r="HV47" s="17"/>
      <c r="HW47" s="17">
        <v>0</v>
      </c>
      <c r="HX47" s="17"/>
      <c r="HY47" s="17"/>
      <c r="HZ47" s="17"/>
      <c r="IA47" s="17">
        <v>0</v>
      </c>
      <c r="IB47" s="17">
        <v>87.4</v>
      </c>
      <c r="IC47" s="17">
        <v>81.373260000000002</v>
      </c>
      <c r="ID47" s="17">
        <v>85.482579999999999</v>
      </c>
      <c r="IE47" s="17">
        <v>1.9174199999999999</v>
      </c>
      <c r="IF47" s="17"/>
      <c r="IG47" s="17"/>
      <c r="IH47" s="17"/>
      <c r="II47" s="17">
        <v>0</v>
      </c>
      <c r="IJ47" s="17"/>
      <c r="IK47" s="17"/>
      <c r="IL47" s="17"/>
      <c r="IM47" s="17">
        <v>0</v>
      </c>
      <c r="IN47" s="17">
        <v>47.3</v>
      </c>
      <c r="IO47" s="17">
        <v>45.221359999999997</v>
      </c>
      <c r="IP47" s="17"/>
      <c r="IQ47" s="17">
        <v>47.3</v>
      </c>
      <c r="IR47" s="17"/>
      <c r="IS47" s="17"/>
      <c r="IT47" s="17"/>
      <c r="IU47" s="17">
        <v>0</v>
      </c>
      <c r="IV47" s="17"/>
      <c r="IW47" s="17"/>
      <c r="IX47" s="17"/>
      <c r="IY47" s="17">
        <v>0</v>
      </c>
      <c r="IZ47" s="17"/>
      <c r="JA47" s="17"/>
      <c r="JB47" s="17"/>
      <c r="JC47" s="17">
        <v>0</v>
      </c>
      <c r="JD47" s="17">
        <v>128.1</v>
      </c>
      <c r="JE47" s="17">
        <v>132.70939999999999</v>
      </c>
      <c r="JF47" s="17">
        <v>97.775059999999996</v>
      </c>
      <c r="JG47" s="17">
        <v>30.324940000000002</v>
      </c>
      <c r="JH47" s="17">
        <v>174.6</v>
      </c>
      <c r="JI47" s="17">
        <v>185.36338000000001</v>
      </c>
      <c r="JJ47" s="17">
        <v>185.36338000000001</v>
      </c>
      <c r="JK47" s="17">
        <v>-10.76338</v>
      </c>
      <c r="JL47" s="17">
        <v>172.3</v>
      </c>
      <c r="JM47" s="17">
        <v>185.36338000000001</v>
      </c>
      <c r="JN47" s="17">
        <v>185.36338000000001</v>
      </c>
      <c r="JO47" s="17">
        <v>-13.06338</v>
      </c>
      <c r="JP47" s="17">
        <v>200</v>
      </c>
      <c r="JQ47" s="17">
        <v>185.36338000000001</v>
      </c>
      <c r="JR47" s="17">
        <v>185.36338000000001</v>
      </c>
      <c r="JS47" s="17">
        <v>14.636620000000001</v>
      </c>
      <c r="JT47" s="17">
        <v>270.10000000000002</v>
      </c>
      <c r="JU47" s="17">
        <v>278.88004000000001</v>
      </c>
      <c r="JV47" s="17">
        <v>278.88004000000001</v>
      </c>
      <c r="JW47" s="17">
        <v>-8.7800399999999996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3.6</v>
      </c>
      <c r="LE47" s="17">
        <v>3.1205099999999999</v>
      </c>
      <c r="LF47" s="17">
        <v>3.1205099999999999</v>
      </c>
      <c r="LG47" s="17">
        <v>0.47949000000000003</v>
      </c>
      <c r="LH47" s="17">
        <v>157.30000000000001</v>
      </c>
      <c r="LI47" s="17">
        <v>159.32745</v>
      </c>
      <c r="LJ47" s="17">
        <v>113.69902999999999</v>
      </c>
      <c r="LK47" s="17">
        <v>43.600969999999997</v>
      </c>
      <c r="LL47" s="17">
        <v>101.3</v>
      </c>
      <c r="LM47" s="17">
        <v>75.409880000000001</v>
      </c>
      <c r="LN47" s="17">
        <v>100.50194999999999</v>
      </c>
      <c r="LO47" s="17">
        <v>0.79805000000000004</v>
      </c>
      <c r="LP47" s="17">
        <v>63.1</v>
      </c>
      <c r="LQ47" s="17">
        <v>67.133979999999994</v>
      </c>
      <c r="LR47" s="17">
        <v>67.133979999999994</v>
      </c>
      <c r="LS47" s="17">
        <v>-4.0339799999999997</v>
      </c>
      <c r="LT47" s="17">
        <v>46.5</v>
      </c>
      <c r="LU47" s="17">
        <v>48.413229999999999</v>
      </c>
      <c r="LV47" s="17">
        <v>48.413229999999999</v>
      </c>
      <c r="LW47" s="17">
        <v>-1.91323</v>
      </c>
      <c r="LX47" s="17">
        <v>30.2</v>
      </c>
      <c r="LY47" s="17">
        <v>29.951460000000001</v>
      </c>
      <c r="LZ47" s="17">
        <v>29.951460000000001</v>
      </c>
      <c r="MA47" s="17">
        <v>0.24854000000000001</v>
      </c>
      <c r="MB47" s="17"/>
      <c r="MC47" s="17"/>
      <c r="MD47" s="17"/>
      <c r="ME47" s="17">
        <v>0</v>
      </c>
      <c r="MF47" s="17"/>
      <c r="MG47" s="17"/>
      <c r="MH47" s="17"/>
      <c r="MI47" s="17">
        <v>0</v>
      </c>
      <c r="MJ47" s="17"/>
      <c r="MK47" s="17"/>
      <c r="ML47" s="17"/>
      <c r="MM47" s="17">
        <v>0</v>
      </c>
      <c r="MN47" s="17">
        <v>144.9</v>
      </c>
      <c r="MO47" s="17">
        <v>159.10786999999999</v>
      </c>
      <c r="MP47" s="17">
        <v>151.08876000000001</v>
      </c>
      <c r="MQ47" s="17">
        <v>-6.1887600000000003</v>
      </c>
      <c r="MR47" s="17">
        <v>146.4</v>
      </c>
      <c r="MS47" s="17">
        <v>159.10786999999999</v>
      </c>
      <c r="MT47" s="17">
        <v>151.08876000000001</v>
      </c>
      <c r="MU47" s="17">
        <v>-4.6887600000000003</v>
      </c>
      <c r="MV47" s="17">
        <v>170.4</v>
      </c>
      <c r="MW47" s="17">
        <v>159.58566999999999</v>
      </c>
      <c r="MX47" s="17">
        <v>151.54248000000001</v>
      </c>
      <c r="MY47" s="17">
        <v>18.857520000000001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215.3</v>
      </c>
      <c r="NU47" s="17">
        <v>206.29038</v>
      </c>
      <c r="NV47" s="17">
        <v>206.29038</v>
      </c>
      <c r="NW47" s="17">
        <v>9.00962</v>
      </c>
      <c r="NX47" s="17">
        <v>103.1</v>
      </c>
      <c r="NY47" s="17">
        <v>103.45493</v>
      </c>
      <c r="NZ47" s="17">
        <v>103.45493</v>
      </c>
      <c r="OA47" s="17">
        <v>-0.35493000000000002</v>
      </c>
      <c r="OB47" s="17">
        <v>0</v>
      </c>
      <c r="OC47" s="17"/>
      <c r="OD47" s="17"/>
      <c r="OE47" s="17">
        <v>0</v>
      </c>
      <c r="OF47" s="17">
        <v>121.6</v>
      </c>
      <c r="OG47" s="17">
        <v>102.4</v>
      </c>
      <c r="OH47" s="17">
        <v>103.884</v>
      </c>
      <c r="OI47" s="17">
        <v>17.716000000000001</v>
      </c>
      <c r="OJ47" s="17">
        <v>0</v>
      </c>
      <c r="OK47" s="17"/>
      <c r="OL47" s="17"/>
      <c r="OM47" s="17">
        <v>0</v>
      </c>
      <c r="ON47" s="17">
        <v>10.9</v>
      </c>
      <c r="OO47" s="17">
        <v>2.246</v>
      </c>
      <c r="OP47" s="17">
        <v>2.246</v>
      </c>
      <c r="OQ47" s="17">
        <v>8.6539999999999999</v>
      </c>
      <c r="OR47" s="17">
        <v>0</v>
      </c>
      <c r="OS47" s="17"/>
      <c r="OT47" s="17"/>
      <c r="OU47" s="17">
        <v>0</v>
      </c>
      <c r="OV47" s="17">
        <v>10</v>
      </c>
      <c r="OW47" s="17">
        <v>9.48</v>
      </c>
      <c r="OX47" s="17">
        <v>9.48</v>
      </c>
      <c r="OY47" s="17">
        <v>0.52</v>
      </c>
      <c r="OZ47" s="17">
        <v>20.8</v>
      </c>
      <c r="PA47" s="17">
        <v>19.417470000000002</v>
      </c>
      <c r="PB47" s="17">
        <v>19.417480000000001</v>
      </c>
      <c r="PC47" s="17">
        <v>1.38252</v>
      </c>
      <c r="PD47" s="17"/>
      <c r="PE47" s="17"/>
      <c r="PF47" s="17"/>
      <c r="PG47" s="17">
        <v>0</v>
      </c>
      <c r="PH47" s="17"/>
      <c r="PI47" s="17"/>
      <c r="PJ47" s="17"/>
      <c r="PK47" s="17">
        <v>0</v>
      </c>
      <c r="PL47" s="17"/>
      <c r="PM47" s="17"/>
      <c r="PN47" s="17"/>
      <c r="PO47" s="17">
        <v>0</v>
      </c>
      <c r="PP47" s="17">
        <v>0.9</v>
      </c>
      <c r="PQ47" s="17">
        <v>1</v>
      </c>
      <c r="PR47" s="17">
        <v>1</v>
      </c>
      <c r="PS47" s="17">
        <v>-0.1</v>
      </c>
      <c r="PT47" s="17">
        <v>3.4</v>
      </c>
      <c r="PU47" s="17">
        <v>2.5</v>
      </c>
      <c r="PV47" s="17">
        <v>2.5</v>
      </c>
      <c r="PW47" s="17">
        <v>0.9</v>
      </c>
      <c r="PX47" s="17">
        <v>2.6</v>
      </c>
      <c r="PY47" s="17">
        <v>2.8</v>
      </c>
      <c r="PZ47" s="17">
        <v>2.8</v>
      </c>
      <c r="QA47" s="17">
        <v>-0.2</v>
      </c>
      <c r="QB47" s="17"/>
      <c r="QC47" s="17"/>
      <c r="QD47" s="17"/>
      <c r="QE47" s="17">
        <v>0</v>
      </c>
      <c r="QF47" s="17">
        <v>20</v>
      </c>
      <c r="QG47" s="17">
        <v>19.417470000000002</v>
      </c>
      <c r="QH47" s="17">
        <v>19.417480000000001</v>
      </c>
      <c r="QI47" s="17">
        <v>0.58252000000000004</v>
      </c>
      <c r="QJ47" s="17">
        <v>18.7</v>
      </c>
      <c r="QK47" s="17">
        <v>19</v>
      </c>
      <c r="QL47" s="17">
        <v>17.475729999999999</v>
      </c>
      <c r="QM47" s="17">
        <v>1.22427</v>
      </c>
      <c r="QN47" s="17">
        <v>3.5</v>
      </c>
      <c r="QO47" s="17">
        <v>3.4</v>
      </c>
      <c r="QP47" s="17">
        <v>3.4</v>
      </c>
      <c r="QQ47" s="17">
        <v>0.1</v>
      </c>
      <c r="QR47" s="17">
        <v>18.600000000000001</v>
      </c>
      <c r="QS47" s="17">
        <v>17.96116</v>
      </c>
      <c r="QT47" s="17">
        <v>17.961169999999999</v>
      </c>
      <c r="QU47" s="17">
        <v>0.63883000000000001</v>
      </c>
      <c r="QV47" s="17">
        <v>0</v>
      </c>
      <c r="QW47" s="17"/>
      <c r="QX47" s="17"/>
      <c r="QY47" s="17">
        <v>0</v>
      </c>
      <c r="QZ47" s="17">
        <v>0</v>
      </c>
      <c r="RA47" s="17"/>
      <c r="RB47" s="17"/>
      <c r="RC47" s="17">
        <v>0</v>
      </c>
      <c r="RD47" s="17">
        <v>30.5</v>
      </c>
      <c r="RE47" s="17">
        <v>24.617999999999999</v>
      </c>
      <c r="RF47" s="17">
        <v>24.617999999999999</v>
      </c>
      <c r="RG47" s="17">
        <v>5.8819999999999997</v>
      </c>
      <c r="RH47" s="17">
        <v>88.1</v>
      </c>
      <c r="RI47" s="17">
        <v>76.2</v>
      </c>
      <c r="RJ47" s="17">
        <v>76.227999999999994</v>
      </c>
      <c r="RK47" s="17">
        <v>11.872</v>
      </c>
      <c r="RL47" s="17">
        <v>0</v>
      </c>
      <c r="RM47" s="17"/>
      <c r="RN47" s="17"/>
      <c r="RO47" s="17">
        <v>0</v>
      </c>
      <c r="RP47" s="17">
        <v>3.5</v>
      </c>
      <c r="RQ47" s="17">
        <v>3.399</v>
      </c>
      <c r="RR47" s="17">
        <v>3.399</v>
      </c>
      <c r="RS47" s="17">
        <v>0.10100000000000001</v>
      </c>
      <c r="RT47" s="17">
        <v>20.2</v>
      </c>
      <c r="RU47" s="17">
        <v>18.82227</v>
      </c>
      <c r="RV47" s="17">
        <v>19.772790000000001</v>
      </c>
      <c r="RW47" s="17">
        <v>0.42720999999999998</v>
      </c>
      <c r="RX47" s="17">
        <v>2.7</v>
      </c>
      <c r="RY47" s="17">
        <v>2</v>
      </c>
      <c r="RZ47" s="17">
        <v>2</v>
      </c>
      <c r="SA47" s="17">
        <v>0.7</v>
      </c>
      <c r="SB47" s="17"/>
      <c r="SC47" s="17"/>
      <c r="SD47" s="17"/>
      <c r="SE47" s="17">
        <v>0</v>
      </c>
      <c r="SF47" s="17">
        <v>9.1999999999999993</v>
      </c>
      <c r="SG47" s="17">
        <v>12.038830000000001</v>
      </c>
      <c r="SH47" s="17">
        <v>12.03884</v>
      </c>
      <c r="SI47" s="17">
        <v>-2.8388399999999998</v>
      </c>
      <c r="SJ47" s="17">
        <v>9.1</v>
      </c>
      <c r="SK47" s="17">
        <v>6.7</v>
      </c>
      <c r="SL47" s="17">
        <v>6.7</v>
      </c>
      <c r="SM47" s="17">
        <v>2.4</v>
      </c>
      <c r="SN47" s="17">
        <v>9.9</v>
      </c>
      <c r="SO47" s="17">
        <v>12.621359999999999</v>
      </c>
      <c r="SP47" s="17">
        <v>12.621359999999999</v>
      </c>
      <c r="SQ47" s="17">
        <v>-2.7213599999999998</v>
      </c>
      <c r="SR47" s="17">
        <v>14</v>
      </c>
      <c r="SS47" s="17">
        <v>16.504850000000001</v>
      </c>
      <c r="ST47" s="17">
        <v>16.504850000000001</v>
      </c>
      <c r="SU47" s="17">
        <v>-2.5048499999999998</v>
      </c>
      <c r="SV47" s="17">
        <v>16.399999999999999</v>
      </c>
      <c r="SW47" s="17">
        <v>16.310680000000001</v>
      </c>
      <c r="SX47" s="17">
        <v>16.310680000000001</v>
      </c>
      <c r="SY47" s="17">
        <v>8.9319999999999997E-2</v>
      </c>
      <c r="SZ47" s="17">
        <v>17.100000000000001</v>
      </c>
      <c r="TA47" s="17">
        <v>18.640999999999998</v>
      </c>
      <c r="TB47" s="17">
        <v>18.640999999999998</v>
      </c>
      <c r="TC47" s="17">
        <v>-1.5409999999999999</v>
      </c>
      <c r="TD47" s="17">
        <v>63.1</v>
      </c>
      <c r="TE47" s="17">
        <v>67.400000000000006</v>
      </c>
      <c r="TF47" s="17">
        <v>67.367999999999995</v>
      </c>
      <c r="TG47" s="17">
        <v>-4.2679999999999998</v>
      </c>
      <c r="TH47" s="17">
        <v>0</v>
      </c>
      <c r="TI47" s="17"/>
      <c r="TJ47" s="17"/>
      <c r="TK47" s="17">
        <v>0</v>
      </c>
      <c r="TL47" s="17">
        <v>67.7</v>
      </c>
      <c r="TM47" s="17">
        <v>71</v>
      </c>
      <c r="TN47" s="17">
        <v>70.971000000000004</v>
      </c>
      <c r="TO47" s="17">
        <v>-3.2709999999999999</v>
      </c>
      <c r="TP47" s="17">
        <v>85.5</v>
      </c>
      <c r="TQ47" s="17">
        <v>87.2</v>
      </c>
      <c r="TR47" s="17">
        <v>86.777000000000001</v>
      </c>
      <c r="TS47" s="17">
        <v>-1.2769999999999999</v>
      </c>
      <c r="TT47" s="17">
        <v>6.5</v>
      </c>
      <c r="TU47" s="17">
        <v>4.7</v>
      </c>
      <c r="TV47" s="17">
        <v>4.7</v>
      </c>
      <c r="TW47" s="17">
        <v>1.8</v>
      </c>
      <c r="TX47" s="17">
        <v>0.6</v>
      </c>
      <c r="TY47" s="17">
        <v>7.1210000000000004</v>
      </c>
      <c r="TZ47" s="17">
        <v>7.1210000000000004</v>
      </c>
      <c r="UA47" s="17">
        <v>-6.5209999999999999</v>
      </c>
      <c r="UB47" s="17">
        <v>20</v>
      </c>
      <c r="UC47" s="17">
        <v>21</v>
      </c>
      <c r="UD47" s="17">
        <v>21</v>
      </c>
      <c r="UE47" s="17">
        <v>-1</v>
      </c>
      <c r="UF47" s="17">
        <v>6.8</v>
      </c>
      <c r="UG47" s="17">
        <v>7</v>
      </c>
      <c r="UH47" s="17">
        <v>7</v>
      </c>
      <c r="UI47" s="17">
        <v>-0.2</v>
      </c>
      <c r="UJ47" s="17">
        <v>8.1999999999999993</v>
      </c>
      <c r="UK47" s="17">
        <v>7.2</v>
      </c>
      <c r="UL47" s="17">
        <v>7.2</v>
      </c>
      <c r="UM47" s="17">
        <v>1</v>
      </c>
      <c r="UN47" s="17">
        <v>16</v>
      </c>
      <c r="UO47" s="17">
        <v>20</v>
      </c>
      <c r="UP47" s="17">
        <v>9.9029100000000003</v>
      </c>
      <c r="UQ47" s="17">
        <v>6.0970899999999997</v>
      </c>
      <c r="UR47" s="17">
        <v>16.600000000000001</v>
      </c>
      <c r="US47" s="17">
        <v>20</v>
      </c>
      <c r="UT47" s="17">
        <v>9.9029100000000003</v>
      </c>
      <c r="UU47" s="17">
        <v>6.6970900000000002</v>
      </c>
      <c r="UV47" s="17">
        <v>16.8</v>
      </c>
      <c r="UW47" s="17">
        <v>20</v>
      </c>
      <c r="UX47" s="17">
        <v>10</v>
      </c>
      <c r="UY47" s="17">
        <v>6.8</v>
      </c>
      <c r="UZ47" s="17">
        <v>9.9</v>
      </c>
      <c r="VA47" s="17">
        <v>1.4710000000000001</v>
      </c>
      <c r="VB47" s="17">
        <v>1.4710000000000001</v>
      </c>
      <c r="VC47" s="17">
        <v>8.4290000000000003</v>
      </c>
      <c r="VD47" s="17"/>
      <c r="VE47" s="17"/>
      <c r="VF47" s="17"/>
      <c r="VG47" s="17">
        <v>0</v>
      </c>
      <c r="VH47" s="17">
        <v>0</v>
      </c>
      <c r="VI47" s="17"/>
      <c r="VJ47" s="17"/>
      <c r="VK47" s="17">
        <v>0</v>
      </c>
      <c r="VL47" s="17">
        <v>0</v>
      </c>
      <c r="VM47" s="17"/>
      <c r="VN47" s="17"/>
      <c r="VO47" s="17">
        <v>0</v>
      </c>
      <c r="VP47" s="17">
        <v>0.6</v>
      </c>
      <c r="VQ47" s="17">
        <v>0.6</v>
      </c>
      <c r="VR47" s="17">
        <v>0.6</v>
      </c>
      <c r="VS47" s="17">
        <v>0</v>
      </c>
      <c r="VT47" s="17">
        <v>100.6</v>
      </c>
      <c r="VU47" s="17">
        <v>89.1</v>
      </c>
      <c r="VV47" s="17">
        <v>103.85299999999999</v>
      </c>
      <c r="VW47" s="17">
        <v>-3.2530000000000001</v>
      </c>
      <c r="VX47" s="17">
        <v>89.9</v>
      </c>
      <c r="VY47" s="17">
        <v>83.8</v>
      </c>
      <c r="VZ47" s="17">
        <v>89.858000000000004</v>
      </c>
      <c r="WA47" s="17">
        <v>4.2000000000000003E-2</v>
      </c>
      <c r="WB47" s="17">
        <v>0</v>
      </c>
      <c r="WC47" s="17"/>
      <c r="WD47" s="17"/>
      <c r="WE47" s="17">
        <v>0</v>
      </c>
      <c r="WF47" s="17">
        <v>1.1000000000000001</v>
      </c>
      <c r="WG47" s="17">
        <v>1.4490000000000001</v>
      </c>
      <c r="WH47" s="17">
        <v>1.4490000000000001</v>
      </c>
      <c r="WI47" s="17">
        <v>-0.34899999999999998</v>
      </c>
      <c r="WJ47" s="17"/>
      <c r="WK47" s="17"/>
      <c r="WL47" s="17"/>
      <c r="WM47" s="17">
        <v>0</v>
      </c>
      <c r="WN47" s="17">
        <v>1.8</v>
      </c>
      <c r="WO47" s="17">
        <v>2.4</v>
      </c>
      <c r="WP47" s="17">
        <v>2.4</v>
      </c>
      <c r="WQ47" s="17">
        <v>-0.6</v>
      </c>
      <c r="WR47" s="17">
        <v>1</v>
      </c>
      <c r="WS47" s="17">
        <v>1.4</v>
      </c>
      <c r="WT47" s="17">
        <v>1.4</v>
      </c>
      <c r="WU47" s="17">
        <v>-0.4</v>
      </c>
      <c r="WV47" s="17">
        <v>0</v>
      </c>
      <c r="WW47" s="17"/>
      <c r="WX47" s="17"/>
      <c r="WY47" s="17">
        <v>0</v>
      </c>
      <c r="WZ47" s="17">
        <v>6.2</v>
      </c>
      <c r="XA47" s="17">
        <v>6.2</v>
      </c>
      <c r="XB47" s="17">
        <v>6.2</v>
      </c>
      <c r="XC47" s="17">
        <v>0</v>
      </c>
      <c r="XD47" s="17">
        <v>18.899999999999999</v>
      </c>
      <c r="XE47" s="17">
        <v>18.4466</v>
      </c>
      <c r="XF47" s="17">
        <v>18.4466</v>
      </c>
      <c r="XG47" s="17">
        <v>0.45340000000000003</v>
      </c>
      <c r="XH47" s="17">
        <v>9.3000000000000007</v>
      </c>
      <c r="XI47" s="17">
        <v>10.8</v>
      </c>
      <c r="XJ47" s="17">
        <v>10.8</v>
      </c>
      <c r="XK47" s="17">
        <v>-1.5</v>
      </c>
      <c r="XL47" s="17">
        <v>26.3</v>
      </c>
      <c r="XM47" s="17">
        <v>30</v>
      </c>
      <c r="XN47" s="17">
        <v>29</v>
      </c>
      <c r="XO47" s="17">
        <v>-2.7</v>
      </c>
      <c r="XP47" s="17">
        <v>33.700000000000003</v>
      </c>
      <c r="XQ47" s="17">
        <v>30</v>
      </c>
      <c r="XR47" s="17">
        <v>29</v>
      </c>
      <c r="XS47" s="17">
        <v>4.7</v>
      </c>
      <c r="XT47" s="17">
        <v>15</v>
      </c>
      <c r="XU47" s="17">
        <v>14</v>
      </c>
      <c r="XV47" s="17">
        <v>14</v>
      </c>
      <c r="XW47" s="17">
        <v>1</v>
      </c>
      <c r="XX47" s="17">
        <v>19.579999999999998</v>
      </c>
      <c r="XY47" s="17">
        <v>19</v>
      </c>
      <c r="XZ47" s="17">
        <v>19</v>
      </c>
      <c r="YA47" s="17">
        <v>0.57999999999999996</v>
      </c>
      <c r="YB47" s="17">
        <v>7.3</v>
      </c>
      <c r="YC47" s="17">
        <v>7.43</v>
      </c>
      <c r="YD47" s="17">
        <v>7.43</v>
      </c>
      <c r="YE47" s="17">
        <v>-0.13</v>
      </c>
      <c r="YF47" s="17">
        <v>11</v>
      </c>
      <c r="YG47" s="17">
        <v>11</v>
      </c>
      <c r="YH47" s="17">
        <v>11</v>
      </c>
      <c r="YI47" s="17">
        <v>0</v>
      </c>
    </row>
    <row r="48" spans="1:659" ht="24" customHeight="1" x14ac:dyDescent="0.35">
      <c r="A48" s="1"/>
      <c r="B48" s="18" t="s">
        <v>47</v>
      </c>
      <c r="C48" s="18" t="s">
        <v>863</v>
      </c>
      <c r="D48" s="19">
        <v>178.7</v>
      </c>
      <c r="E48" s="19">
        <v>198.34593000000001</v>
      </c>
      <c r="F48" s="19">
        <v>203.20388</v>
      </c>
      <c r="G48" s="19">
        <v>-24.503879999999999</v>
      </c>
      <c r="H48" s="19">
        <v>628.4</v>
      </c>
      <c r="I48" s="19">
        <v>635.02589999999998</v>
      </c>
      <c r="J48" s="19">
        <v>635.02589999999998</v>
      </c>
      <c r="K48" s="19">
        <v>-6.6258999999999997</v>
      </c>
      <c r="L48" s="19">
        <v>215.4</v>
      </c>
      <c r="M48" s="19">
        <v>206.58520999999999</v>
      </c>
      <c r="N48" s="19">
        <v>206.58520999999999</v>
      </c>
      <c r="O48" s="19">
        <v>8.8147900000000003</v>
      </c>
      <c r="P48" s="19"/>
      <c r="Q48" s="19"/>
      <c r="R48" s="19"/>
      <c r="S48" s="19">
        <v>0</v>
      </c>
      <c r="T48" s="19"/>
      <c r="U48" s="19"/>
      <c r="V48" s="19"/>
      <c r="W48" s="19">
        <v>0</v>
      </c>
      <c r="X48" s="19">
        <v>90.5</v>
      </c>
      <c r="Y48" s="19">
        <v>91.778639999999996</v>
      </c>
      <c r="Z48" s="19">
        <v>91.778639999999996</v>
      </c>
      <c r="AA48" s="19">
        <v>-1.27864</v>
      </c>
      <c r="AB48" s="19">
        <v>197.9</v>
      </c>
      <c r="AC48" s="19">
        <v>199.94659999999999</v>
      </c>
      <c r="AD48" s="19">
        <v>199.94659999999999</v>
      </c>
      <c r="AE48" s="19">
        <v>-2.0466000000000002</v>
      </c>
      <c r="AF48" s="19"/>
      <c r="AG48" s="19"/>
      <c r="AH48" s="19"/>
      <c r="AI48" s="19">
        <v>0</v>
      </c>
      <c r="AJ48" s="19"/>
      <c r="AK48" s="19"/>
      <c r="AL48" s="19"/>
      <c r="AM48" s="19">
        <v>0</v>
      </c>
      <c r="AN48" s="19">
        <v>179.5</v>
      </c>
      <c r="AO48" s="19">
        <v>179.77314000000001</v>
      </c>
      <c r="AP48" s="19">
        <v>179.27964</v>
      </c>
      <c r="AQ48" s="19">
        <v>0.22036</v>
      </c>
      <c r="AR48" s="19">
        <v>182.7</v>
      </c>
      <c r="AS48" s="19">
        <v>179.77314000000001</v>
      </c>
      <c r="AT48" s="19">
        <v>179.27964</v>
      </c>
      <c r="AU48" s="19">
        <v>3.4203600000000001</v>
      </c>
      <c r="AV48" s="19">
        <v>182.8</v>
      </c>
      <c r="AW48" s="19">
        <v>179.77314000000001</v>
      </c>
      <c r="AX48" s="19">
        <v>179.27964</v>
      </c>
      <c r="AY48" s="19">
        <v>3.5203600000000002</v>
      </c>
      <c r="AZ48" s="19">
        <v>267.7</v>
      </c>
      <c r="BA48" s="19">
        <v>270.46949999999998</v>
      </c>
      <c r="BB48" s="19">
        <v>269.72703000000001</v>
      </c>
      <c r="BC48" s="19">
        <v>-2.0270299999999999</v>
      </c>
      <c r="BD48" s="19">
        <v>212.5</v>
      </c>
      <c r="BE48" s="19">
        <v>205.01677000000001</v>
      </c>
      <c r="BF48" s="19"/>
      <c r="BG48" s="19">
        <v>212.5</v>
      </c>
      <c r="BH48" s="19"/>
      <c r="BI48" s="19"/>
      <c r="BJ48" s="19"/>
      <c r="BK48" s="19">
        <v>0</v>
      </c>
      <c r="BL48" s="19">
        <v>359</v>
      </c>
      <c r="BM48" s="19">
        <v>306.73133000000001</v>
      </c>
      <c r="BN48" s="19">
        <v>368.40096999999997</v>
      </c>
      <c r="BO48" s="19">
        <v>-9.4009699999999992</v>
      </c>
      <c r="BP48" s="19">
        <v>5.8</v>
      </c>
      <c r="BQ48" s="19">
        <v>5.4625000000000004</v>
      </c>
      <c r="BR48" s="19">
        <v>5.4625000000000004</v>
      </c>
      <c r="BS48" s="19">
        <v>0.33750000000000002</v>
      </c>
      <c r="BT48" s="19"/>
      <c r="BU48" s="19"/>
      <c r="BV48" s="19"/>
      <c r="BW48" s="19">
        <v>0</v>
      </c>
      <c r="BX48" s="19"/>
      <c r="BY48" s="19"/>
      <c r="BZ48" s="19"/>
      <c r="CA48" s="19">
        <v>0</v>
      </c>
      <c r="CB48" s="19"/>
      <c r="CC48" s="19"/>
      <c r="CD48" s="19"/>
      <c r="CE48" s="19">
        <v>0</v>
      </c>
      <c r="CF48" s="19"/>
      <c r="CG48" s="19"/>
      <c r="CH48" s="19"/>
      <c r="CI48" s="19">
        <v>0</v>
      </c>
      <c r="CJ48" s="19">
        <v>139.6</v>
      </c>
      <c r="CK48" s="19">
        <v>143.86018999999999</v>
      </c>
      <c r="CL48" s="19">
        <v>155.39837</v>
      </c>
      <c r="CM48" s="19">
        <v>-15.79837</v>
      </c>
      <c r="CN48" s="19">
        <v>7.4</v>
      </c>
      <c r="CO48" s="19">
        <v>5.1333399999999996</v>
      </c>
      <c r="CP48" s="19">
        <v>5.1333399999999996</v>
      </c>
      <c r="CQ48" s="19">
        <v>2.2666599999999999</v>
      </c>
      <c r="CR48" s="19">
        <v>5.9</v>
      </c>
      <c r="CS48" s="19">
        <v>2.8177599999999998</v>
      </c>
      <c r="CT48" s="19">
        <v>2.8177599999999998</v>
      </c>
      <c r="CU48" s="19">
        <v>3.0822400000000001</v>
      </c>
      <c r="CV48" s="19">
        <v>22.5</v>
      </c>
      <c r="CW48" s="19">
        <v>16.79175</v>
      </c>
      <c r="CX48" s="19"/>
      <c r="CY48" s="19">
        <v>22.5</v>
      </c>
      <c r="CZ48" s="19">
        <v>6.9</v>
      </c>
      <c r="DA48" s="19">
        <v>6.8787000000000003</v>
      </c>
      <c r="DB48" s="19">
        <v>6.8787000000000003</v>
      </c>
      <c r="DC48" s="19">
        <v>2.1299999999999999E-2</v>
      </c>
      <c r="DD48" s="19">
        <v>13.4</v>
      </c>
      <c r="DE48" s="19">
        <v>14.919420000000001</v>
      </c>
      <c r="DF48" s="19">
        <v>14.919420000000001</v>
      </c>
      <c r="DG48" s="19">
        <v>-1.51942</v>
      </c>
      <c r="DH48" s="19">
        <v>130.4</v>
      </c>
      <c r="DI48" s="19">
        <v>124.83664</v>
      </c>
      <c r="DJ48" s="19">
        <v>141.13439</v>
      </c>
      <c r="DK48" s="19">
        <v>-10.734389999999999</v>
      </c>
      <c r="DL48" s="19"/>
      <c r="DM48" s="19"/>
      <c r="DN48" s="19"/>
      <c r="DO48" s="19">
        <v>0</v>
      </c>
      <c r="DP48" s="19"/>
      <c r="DQ48" s="19"/>
      <c r="DR48" s="19"/>
      <c r="DS48" s="19">
        <v>0</v>
      </c>
      <c r="DT48" s="19"/>
      <c r="DU48" s="19"/>
      <c r="DV48" s="19"/>
      <c r="DW48" s="19">
        <v>0</v>
      </c>
      <c r="DX48" s="19"/>
      <c r="DY48" s="19"/>
      <c r="DZ48" s="19"/>
      <c r="EA48" s="19">
        <v>0</v>
      </c>
      <c r="EB48" s="19">
        <v>110.2</v>
      </c>
      <c r="EC48" s="19">
        <v>112.35728</v>
      </c>
      <c r="ED48" s="19">
        <v>112.35728</v>
      </c>
      <c r="EE48" s="19">
        <v>-2.1572800000000001</v>
      </c>
      <c r="EF48" s="19">
        <v>124.9</v>
      </c>
      <c r="EG48" s="19">
        <v>157.53074000000001</v>
      </c>
      <c r="EH48" s="19">
        <v>220.48074</v>
      </c>
      <c r="EI48" s="19">
        <v>-95.580740000000006</v>
      </c>
      <c r="EJ48" s="19"/>
      <c r="EK48" s="19"/>
      <c r="EL48" s="19"/>
      <c r="EM48" s="19">
        <v>0</v>
      </c>
      <c r="EN48" s="19"/>
      <c r="EO48" s="19"/>
      <c r="EP48" s="19"/>
      <c r="EQ48" s="19">
        <v>0</v>
      </c>
      <c r="ER48" s="19"/>
      <c r="ES48" s="19"/>
      <c r="ET48" s="19"/>
      <c r="EU48" s="19">
        <v>0</v>
      </c>
      <c r="EV48" s="19">
        <v>6.5</v>
      </c>
      <c r="EW48" s="19">
        <v>6.39</v>
      </c>
      <c r="EX48" s="19">
        <v>6.39</v>
      </c>
      <c r="EY48" s="19">
        <v>0.11</v>
      </c>
      <c r="EZ48" s="19">
        <v>203.9</v>
      </c>
      <c r="FA48" s="19">
        <v>149.38982999999999</v>
      </c>
      <c r="FB48" s="19">
        <v>315.12009999999998</v>
      </c>
      <c r="FC48" s="19">
        <v>-111.2201</v>
      </c>
      <c r="FD48" s="19">
        <v>45.4</v>
      </c>
      <c r="FE48" s="19">
        <v>57.493119999999998</v>
      </c>
      <c r="FF48" s="19">
        <v>55.050609999999999</v>
      </c>
      <c r="FG48" s="19">
        <v>-9.6506100000000004</v>
      </c>
      <c r="FH48" s="19">
        <v>124.5</v>
      </c>
      <c r="FI48" s="19">
        <v>131.16828000000001</v>
      </c>
      <c r="FJ48" s="19">
        <v>151.21556000000001</v>
      </c>
      <c r="FK48" s="19">
        <v>-26.71556</v>
      </c>
      <c r="FL48" s="19">
        <v>23.2</v>
      </c>
      <c r="FM48" s="19">
        <v>28.205819999999999</v>
      </c>
      <c r="FN48" s="19">
        <v>26.417369999999998</v>
      </c>
      <c r="FO48" s="19">
        <v>-3.2173699999999998</v>
      </c>
      <c r="FP48" s="19">
        <v>18.399999999999999</v>
      </c>
      <c r="FQ48" s="19">
        <v>14.57657</v>
      </c>
      <c r="FR48" s="19">
        <v>14.752190000000001</v>
      </c>
      <c r="FS48" s="19">
        <v>3.6478100000000002</v>
      </c>
      <c r="FT48" s="19">
        <v>18.8</v>
      </c>
      <c r="FU48" s="19">
        <v>17.96116</v>
      </c>
      <c r="FV48" s="19">
        <v>17.961169999999999</v>
      </c>
      <c r="FW48" s="19">
        <v>0.83882999999999996</v>
      </c>
      <c r="FX48" s="19">
        <v>73.7</v>
      </c>
      <c r="FY48" s="19">
        <v>78.610609999999994</v>
      </c>
      <c r="FZ48" s="19">
        <v>84.915509999999998</v>
      </c>
      <c r="GA48" s="19">
        <v>-11.21551</v>
      </c>
      <c r="GB48" s="19"/>
      <c r="GC48" s="19"/>
      <c r="GD48" s="19"/>
      <c r="GE48" s="19">
        <v>0</v>
      </c>
      <c r="GF48" s="19"/>
      <c r="GG48" s="19"/>
      <c r="GH48" s="19"/>
      <c r="GI48" s="19">
        <v>0</v>
      </c>
      <c r="GJ48" s="19"/>
      <c r="GK48" s="19"/>
      <c r="GL48" s="19"/>
      <c r="GM48" s="19">
        <v>0</v>
      </c>
      <c r="GN48" s="19">
        <v>108.3</v>
      </c>
      <c r="GO48" s="19">
        <v>110.37475999999999</v>
      </c>
      <c r="GP48" s="19">
        <v>110.37475999999999</v>
      </c>
      <c r="GQ48" s="19">
        <v>-2.0747599999999999</v>
      </c>
      <c r="GR48" s="19">
        <v>7.5</v>
      </c>
      <c r="GS48" s="19">
        <v>6.5736800000000004</v>
      </c>
      <c r="GT48" s="19">
        <v>6.5736800000000004</v>
      </c>
      <c r="GU48" s="19">
        <v>0.92632000000000003</v>
      </c>
      <c r="GV48" s="19">
        <v>6</v>
      </c>
      <c r="GW48" s="19">
        <v>6.6261000000000001</v>
      </c>
      <c r="GX48" s="19">
        <v>6.6261000000000001</v>
      </c>
      <c r="GY48" s="19">
        <v>-0.62609999999999999</v>
      </c>
      <c r="GZ48" s="19">
        <v>34.9</v>
      </c>
      <c r="HA48" s="19">
        <v>35.371740000000003</v>
      </c>
      <c r="HB48" s="19">
        <v>18</v>
      </c>
      <c r="HC48" s="19">
        <v>16.899999999999999</v>
      </c>
      <c r="HD48" s="19">
        <v>43.9</v>
      </c>
      <c r="HE48" s="19">
        <v>35.708640000000003</v>
      </c>
      <c r="HF48" s="19">
        <v>35.708640000000003</v>
      </c>
      <c r="HG48" s="19">
        <v>8.1913599999999995</v>
      </c>
      <c r="HH48" s="19">
        <v>2</v>
      </c>
      <c r="HI48" s="19">
        <v>1.97359</v>
      </c>
      <c r="HJ48" s="19">
        <v>1.97359</v>
      </c>
      <c r="HK48" s="19">
        <v>2.6409999999999999E-2</v>
      </c>
      <c r="HL48" s="19">
        <v>31.8</v>
      </c>
      <c r="HM48" s="19">
        <v>25.41272</v>
      </c>
      <c r="HN48" s="19">
        <v>25.41272</v>
      </c>
      <c r="HO48" s="19">
        <v>6.3872799999999996</v>
      </c>
      <c r="HP48" s="19">
        <v>67.3</v>
      </c>
      <c r="HQ48" s="19">
        <v>70.348079999999996</v>
      </c>
      <c r="HR48" s="19">
        <v>77.173029999999997</v>
      </c>
      <c r="HS48" s="19">
        <v>-9.87303</v>
      </c>
      <c r="HT48" s="19"/>
      <c r="HU48" s="19"/>
      <c r="HV48" s="19"/>
      <c r="HW48" s="19">
        <v>0</v>
      </c>
      <c r="HX48" s="19"/>
      <c r="HY48" s="19"/>
      <c r="HZ48" s="19"/>
      <c r="IA48" s="19">
        <v>0</v>
      </c>
      <c r="IB48" s="19">
        <v>87</v>
      </c>
      <c r="IC48" s="19">
        <v>80.821899999999999</v>
      </c>
      <c r="ID48" s="19">
        <v>85.482579999999999</v>
      </c>
      <c r="IE48" s="19">
        <v>1.51742</v>
      </c>
      <c r="IF48" s="19"/>
      <c r="IG48" s="19"/>
      <c r="IH48" s="19"/>
      <c r="II48" s="19">
        <v>0</v>
      </c>
      <c r="IJ48" s="19"/>
      <c r="IK48" s="19"/>
      <c r="IL48" s="19"/>
      <c r="IM48" s="19">
        <v>0</v>
      </c>
      <c r="IN48" s="19">
        <v>47.6</v>
      </c>
      <c r="IO48" s="19">
        <v>45.221359999999997</v>
      </c>
      <c r="IP48" s="19"/>
      <c r="IQ48" s="19">
        <v>47.6</v>
      </c>
      <c r="IR48" s="19"/>
      <c r="IS48" s="19"/>
      <c r="IT48" s="19"/>
      <c r="IU48" s="19">
        <v>0</v>
      </c>
      <c r="IV48" s="19"/>
      <c r="IW48" s="19"/>
      <c r="IX48" s="19"/>
      <c r="IY48" s="19">
        <v>0</v>
      </c>
      <c r="IZ48" s="19"/>
      <c r="JA48" s="19"/>
      <c r="JB48" s="19"/>
      <c r="JC48" s="19">
        <v>0</v>
      </c>
      <c r="JD48" s="19">
        <v>128</v>
      </c>
      <c r="JE48" s="19">
        <v>132.70939999999999</v>
      </c>
      <c r="JF48" s="19">
        <v>97.775059999999996</v>
      </c>
      <c r="JG48" s="19">
        <v>30.22494</v>
      </c>
      <c r="JH48" s="19">
        <v>175.3</v>
      </c>
      <c r="JI48" s="19">
        <v>185.36338000000001</v>
      </c>
      <c r="JJ48" s="19">
        <v>185.36338000000001</v>
      </c>
      <c r="JK48" s="19">
        <v>-10.06338</v>
      </c>
      <c r="JL48" s="19">
        <v>172.8</v>
      </c>
      <c r="JM48" s="19">
        <v>185.36338000000001</v>
      </c>
      <c r="JN48" s="19">
        <v>185.36338000000001</v>
      </c>
      <c r="JO48" s="19">
        <v>-12.56338</v>
      </c>
      <c r="JP48" s="19">
        <v>200</v>
      </c>
      <c r="JQ48" s="19">
        <v>185.36338000000001</v>
      </c>
      <c r="JR48" s="19">
        <v>185.36338000000001</v>
      </c>
      <c r="JS48" s="19">
        <v>14.636620000000001</v>
      </c>
      <c r="JT48" s="19">
        <v>270.2</v>
      </c>
      <c r="JU48" s="19">
        <v>278.88004000000001</v>
      </c>
      <c r="JV48" s="19">
        <v>278.88004000000001</v>
      </c>
      <c r="JW48" s="19">
        <v>-8.68004</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3.6</v>
      </c>
      <c r="LE48" s="19">
        <v>3.1205099999999999</v>
      </c>
      <c r="LF48" s="19">
        <v>3.1205099999999999</v>
      </c>
      <c r="LG48" s="19">
        <v>0.47949000000000003</v>
      </c>
      <c r="LH48" s="19">
        <v>159.6</v>
      </c>
      <c r="LI48" s="19">
        <v>158.45022</v>
      </c>
      <c r="LJ48" s="19">
        <v>155.59331</v>
      </c>
      <c r="LK48" s="19">
        <v>4.0066899999999999</v>
      </c>
      <c r="LL48" s="19">
        <v>101</v>
      </c>
      <c r="LM48" s="19">
        <v>74.088769999999997</v>
      </c>
      <c r="LN48" s="19">
        <v>112.56241</v>
      </c>
      <c r="LO48" s="19">
        <v>-11.56241</v>
      </c>
      <c r="LP48" s="19">
        <v>63</v>
      </c>
      <c r="LQ48" s="19">
        <v>67.133979999999994</v>
      </c>
      <c r="LR48" s="19">
        <v>67.133979999999994</v>
      </c>
      <c r="LS48" s="19">
        <v>-4.1339800000000002</v>
      </c>
      <c r="LT48" s="19">
        <v>46.5</v>
      </c>
      <c r="LU48" s="19">
        <v>48.413229999999999</v>
      </c>
      <c r="LV48" s="19">
        <v>48.413229999999999</v>
      </c>
      <c r="LW48" s="19">
        <v>-1.91323</v>
      </c>
      <c r="LX48" s="19">
        <v>30</v>
      </c>
      <c r="LY48" s="19">
        <v>29.951460000000001</v>
      </c>
      <c r="LZ48" s="19">
        <v>29.951460000000001</v>
      </c>
      <c r="MA48" s="19">
        <v>4.854E-2</v>
      </c>
      <c r="MB48" s="19"/>
      <c r="MC48" s="19"/>
      <c r="MD48" s="19"/>
      <c r="ME48" s="19">
        <v>0</v>
      </c>
      <c r="MF48" s="19"/>
      <c r="MG48" s="19"/>
      <c r="MH48" s="19"/>
      <c r="MI48" s="19">
        <v>0</v>
      </c>
      <c r="MJ48" s="19"/>
      <c r="MK48" s="19"/>
      <c r="ML48" s="19"/>
      <c r="MM48" s="19">
        <v>0</v>
      </c>
      <c r="MN48" s="19">
        <v>145.19999999999999</v>
      </c>
      <c r="MO48" s="19">
        <v>159.10786999999999</v>
      </c>
      <c r="MP48" s="19">
        <v>151.08876000000001</v>
      </c>
      <c r="MQ48" s="19">
        <v>-5.8887600000000004</v>
      </c>
      <c r="MR48" s="19">
        <v>146.4</v>
      </c>
      <c r="MS48" s="19">
        <v>159.10786999999999</v>
      </c>
      <c r="MT48" s="19">
        <v>151.08876000000001</v>
      </c>
      <c r="MU48" s="19">
        <v>-4.6887600000000003</v>
      </c>
      <c r="MV48" s="19">
        <v>169.9</v>
      </c>
      <c r="MW48" s="19">
        <v>159.58566999999999</v>
      </c>
      <c r="MX48" s="19">
        <v>151.54248000000001</v>
      </c>
      <c r="MY48" s="19">
        <v>18.357520000000001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215.4</v>
      </c>
      <c r="NU48" s="19">
        <v>206.29038</v>
      </c>
      <c r="NV48" s="19">
        <v>206.29038</v>
      </c>
      <c r="NW48" s="19">
        <v>9.1096199999999996</v>
      </c>
      <c r="NX48" s="19">
        <v>103.3</v>
      </c>
      <c r="NY48" s="19">
        <v>103.45493</v>
      </c>
      <c r="NZ48" s="19">
        <v>103.45493</v>
      </c>
      <c r="OA48" s="19">
        <v>-0.15493000000000001</v>
      </c>
      <c r="OB48" s="19">
        <v>0</v>
      </c>
      <c r="OC48" s="19"/>
      <c r="OD48" s="19"/>
      <c r="OE48" s="19">
        <v>0</v>
      </c>
      <c r="OF48" s="19">
        <v>122.3</v>
      </c>
      <c r="OG48" s="19">
        <v>101.7</v>
      </c>
      <c r="OH48" s="19">
        <v>102.32899999999999</v>
      </c>
      <c r="OI48" s="19">
        <v>19.971</v>
      </c>
      <c r="OJ48" s="19">
        <v>0</v>
      </c>
      <c r="OK48" s="19"/>
      <c r="OL48" s="19"/>
      <c r="OM48" s="19">
        <v>0</v>
      </c>
      <c r="ON48" s="19">
        <v>9.9</v>
      </c>
      <c r="OO48" s="19">
        <v>2.5489999999999999</v>
      </c>
      <c r="OP48" s="19">
        <v>2.5489999999999999</v>
      </c>
      <c r="OQ48" s="19">
        <v>7.351</v>
      </c>
      <c r="OR48" s="19">
        <v>0</v>
      </c>
      <c r="OS48" s="19"/>
      <c r="OT48" s="19"/>
      <c r="OU48" s="19">
        <v>0</v>
      </c>
      <c r="OV48" s="19">
        <v>10</v>
      </c>
      <c r="OW48" s="19">
        <v>9.48</v>
      </c>
      <c r="OX48" s="19">
        <v>9.48</v>
      </c>
      <c r="OY48" s="19">
        <v>0.52</v>
      </c>
      <c r="OZ48" s="19">
        <v>20.7</v>
      </c>
      <c r="PA48" s="19">
        <v>19.417470000000002</v>
      </c>
      <c r="PB48" s="19">
        <v>19.417480000000001</v>
      </c>
      <c r="PC48" s="19">
        <v>1.2825200000000001</v>
      </c>
      <c r="PD48" s="19"/>
      <c r="PE48" s="19"/>
      <c r="PF48" s="19"/>
      <c r="PG48" s="19">
        <v>0</v>
      </c>
      <c r="PH48" s="19"/>
      <c r="PI48" s="19"/>
      <c r="PJ48" s="19"/>
      <c r="PK48" s="19">
        <v>0</v>
      </c>
      <c r="PL48" s="19"/>
      <c r="PM48" s="19"/>
      <c r="PN48" s="19"/>
      <c r="PO48" s="19">
        <v>0</v>
      </c>
      <c r="PP48" s="19">
        <v>0.9</v>
      </c>
      <c r="PQ48" s="19">
        <v>1</v>
      </c>
      <c r="PR48" s="19">
        <v>1</v>
      </c>
      <c r="PS48" s="19">
        <v>-0.1</v>
      </c>
      <c r="PT48" s="19">
        <v>3.4</v>
      </c>
      <c r="PU48" s="19">
        <v>2.5</v>
      </c>
      <c r="PV48" s="19">
        <v>2.5</v>
      </c>
      <c r="PW48" s="19">
        <v>0.9</v>
      </c>
      <c r="PX48" s="19">
        <v>2.5</v>
      </c>
      <c r="PY48" s="19">
        <v>2.8</v>
      </c>
      <c r="PZ48" s="19">
        <v>2.8</v>
      </c>
      <c r="QA48" s="19">
        <v>-0.3</v>
      </c>
      <c r="QB48" s="19"/>
      <c r="QC48" s="19"/>
      <c r="QD48" s="19"/>
      <c r="QE48" s="19">
        <v>0</v>
      </c>
      <c r="QF48" s="19">
        <v>20</v>
      </c>
      <c r="QG48" s="19">
        <v>19.417470000000002</v>
      </c>
      <c r="QH48" s="19">
        <v>19.417480000000001</v>
      </c>
      <c r="QI48" s="19">
        <v>0.58252000000000004</v>
      </c>
      <c r="QJ48" s="19">
        <v>18.5</v>
      </c>
      <c r="QK48" s="19">
        <v>19</v>
      </c>
      <c r="QL48" s="19">
        <v>17.475729999999999</v>
      </c>
      <c r="QM48" s="19">
        <v>1.02427</v>
      </c>
      <c r="QN48" s="19">
        <v>3.5</v>
      </c>
      <c r="QO48" s="19">
        <v>3.4</v>
      </c>
      <c r="QP48" s="19">
        <v>3.4</v>
      </c>
      <c r="QQ48" s="19">
        <v>0.1</v>
      </c>
      <c r="QR48" s="19">
        <v>18.600000000000001</v>
      </c>
      <c r="QS48" s="19">
        <v>17.96116</v>
      </c>
      <c r="QT48" s="19">
        <v>17.961169999999999</v>
      </c>
      <c r="QU48" s="19">
        <v>0.63883000000000001</v>
      </c>
      <c r="QV48" s="19">
        <v>0</v>
      </c>
      <c r="QW48" s="19"/>
      <c r="QX48" s="19"/>
      <c r="QY48" s="19">
        <v>0</v>
      </c>
      <c r="QZ48" s="19">
        <v>0</v>
      </c>
      <c r="RA48" s="19"/>
      <c r="RB48" s="19"/>
      <c r="RC48" s="19">
        <v>0</v>
      </c>
      <c r="RD48" s="19">
        <v>30.6</v>
      </c>
      <c r="RE48" s="19">
        <v>24.324000000000002</v>
      </c>
      <c r="RF48" s="19">
        <v>24.324000000000002</v>
      </c>
      <c r="RG48" s="19">
        <v>6.2759999999999998</v>
      </c>
      <c r="RH48" s="19">
        <v>88.1</v>
      </c>
      <c r="RI48" s="19">
        <v>75.400000000000006</v>
      </c>
      <c r="RJ48" s="19">
        <v>75.39</v>
      </c>
      <c r="RK48" s="19">
        <v>12.71</v>
      </c>
      <c r="RL48" s="19">
        <v>0</v>
      </c>
      <c r="RM48" s="19"/>
      <c r="RN48" s="19"/>
      <c r="RO48" s="19">
        <v>0</v>
      </c>
      <c r="RP48" s="19">
        <v>3.4</v>
      </c>
      <c r="RQ48" s="19">
        <v>3.399</v>
      </c>
      <c r="RR48" s="19">
        <v>3.399</v>
      </c>
      <c r="RS48" s="19">
        <v>1E-3</v>
      </c>
      <c r="RT48" s="19">
        <v>20.2</v>
      </c>
      <c r="RU48" s="19">
        <v>18.69473</v>
      </c>
      <c r="RV48" s="19">
        <v>19.772790000000001</v>
      </c>
      <c r="RW48" s="19">
        <v>0.42720999999999998</v>
      </c>
      <c r="RX48" s="19">
        <v>2.7</v>
      </c>
      <c r="RY48" s="19">
        <v>2</v>
      </c>
      <c r="RZ48" s="19">
        <v>2</v>
      </c>
      <c r="SA48" s="19">
        <v>0.7</v>
      </c>
      <c r="SB48" s="19"/>
      <c r="SC48" s="19"/>
      <c r="SD48" s="19"/>
      <c r="SE48" s="19">
        <v>0</v>
      </c>
      <c r="SF48" s="19">
        <v>9.1999999999999993</v>
      </c>
      <c r="SG48" s="19">
        <v>12.038830000000001</v>
      </c>
      <c r="SH48" s="19">
        <v>12.03884</v>
      </c>
      <c r="SI48" s="19">
        <v>-2.8388399999999998</v>
      </c>
      <c r="SJ48" s="19">
        <v>9.1999999999999993</v>
      </c>
      <c r="SK48" s="19">
        <v>6.7</v>
      </c>
      <c r="SL48" s="19">
        <v>6.7</v>
      </c>
      <c r="SM48" s="19">
        <v>2.5</v>
      </c>
      <c r="SN48" s="19">
        <v>9.8000000000000007</v>
      </c>
      <c r="SO48" s="19">
        <v>12.621359999999999</v>
      </c>
      <c r="SP48" s="19">
        <v>12.621359999999999</v>
      </c>
      <c r="SQ48" s="19">
        <v>-2.8213599999999999</v>
      </c>
      <c r="SR48" s="19">
        <v>14</v>
      </c>
      <c r="SS48" s="19">
        <v>16.504850000000001</v>
      </c>
      <c r="ST48" s="19">
        <v>16.504850000000001</v>
      </c>
      <c r="SU48" s="19">
        <v>-2.5048499999999998</v>
      </c>
      <c r="SV48" s="19">
        <v>16.399999999999999</v>
      </c>
      <c r="SW48" s="19">
        <v>16.310680000000001</v>
      </c>
      <c r="SX48" s="19">
        <v>16.310680000000001</v>
      </c>
      <c r="SY48" s="19">
        <v>8.9319999999999997E-2</v>
      </c>
      <c r="SZ48" s="19">
        <v>16.8</v>
      </c>
      <c r="TA48" s="19">
        <v>18.359000000000002</v>
      </c>
      <c r="TB48" s="19">
        <v>18.359000000000002</v>
      </c>
      <c r="TC48" s="19">
        <v>-1.5589999999999999</v>
      </c>
      <c r="TD48" s="19">
        <v>61.5</v>
      </c>
      <c r="TE48" s="19">
        <v>66.3</v>
      </c>
      <c r="TF48" s="19">
        <v>66.262</v>
      </c>
      <c r="TG48" s="19">
        <v>-4.7619999999999996</v>
      </c>
      <c r="TH48" s="19">
        <v>0</v>
      </c>
      <c r="TI48" s="19"/>
      <c r="TJ48" s="19"/>
      <c r="TK48" s="19">
        <v>0</v>
      </c>
      <c r="TL48" s="19">
        <v>63.8</v>
      </c>
      <c r="TM48" s="19">
        <v>68.5</v>
      </c>
      <c r="TN48" s="19">
        <v>68.510999999999996</v>
      </c>
      <c r="TO48" s="19">
        <v>-4.7110000000000003</v>
      </c>
      <c r="TP48" s="19">
        <v>89.1</v>
      </c>
      <c r="TQ48" s="19">
        <v>86.8</v>
      </c>
      <c r="TR48" s="19">
        <v>84.7</v>
      </c>
      <c r="TS48" s="19">
        <v>4.4000000000000004</v>
      </c>
      <c r="TT48" s="19">
        <v>3.3</v>
      </c>
      <c r="TU48" s="19">
        <v>4.4630000000000001</v>
      </c>
      <c r="TV48" s="19">
        <v>4.4630000000000001</v>
      </c>
      <c r="TW48" s="19">
        <v>-1.163</v>
      </c>
      <c r="TX48" s="19">
        <v>4</v>
      </c>
      <c r="TY48" s="19">
        <v>6.49</v>
      </c>
      <c r="TZ48" s="19">
        <v>6.49</v>
      </c>
      <c r="UA48" s="19">
        <v>-2.4900000000000002</v>
      </c>
      <c r="UB48" s="19">
        <v>20</v>
      </c>
      <c r="UC48" s="19">
        <v>21</v>
      </c>
      <c r="UD48" s="19">
        <v>21</v>
      </c>
      <c r="UE48" s="19">
        <v>-1</v>
      </c>
      <c r="UF48" s="19">
        <v>6.8</v>
      </c>
      <c r="UG48" s="19">
        <v>7</v>
      </c>
      <c r="UH48" s="19">
        <v>7</v>
      </c>
      <c r="UI48" s="19">
        <v>-0.2</v>
      </c>
      <c r="UJ48" s="19">
        <v>8.1999999999999993</v>
      </c>
      <c r="UK48" s="19">
        <v>7.2</v>
      </c>
      <c r="UL48" s="19">
        <v>7.2</v>
      </c>
      <c r="UM48" s="19">
        <v>1</v>
      </c>
      <c r="UN48" s="19">
        <v>15.8</v>
      </c>
      <c r="UO48" s="19">
        <v>20</v>
      </c>
      <c r="UP48" s="19">
        <v>9.9029100000000003</v>
      </c>
      <c r="UQ48" s="19">
        <v>5.8970900000000004</v>
      </c>
      <c r="UR48" s="19">
        <v>16.399999999999999</v>
      </c>
      <c r="US48" s="19">
        <v>20</v>
      </c>
      <c r="UT48" s="19">
        <v>9.9029100000000003</v>
      </c>
      <c r="UU48" s="19">
        <v>6.49709</v>
      </c>
      <c r="UV48" s="19">
        <v>16.5</v>
      </c>
      <c r="UW48" s="19">
        <v>20</v>
      </c>
      <c r="UX48" s="19">
        <v>10</v>
      </c>
      <c r="UY48" s="19">
        <v>6.5</v>
      </c>
      <c r="UZ48" s="19">
        <v>7.5</v>
      </c>
      <c r="VA48" s="19">
        <v>1.419</v>
      </c>
      <c r="VB48" s="19">
        <v>1.419</v>
      </c>
      <c r="VC48" s="19">
        <v>6.0810000000000004</v>
      </c>
      <c r="VD48" s="19"/>
      <c r="VE48" s="19"/>
      <c r="VF48" s="19"/>
      <c r="VG48" s="19">
        <v>0</v>
      </c>
      <c r="VH48" s="19">
        <v>0</v>
      </c>
      <c r="VI48" s="19"/>
      <c r="VJ48" s="19"/>
      <c r="VK48" s="19">
        <v>0</v>
      </c>
      <c r="VL48" s="19">
        <v>0</v>
      </c>
      <c r="VM48" s="19"/>
      <c r="VN48" s="19"/>
      <c r="VO48" s="19">
        <v>0</v>
      </c>
      <c r="VP48" s="19">
        <v>0.6</v>
      </c>
      <c r="VQ48" s="19">
        <v>0.6</v>
      </c>
      <c r="VR48" s="19">
        <v>0.6</v>
      </c>
      <c r="VS48" s="19">
        <v>0</v>
      </c>
      <c r="VT48" s="19">
        <v>80.5</v>
      </c>
      <c r="VU48" s="19">
        <v>87.9</v>
      </c>
      <c r="VV48" s="19">
        <v>91.680999999999997</v>
      </c>
      <c r="VW48" s="19">
        <v>-11.180999999999999</v>
      </c>
      <c r="VX48" s="19">
        <v>79.099999999999994</v>
      </c>
      <c r="VY48" s="19">
        <v>84.6</v>
      </c>
      <c r="VZ48" s="19">
        <v>80.164000000000001</v>
      </c>
      <c r="WA48" s="19">
        <v>-1.0640000000000001</v>
      </c>
      <c r="WB48" s="19">
        <v>0</v>
      </c>
      <c r="WC48" s="19"/>
      <c r="WD48" s="19"/>
      <c r="WE48" s="19">
        <v>0</v>
      </c>
      <c r="WF48" s="19">
        <v>1.1000000000000001</v>
      </c>
      <c r="WG48" s="19">
        <v>1.4490000000000001</v>
      </c>
      <c r="WH48" s="19">
        <v>1.4490000000000001</v>
      </c>
      <c r="WI48" s="19">
        <v>-0.34899999999999998</v>
      </c>
      <c r="WJ48" s="19"/>
      <c r="WK48" s="19"/>
      <c r="WL48" s="19"/>
      <c r="WM48" s="19">
        <v>0</v>
      </c>
      <c r="WN48" s="19">
        <v>2.2999999999999998</v>
      </c>
      <c r="WO48" s="19">
        <v>2.4</v>
      </c>
      <c r="WP48" s="19">
        <v>2.4</v>
      </c>
      <c r="WQ48" s="19">
        <v>-0.1</v>
      </c>
      <c r="WR48" s="19">
        <v>1.1000000000000001</v>
      </c>
      <c r="WS48" s="19">
        <v>1.4</v>
      </c>
      <c r="WT48" s="19">
        <v>1.4</v>
      </c>
      <c r="WU48" s="19">
        <v>-0.3</v>
      </c>
      <c r="WV48" s="19">
        <v>0</v>
      </c>
      <c r="WW48" s="19"/>
      <c r="WX48" s="19"/>
      <c r="WY48" s="19">
        <v>0</v>
      </c>
      <c r="WZ48" s="19">
        <v>6.2</v>
      </c>
      <c r="XA48" s="19">
        <v>6.2</v>
      </c>
      <c r="XB48" s="19">
        <v>6.2</v>
      </c>
      <c r="XC48" s="19">
        <v>0</v>
      </c>
      <c r="XD48" s="19">
        <v>18.899999999999999</v>
      </c>
      <c r="XE48" s="19">
        <v>18.4466</v>
      </c>
      <c r="XF48" s="19">
        <v>18.4466</v>
      </c>
      <c r="XG48" s="19">
        <v>0.45340000000000003</v>
      </c>
      <c r="XH48" s="19">
        <v>7.9</v>
      </c>
      <c r="XI48" s="19">
        <v>10.8</v>
      </c>
      <c r="XJ48" s="19">
        <v>10.8</v>
      </c>
      <c r="XK48" s="19">
        <v>-2.9</v>
      </c>
      <c r="XL48" s="19">
        <v>26</v>
      </c>
      <c r="XM48" s="19">
        <v>30</v>
      </c>
      <c r="XN48" s="19">
        <v>29</v>
      </c>
      <c r="XO48" s="19">
        <v>-3</v>
      </c>
      <c r="XP48" s="19">
        <v>32.6</v>
      </c>
      <c r="XQ48" s="19">
        <v>30</v>
      </c>
      <c r="XR48" s="19">
        <v>29</v>
      </c>
      <c r="XS48" s="19">
        <v>3.6</v>
      </c>
      <c r="XT48" s="19">
        <v>15.2</v>
      </c>
      <c r="XU48" s="19">
        <v>14</v>
      </c>
      <c r="XV48" s="19">
        <v>14</v>
      </c>
      <c r="XW48" s="19">
        <v>1.2</v>
      </c>
      <c r="XX48" s="19">
        <v>19.809999999999999</v>
      </c>
      <c r="XY48" s="19">
        <v>19</v>
      </c>
      <c r="XZ48" s="19">
        <v>19</v>
      </c>
      <c r="YA48" s="19">
        <v>0.81</v>
      </c>
      <c r="YB48" s="19">
        <v>7.8</v>
      </c>
      <c r="YC48" s="19">
        <v>7.43</v>
      </c>
      <c r="YD48" s="19">
        <v>7.43</v>
      </c>
      <c r="YE48" s="19">
        <v>0.37</v>
      </c>
      <c r="YF48" s="19">
        <v>11</v>
      </c>
      <c r="YG48" s="19">
        <v>11</v>
      </c>
      <c r="YH48" s="19">
        <v>11</v>
      </c>
      <c r="YI48" s="19">
        <v>0</v>
      </c>
    </row>
    <row r="49" spans="1:659" ht="24" customHeight="1" x14ac:dyDescent="0.35">
      <c r="A49" s="1"/>
      <c r="B49" s="13" t="s">
        <v>47</v>
      </c>
      <c r="C49" s="13" t="s">
        <v>864</v>
      </c>
      <c r="D49" s="14">
        <v>179.9</v>
      </c>
      <c r="E49" s="14">
        <v>197.11602999999999</v>
      </c>
      <c r="F49" s="14">
        <v>203.20388</v>
      </c>
      <c r="G49" s="14">
        <v>-23.303879999999999</v>
      </c>
      <c r="H49" s="14">
        <v>628.5</v>
      </c>
      <c r="I49" s="14">
        <v>635.02589999999998</v>
      </c>
      <c r="J49" s="14">
        <v>635.02589999999998</v>
      </c>
      <c r="K49" s="14">
        <v>-6.5259</v>
      </c>
      <c r="L49" s="14">
        <v>216</v>
      </c>
      <c r="M49" s="14">
        <v>206.58520999999999</v>
      </c>
      <c r="N49" s="14">
        <v>206.58520999999999</v>
      </c>
      <c r="O49" s="14">
        <v>9.41479</v>
      </c>
      <c r="P49" s="14"/>
      <c r="Q49" s="14"/>
      <c r="R49" s="14"/>
      <c r="S49" s="14">
        <v>0</v>
      </c>
      <c r="T49" s="14"/>
      <c r="U49" s="14"/>
      <c r="V49" s="14"/>
      <c r="W49" s="14">
        <v>0</v>
      </c>
      <c r="X49" s="14">
        <v>90.5</v>
      </c>
      <c r="Y49" s="14">
        <v>91.778639999999996</v>
      </c>
      <c r="Z49" s="14">
        <v>91.778639999999996</v>
      </c>
      <c r="AA49" s="14">
        <v>-1.27864</v>
      </c>
      <c r="AB49" s="14">
        <v>198.2</v>
      </c>
      <c r="AC49" s="14">
        <v>199.94659999999999</v>
      </c>
      <c r="AD49" s="14">
        <v>199.94659999999999</v>
      </c>
      <c r="AE49" s="14">
        <v>-1.7465999999999999</v>
      </c>
      <c r="AF49" s="14"/>
      <c r="AG49" s="14"/>
      <c r="AH49" s="14"/>
      <c r="AI49" s="14">
        <v>0</v>
      </c>
      <c r="AJ49" s="14"/>
      <c r="AK49" s="14"/>
      <c r="AL49" s="14"/>
      <c r="AM49" s="14">
        <v>0</v>
      </c>
      <c r="AN49" s="14">
        <v>170</v>
      </c>
      <c r="AO49" s="14">
        <v>180.72078999999999</v>
      </c>
      <c r="AP49" s="14">
        <v>179.27964</v>
      </c>
      <c r="AQ49" s="14">
        <v>-9.2796400000000006</v>
      </c>
      <c r="AR49" s="14">
        <v>170.7</v>
      </c>
      <c r="AS49" s="14">
        <v>180.72078999999999</v>
      </c>
      <c r="AT49" s="14">
        <v>179.27964</v>
      </c>
      <c r="AU49" s="14">
        <v>-8.5796399999999995</v>
      </c>
      <c r="AV49" s="14">
        <v>169.9</v>
      </c>
      <c r="AW49" s="14">
        <v>180.72078999999999</v>
      </c>
      <c r="AX49" s="14">
        <v>179.27964</v>
      </c>
      <c r="AY49" s="14">
        <v>-9.3796400000000002</v>
      </c>
      <c r="AZ49" s="14">
        <v>260.60000000000002</v>
      </c>
      <c r="BA49" s="14">
        <v>271.89524999999998</v>
      </c>
      <c r="BB49" s="14">
        <v>269.72703000000001</v>
      </c>
      <c r="BC49" s="14">
        <v>-9.1270299999999995</v>
      </c>
      <c r="BD49" s="14">
        <v>211.5</v>
      </c>
      <c r="BE49" s="14">
        <v>205.01677000000001</v>
      </c>
      <c r="BF49" s="14"/>
      <c r="BG49" s="14">
        <v>211.5</v>
      </c>
      <c r="BH49" s="14"/>
      <c r="BI49" s="14"/>
      <c r="BJ49" s="14"/>
      <c r="BK49" s="14">
        <v>0</v>
      </c>
      <c r="BL49" s="14">
        <v>359.1</v>
      </c>
      <c r="BM49" s="14">
        <v>303.73691000000002</v>
      </c>
      <c r="BN49" s="14">
        <v>368.40096999999997</v>
      </c>
      <c r="BO49" s="14">
        <v>-9.3009699999999995</v>
      </c>
      <c r="BP49" s="14">
        <v>5.8</v>
      </c>
      <c r="BQ49" s="14">
        <v>5.4625000000000004</v>
      </c>
      <c r="BR49" s="14">
        <v>5.4625000000000004</v>
      </c>
      <c r="BS49" s="14">
        <v>0.33750000000000002</v>
      </c>
      <c r="BT49" s="14"/>
      <c r="BU49" s="14"/>
      <c r="BV49" s="14"/>
      <c r="BW49" s="14">
        <v>0</v>
      </c>
      <c r="BX49" s="14"/>
      <c r="BY49" s="14"/>
      <c r="BZ49" s="14"/>
      <c r="CA49" s="14">
        <v>0</v>
      </c>
      <c r="CB49" s="14"/>
      <c r="CC49" s="14"/>
      <c r="CD49" s="14"/>
      <c r="CE49" s="14">
        <v>0</v>
      </c>
      <c r="CF49" s="14"/>
      <c r="CG49" s="14"/>
      <c r="CH49" s="14"/>
      <c r="CI49" s="14">
        <v>0</v>
      </c>
      <c r="CJ49" s="14">
        <v>138.69999999999999</v>
      </c>
      <c r="CK49" s="14">
        <v>143.86018999999999</v>
      </c>
      <c r="CL49" s="14">
        <v>155.39837</v>
      </c>
      <c r="CM49" s="14">
        <v>-16.698370000000001</v>
      </c>
      <c r="CN49" s="14">
        <v>7.6</v>
      </c>
      <c r="CO49" s="14">
        <v>5.1333399999999996</v>
      </c>
      <c r="CP49" s="14">
        <v>5.1333399999999996</v>
      </c>
      <c r="CQ49" s="14">
        <v>2.4666600000000001</v>
      </c>
      <c r="CR49" s="14">
        <v>5.9</v>
      </c>
      <c r="CS49" s="14">
        <v>2.8177599999999998</v>
      </c>
      <c r="CT49" s="14">
        <v>2.8177599999999998</v>
      </c>
      <c r="CU49" s="14">
        <v>3.0822400000000001</v>
      </c>
      <c r="CV49" s="14">
        <v>22.5</v>
      </c>
      <c r="CW49" s="14">
        <v>16.79175</v>
      </c>
      <c r="CX49" s="14"/>
      <c r="CY49" s="14">
        <v>22.5</v>
      </c>
      <c r="CZ49" s="14">
        <v>6.9</v>
      </c>
      <c r="DA49" s="14">
        <v>6.8787000000000003</v>
      </c>
      <c r="DB49" s="14">
        <v>6.8787000000000003</v>
      </c>
      <c r="DC49" s="14">
        <v>2.1299999999999999E-2</v>
      </c>
      <c r="DD49" s="14">
        <v>13.4</v>
      </c>
      <c r="DE49" s="14">
        <v>14.919420000000001</v>
      </c>
      <c r="DF49" s="14">
        <v>14.919420000000001</v>
      </c>
      <c r="DG49" s="14">
        <v>-1.51942</v>
      </c>
      <c r="DH49" s="14">
        <v>130.6</v>
      </c>
      <c r="DI49" s="14">
        <v>123.09777</v>
      </c>
      <c r="DJ49" s="14">
        <v>138.23579000000001</v>
      </c>
      <c r="DK49" s="14">
        <v>-7.6357900000000001</v>
      </c>
      <c r="DL49" s="14"/>
      <c r="DM49" s="14"/>
      <c r="DN49" s="14"/>
      <c r="DO49" s="14">
        <v>0</v>
      </c>
      <c r="DP49" s="14"/>
      <c r="DQ49" s="14"/>
      <c r="DR49" s="14"/>
      <c r="DS49" s="14">
        <v>0</v>
      </c>
      <c r="DT49" s="14"/>
      <c r="DU49" s="14"/>
      <c r="DV49" s="14"/>
      <c r="DW49" s="14">
        <v>0</v>
      </c>
      <c r="DX49" s="14"/>
      <c r="DY49" s="14"/>
      <c r="DZ49" s="14"/>
      <c r="EA49" s="14">
        <v>0</v>
      </c>
      <c r="EB49" s="14">
        <v>110.2</v>
      </c>
      <c r="EC49" s="14">
        <v>112.35728</v>
      </c>
      <c r="ED49" s="14">
        <v>112.35728</v>
      </c>
      <c r="EE49" s="14">
        <v>-2.1572800000000001</v>
      </c>
      <c r="EF49" s="14">
        <v>124.7</v>
      </c>
      <c r="EG49" s="14">
        <v>142.54996</v>
      </c>
      <c r="EH49" s="14">
        <v>220.48074</v>
      </c>
      <c r="EI49" s="14">
        <v>-95.780739999999994</v>
      </c>
      <c r="EJ49" s="14"/>
      <c r="EK49" s="14"/>
      <c r="EL49" s="14"/>
      <c r="EM49" s="14">
        <v>0</v>
      </c>
      <c r="EN49" s="14"/>
      <c r="EO49" s="14"/>
      <c r="EP49" s="14"/>
      <c r="EQ49" s="14">
        <v>0</v>
      </c>
      <c r="ER49" s="14"/>
      <c r="ES49" s="14"/>
      <c r="ET49" s="14"/>
      <c r="EU49" s="14">
        <v>0</v>
      </c>
      <c r="EV49" s="14">
        <v>6.5</v>
      </c>
      <c r="EW49" s="14">
        <v>6.39</v>
      </c>
      <c r="EX49" s="14">
        <v>6.39</v>
      </c>
      <c r="EY49" s="14">
        <v>0.11</v>
      </c>
      <c r="EZ49" s="14">
        <v>186.4</v>
      </c>
      <c r="FA49" s="14">
        <v>148.45633000000001</v>
      </c>
      <c r="FB49" s="14">
        <v>311.78311000000002</v>
      </c>
      <c r="FC49" s="14">
        <v>-125.38311</v>
      </c>
      <c r="FD49" s="14">
        <v>47.6</v>
      </c>
      <c r="FE49" s="14">
        <v>57.493119999999998</v>
      </c>
      <c r="FF49" s="14">
        <v>55.050609999999999</v>
      </c>
      <c r="FG49" s="14">
        <v>-7.4506100000000002</v>
      </c>
      <c r="FH49" s="14">
        <v>122.2</v>
      </c>
      <c r="FI49" s="14">
        <v>129.86682999999999</v>
      </c>
      <c r="FJ49" s="14">
        <v>151.21556000000001</v>
      </c>
      <c r="FK49" s="14">
        <v>-29.015560000000001</v>
      </c>
      <c r="FL49" s="14">
        <v>23.6</v>
      </c>
      <c r="FM49" s="14">
        <v>28.205819999999999</v>
      </c>
      <c r="FN49" s="14">
        <v>26.417369999999998</v>
      </c>
      <c r="FO49" s="14">
        <v>-2.8173699999999999</v>
      </c>
      <c r="FP49" s="14">
        <v>18.399999999999999</v>
      </c>
      <c r="FQ49" s="14">
        <v>14.57657</v>
      </c>
      <c r="FR49" s="14">
        <v>14.752190000000001</v>
      </c>
      <c r="FS49" s="14">
        <v>3.6478100000000002</v>
      </c>
      <c r="FT49" s="14">
        <v>18.8</v>
      </c>
      <c r="FU49" s="14">
        <v>17.96116</v>
      </c>
      <c r="FV49" s="14">
        <v>17.961169999999999</v>
      </c>
      <c r="FW49" s="14">
        <v>0.83882999999999996</v>
      </c>
      <c r="FX49" s="14">
        <v>73.7</v>
      </c>
      <c r="FY49" s="14">
        <v>78.610609999999994</v>
      </c>
      <c r="FZ49" s="14">
        <v>84.915509999999998</v>
      </c>
      <c r="GA49" s="14">
        <v>-11.21551</v>
      </c>
      <c r="GB49" s="14"/>
      <c r="GC49" s="14"/>
      <c r="GD49" s="14"/>
      <c r="GE49" s="14">
        <v>0</v>
      </c>
      <c r="GF49" s="14"/>
      <c r="GG49" s="14"/>
      <c r="GH49" s="14"/>
      <c r="GI49" s="14">
        <v>0</v>
      </c>
      <c r="GJ49" s="14"/>
      <c r="GK49" s="14"/>
      <c r="GL49" s="14"/>
      <c r="GM49" s="14">
        <v>0</v>
      </c>
      <c r="GN49" s="14">
        <v>108.5</v>
      </c>
      <c r="GO49" s="14">
        <v>110.37475999999999</v>
      </c>
      <c r="GP49" s="14">
        <v>110.37475999999999</v>
      </c>
      <c r="GQ49" s="14">
        <v>-1.87476</v>
      </c>
      <c r="GR49" s="14">
        <v>7.5</v>
      </c>
      <c r="GS49" s="14">
        <v>6.5736800000000004</v>
      </c>
      <c r="GT49" s="14">
        <v>6.5736800000000004</v>
      </c>
      <c r="GU49" s="14">
        <v>0.92632000000000003</v>
      </c>
      <c r="GV49" s="14">
        <v>5.9</v>
      </c>
      <c r="GW49" s="14">
        <v>6.6261000000000001</v>
      </c>
      <c r="GX49" s="14">
        <v>6.6261000000000001</v>
      </c>
      <c r="GY49" s="14">
        <v>-0.72609999999999997</v>
      </c>
      <c r="GZ49" s="14">
        <v>35.200000000000003</v>
      </c>
      <c r="HA49" s="14">
        <v>35.371740000000003</v>
      </c>
      <c r="HB49" s="14">
        <v>18</v>
      </c>
      <c r="HC49" s="14">
        <v>17.2</v>
      </c>
      <c r="HD49" s="14">
        <v>44</v>
      </c>
      <c r="HE49" s="14">
        <v>35.708640000000003</v>
      </c>
      <c r="HF49" s="14">
        <v>35.708640000000003</v>
      </c>
      <c r="HG49" s="14">
        <v>8.2913599999999992</v>
      </c>
      <c r="HH49" s="14">
        <v>2</v>
      </c>
      <c r="HI49" s="14">
        <v>1.97359</v>
      </c>
      <c r="HJ49" s="14">
        <v>1.97359</v>
      </c>
      <c r="HK49" s="14">
        <v>2.6409999999999999E-2</v>
      </c>
      <c r="HL49" s="14">
        <v>31.7</v>
      </c>
      <c r="HM49" s="14">
        <v>25.41272</v>
      </c>
      <c r="HN49" s="14">
        <v>25.41272</v>
      </c>
      <c r="HO49" s="14">
        <v>6.28728</v>
      </c>
      <c r="HP49" s="14">
        <v>68</v>
      </c>
      <c r="HQ49" s="14">
        <v>70.332470000000001</v>
      </c>
      <c r="HR49" s="14">
        <v>76.882469999999998</v>
      </c>
      <c r="HS49" s="14">
        <v>-8.8824699999999996</v>
      </c>
      <c r="HT49" s="14"/>
      <c r="HU49" s="14"/>
      <c r="HV49" s="14"/>
      <c r="HW49" s="14">
        <v>0</v>
      </c>
      <c r="HX49" s="14"/>
      <c r="HY49" s="14"/>
      <c r="HZ49" s="14"/>
      <c r="IA49" s="14">
        <v>0</v>
      </c>
      <c r="IB49" s="14">
        <v>87.2</v>
      </c>
      <c r="IC49" s="14">
        <v>78.554209999999998</v>
      </c>
      <c r="ID49" s="14">
        <v>85.482579999999999</v>
      </c>
      <c r="IE49" s="14">
        <v>1.7174199999999999</v>
      </c>
      <c r="IF49" s="14"/>
      <c r="IG49" s="14"/>
      <c r="IH49" s="14"/>
      <c r="II49" s="14">
        <v>0</v>
      </c>
      <c r="IJ49" s="14"/>
      <c r="IK49" s="14"/>
      <c r="IL49" s="14"/>
      <c r="IM49" s="14">
        <v>0</v>
      </c>
      <c r="IN49" s="14">
        <v>47.6</v>
      </c>
      <c r="IO49" s="14">
        <v>45.221359999999997</v>
      </c>
      <c r="IP49" s="14"/>
      <c r="IQ49" s="14">
        <v>47.6</v>
      </c>
      <c r="IR49" s="14"/>
      <c r="IS49" s="14"/>
      <c r="IT49" s="14"/>
      <c r="IU49" s="14">
        <v>0</v>
      </c>
      <c r="IV49" s="14"/>
      <c r="IW49" s="14"/>
      <c r="IX49" s="14"/>
      <c r="IY49" s="14">
        <v>0</v>
      </c>
      <c r="IZ49" s="14"/>
      <c r="JA49" s="14"/>
      <c r="JB49" s="14"/>
      <c r="JC49" s="14">
        <v>0</v>
      </c>
      <c r="JD49" s="14">
        <v>128.1</v>
      </c>
      <c r="JE49" s="14">
        <v>132.70939999999999</v>
      </c>
      <c r="JF49" s="14">
        <v>97.775059999999996</v>
      </c>
      <c r="JG49" s="14">
        <v>30.324940000000002</v>
      </c>
      <c r="JH49" s="14">
        <v>175.5</v>
      </c>
      <c r="JI49" s="14">
        <v>185.36338000000001</v>
      </c>
      <c r="JJ49" s="14">
        <v>185.36338000000001</v>
      </c>
      <c r="JK49" s="14">
        <v>-9.8633799999999994</v>
      </c>
      <c r="JL49" s="14">
        <v>173.4</v>
      </c>
      <c r="JM49" s="14">
        <v>185.36338000000001</v>
      </c>
      <c r="JN49" s="14">
        <v>185.36338000000001</v>
      </c>
      <c r="JO49" s="14">
        <v>-11.963380000000001</v>
      </c>
      <c r="JP49" s="14">
        <v>200</v>
      </c>
      <c r="JQ49" s="14">
        <v>185.36338000000001</v>
      </c>
      <c r="JR49" s="14">
        <v>185.36338000000001</v>
      </c>
      <c r="JS49" s="14">
        <v>14.636620000000001</v>
      </c>
      <c r="JT49" s="14">
        <v>271.2</v>
      </c>
      <c r="JU49" s="14">
        <v>278.88004000000001</v>
      </c>
      <c r="JV49" s="14">
        <v>278.88004000000001</v>
      </c>
      <c r="JW49" s="14">
        <v>-7.68004</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3.6</v>
      </c>
      <c r="LE49" s="14">
        <v>3.1205099999999999</v>
      </c>
      <c r="LF49" s="14">
        <v>3.1205099999999999</v>
      </c>
      <c r="LG49" s="14">
        <v>0.47949000000000003</v>
      </c>
      <c r="LH49" s="14">
        <v>153.80000000000001</v>
      </c>
      <c r="LI49" s="14">
        <v>155.60731000000001</v>
      </c>
      <c r="LJ49" s="14">
        <v>155.59331</v>
      </c>
      <c r="LK49" s="14">
        <v>-1.79331</v>
      </c>
      <c r="LL49" s="14">
        <v>95.1</v>
      </c>
      <c r="LM49" s="14">
        <v>72.998840000000001</v>
      </c>
      <c r="LN49" s="14">
        <v>105.22271000000001</v>
      </c>
      <c r="LO49" s="14">
        <v>-10.12271</v>
      </c>
      <c r="LP49" s="14">
        <v>63.1</v>
      </c>
      <c r="LQ49" s="14">
        <v>67.133979999999994</v>
      </c>
      <c r="LR49" s="14">
        <v>67.133979999999994</v>
      </c>
      <c r="LS49" s="14">
        <v>-4.0339799999999997</v>
      </c>
      <c r="LT49" s="14">
        <v>46.6</v>
      </c>
      <c r="LU49" s="14">
        <v>48.413229999999999</v>
      </c>
      <c r="LV49" s="14">
        <v>48.413229999999999</v>
      </c>
      <c r="LW49" s="14">
        <v>-1.8132299999999999</v>
      </c>
      <c r="LX49" s="14">
        <v>30</v>
      </c>
      <c r="LY49" s="14">
        <v>29.951460000000001</v>
      </c>
      <c r="LZ49" s="14">
        <v>29.951460000000001</v>
      </c>
      <c r="MA49" s="14">
        <v>4.854E-2</v>
      </c>
      <c r="MB49" s="14"/>
      <c r="MC49" s="14"/>
      <c r="MD49" s="14"/>
      <c r="ME49" s="14">
        <v>0</v>
      </c>
      <c r="MF49" s="14"/>
      <c r="MG49" s="14"/>
      <c r="MH49" s="14"/>
      <c r="MI49" s="14">
        <v>0</v>
      </c>
      <c r="MJ49" s="14"/>
      <c r="MK49" s="14"/>
      <c r="ML49" s="14"/>
      <c r="MM49" s="14">
        <v>0</v>
      </c>
      <c r="MN49" s="14">
        <v>145.69999999999999</v>
      </c>
      <c r="MO49" s="14">
        <v>159.10783000000001</v>
      </c>
      <c r="MP49" s="14">
        <v>151.08876000000001</v>
      </c>
      <c r="MQ49" s="14">
        <v>-5.3887600000000004</v>
      </c>
      <c r="MR49" s="14">
        <v>146.9</v>
      </c>
      <c r="MS49" s="14">
        <v>159.10783000000001</v>
      </c>
      <c r="MT49" s="14">
        <v>151.08876000000001</v>
      </c>
      <c r="MU49" s="14">
        <v>-4.1887600000000003</v>
      </c>
      <c r="MV49" s="14">
        <v>171.2</v>
      </c>
      <c r="MW49" s="14">
        <v>159.58563000000001</v>
      </c>
      <c r="MX49" s="14">
        <v>151.54248000000001</v>
      </c>
      <c r="MY49" s="14">
        <v>19.657520000000002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215.7</v>
      </c>
      <c r="NU49" s="14">
        <v>206.29038</v>
      </c>
      <c r="NV49" s="14">
        <v>206.29038</v>
      </c>
      <c r="NW49" s="14">
        <v>9.4096200000000003</v>
      </c>
      <c r="NX49" s="14">
        <v>103.4</v>
      </c>
      <c r="NY49" s="14">
        <v>103.45493</v>
      </c>
      <c r="NZ49" s="14">
        <v>103.45493</v>
      </c>
      <c r="OA49" s="14">
        <v>-5.493E-2</v>
      </c>
      <c r="OB49" s="14">
        <v>0</v>
      </c>
      <c r="OC49" s="14"/>
      <c r="OD49" s="14"/>
      <c r="OE49" s="14">
        <v>0</v>
      </c>
      <c r="OF49" s="14">
        <v>120.4</v>
      </c>
      <c r="OG49" s="14">
        <v>101.6</v>
      </c>
      <c r="OH49" s="14">
        <v>102.462</v>
      </c>
      <c r="OI49" s="14">
        <v>17.937999999999999</v>
      </c>
      <c r="OJ49" s="14">
        <v>0</v>
      </c>
      <c r="OK49" s="14"/>
      <c r="OL49" s="14"/>
      <c r="OM49" s="14">
        <v>0</v>
      </c>
      <c r="ON49" s="14">
        <v>6.8</v>
      </c>
      <c r="OO49" s="14">
        <v>2.38</v>
      </c>
      <c r="OP49" s="14">
        <v>2.38</v>
      </c>
      <c r="OQ49" s="14">
        <v>4.42</v>
      </c>
      <c r="OR49" s="14">
        <v>0</v>
      </c>
      <c r="OS49" s="14"/>
      <c r="OT49" s="14"/>
      <c r="OU49" s="14">
        <v>0</v>
      </c>
      <c r="OV49" s="14">
        <v>10</v>
      </c>
      <c r="OW49" s="14">
        <v>9.48</v>
      </c>
      <c r="OX49" s="14">
        <v>9.48</v>
      </c>
      <c r="OY49" s="14">
        <v>0.52</v>
      </c>
      <c r="OZ49" s="14">
        <v>20.7</v>
      </c>
      <c r="PA49" s="14">
        <v>19.417470000000002</v>
      </c>
      <c r="PB49" s="14">
        <v>19.417480000000001</v>
      </c>
      <c r="PC49" s="14">
        <v>1.2825200000000001</v>
      </c>
      <c r="PD49" s="14"/>
      <c r="PE49" s="14"/>
      <c r="PF49" s="14"/>
      <c r="PG49" s="14">
        <v>0</v>
      </c>
      <c r="PH49" s="14"/>
      <c r="PI49" s="14"/>
      <c r="PJ49" s="14"/>
      <c r="PK49" s="14">
        <v>0</v>
      </c>
      <c r="PL49" s="14"/>
      <c r="PM49" s="14"/>
      <c r="PN49" s="14"/>
      <c r="PO49" s="14">
        <v>0</v>
      </c>
      <c r="PP49" s="14">
        <v>0.8</v>
      </c>
      <c r="PQ49" s="14">
        <v>1</v>
      </c>
      <c r="PR49" s="14">
        <v>1</v>
      </c>
      <c r="PS49" s="14">
        <v>-0.2</v>
      </c>
      <c r="PT49" s="14">
        <v>3.4</v>
      </c>
      <c r="PU49" s="14">
        <v>2.5</v>
      </c>
      <c r="PV49" s="14">
        <v>2.5</v>
      </c>
      <c r="PW49" s="14">
        <v>0.9</v>
      </c>
      <c r="PX49" s="14">
        <v>2.8</v>
      </c>
      <c r="PY49" s="14">
        <v>2.8</v>
      </c>
      <c r="PZ49" s="14">
        <v>2.8</v>
      </c>
      <c r="QA49" s="14">
        <v>0</v>
      </c>
      <c r="QB49" s="14"/>
      <c r="QC49" s="14"/>
      <c r="QD49" s="14"/>
      <c r="QE49" s="14">
        <v>0</v>
      </c>
      <c r="QF49" s="14">
        <v>20</v>
      </c>
      <c r="QG49" s="14">
        <v>19.417470000000002</v>
      </c>
      <c r="QH49" s="14">
        <v>19.417480000000001</v>
      </c>
      <c r="QI49" s="14">
        <v>0.58252000000000004</v>
      </c>
      <c r="QJ49" s="14">
        <v>18.5</v>
      </c>
      <c r="QK49" s="14">
        <v>19</v>
      </c>
      <c r="QL49" s="14">
        <v>17.475729999999999</v>
      </c>
      <c r="QM49" s="14">
        <v>1.02427</v>
      </c>
      <c r="QN49" s="14">
        <v>3.5</v>
      </c>
      <c r="QO49" s="14">
        <v>3.4</v>
      </c>
      <c r="QP49" s="14">
        <v>3.4</v>
      </c>
      <c r="QQ49" s="14">
        <v>0.1</v>
      </c>
      <c r="QR49" s="14">
        <v>18.600000000000001</v>
      </c>
      <c r="QS49" s="14">
        <v>17.96116</v>
      </c>
      <c r="QT49" s="14">
        <v>17.961169999999999</v>
      </c>
      <c r="QU49" s="14">
        <v>0.63883000000000001</v>
      </c>
      <c r="QV49" s="14">
        <v>0</v>
      </c>
      <c r="QW49" s="14"/>
      <c r="QX49" s="14"/>
      <c r="QY49" s="14">
        <v>0</v>
      </c>
      <c r="QZ49" s="14">
        <v>0</v>
      </c>
      <c r="RA49" s="14"/>
      <c r="RB49" s="14"/>
      <c r="RC49" s="14">
        <v>0</v>
      </c>
      <c r="RD49" s="14">
        <v>30.5</v>
      </c>
      <c r="RE49" s="14">
        <v>24.326000000000001</v>
      </c>
      <c r="RF49" s="14">
        <v>24.326000000000001</v>
      </c>
      <c r="RG49" s="14">
        <v>6.1740000000000004</v>
      </c>
      <c r="RH49" s="14">
        <v>88.2</v>
      </c>
      <c r="RI49" s="14">
        <v>74.7</v>
      </c>
      <c r="RJ49" s="14">
        <v>74.656999999999996</v>
      </c>
      <c r="RK49" s="14">
        <v>13.542999999999999</v>
      </c>
      <c r="RL49" s="14">
        <v>0</v>
      </c>
      <c r="RM49" s="14"/>
      <c r="RN49" s="14"/>
      <c r="RO49" s="14">
        <v>0</v>
      </c>
      <c r="RP49" s="14">
        <v>3.4</v>
      </c>
      <c r="RQ49" s="14">
        <v>3.399</v>
      </c>
      <c r="RR49" s="14">
        <v>3.399</v>
      </c>
      <c r="RS49" s="14">
        <v>1E-3</v>
      </c>
      <c r="RT49" s="14">
        <v>20.2</v>
      </c>
      <c r="RU49" s="14">
        <v>18.170200000000001</v>
      </c>
      <c r="RV49" s="14">
        <v>19.772790000000001</v>
      </c>
      <c r="RW49" s="14">
        <v>0.42720999999999998</v>
      </c>
      <c r="RX49" s="14">
        <v>2.7</v>
      </c>
      <c r="RY49" s="14">
        <v>2</v>
      </c>
      <c r="RZ49" s="14">
        <v>2</v>
      </c>
      <c r="SA49" s="14">
        <v>0.7</v>
      </c>
      <c r="SB49" s="14"/>
      <c r="SC49" s="14"/>
      <c r="SD49" s="14"/>
      <c r="SE49" s="14">
        <v>0</v>
      </c>
      <c r="SF49" s="14">
        <v>9.1</v>
      </c>
      <c r="SG49" s="14">
        <v>12.038830000000001</v>
      </c>
      <c r="SH49" s="14">
        <v>12.03884</v>
      </c>
      <c r="SI49" s="14">
        <v>-2.9388399999999999</v>
      </c>
      <c r="SJ49" s="14">
        <v>9.1999999999999993</v>
      </c>
      <c r="SK49" s="14">
        <v>6.7</v>
      </c>
      <c r="SL49" s="14">
        <v>6.7</v>
      </c>
      <c r="SM49" s="14">
        <v>2.5</v>
      </c>
      <c r="SN49" s="14">
        <v>9.9</v>
      </c>
      <c r="SO49" s="14">
        <v>12.621359999999999</v>
      </c>
      <c r="SP49" s="14">
        <v>12.621359999999999</v>
      </c>
      <c r="SQ49" s="14">
        <v>-2.7213599999999998</v>
      </c>
      <c r="SR49" s="14">
        <v>14</v>
      </c>
      <c r="SS49" s="14">
        <v>16.504850000000001</v>
      </c>
      <c r="ST49" s="14">
        <v>16.504850000000001</v>
      </c>
      <c r="SU49" s="14">
        <v>-2.5048499999999998</v>
      </c>
      <c r="SV49" s="14">
        <v>16.399999999999999</v>
      </c>
      <c r="SW49" s="14">
        <v>16.310680000000001</v>
      </c>
      <c r="SX49" s="14">
        <v>16.310680000000001</v>
      </c>
      <c r="SY49" s="14">
        <v>8.9319999999999997E-2</v>
      </c>
      <c r="SZ49" s="14">
        <v>13.7</v>
      </c>
      <c r="TA49" s="14">
        <v>17.853000000000002</v>
      </c>
      <c r="TB49" s="14">
        <v>17.853000000000002</v>
      </c>
      <c r="TC49" s="14">
        <v>-4.1529999999999996</v>
      </c>
      <c r="TD49" s="14">
        <v>61.3</v>
      </c>
      <c r="TE49" s="14">
        <v>64</v>
      </c>
      <c r="TF49" s="14">
        <v>63.954999999999998</v>
      </c>
      <c r="TG49" s="14">
        <v>-2.6549999999999998</v>
      </c>
      <c r="TH49" s="14">
        <v>0</v>
      </c>
      <c r="TI49" s="14"/>
      <c r="TJ49" s="14"/>
      <c r="TK49" s="14">
        <v>0</v>
      </c>
      <c r="TL49" s="14">
        <v>67.900000000000006</v>
      </c>
      <c r="TM49" s="14">
        <v>65.8</v>
      </c>
      <c r="TN49" s="14">
        <v>65.820999999999998</v>
      </c>
      <c r="TO49" s="14">
        <v>2.0790000000000002</v>
      </c>
      <c r="TP49" s="14">
        <v>85.7</v>
      </c>
      <c r="TQ49" s="14">
        <v>86.3</v>
      </c>
      <c r="TR49" s="14">
        <v>82.960999999999999</v>
      </c>
      <c r="TS49" s="14">
        <v>2.7389999999999999</v>
      </c>
      <c r="TT49" s="14">
        <v>4.5999999999999996</v>
      </c>
      <c r="TU49" s="14">
        <v>4.0919999999999996</v>
      </c>
      <c r="TV49" s="14">
        <v>4.0919999999999996</v>
      </c>
      <c r="TW49" s="14">
        <v>0.50800000000000001</v>
      </c>
      <c r="TX49" s="14">
        <v>2.5</v>
      </c>
      <c r="TY49" s="14">
        <v>5.8250000000000002</v>
      </c>
      <c r="TZ49" s="14">
        <v>5.8250000000000002</v>
      </c>
      <c r="UA49" s="14">
        <v>-3.3250000000000002</v>
      </c>
      <c r="UB49" s="14">
        <v>20</v>
      </c>
      <c r="UC49" s="14">
        <v>21</v>
      </c>
      <c r="UD49" s="14">
        <v>21</v>
      </c>
      <c r="UE49" s="14">
        <v>-1</v>
      </c>
      <c r="UF49" s="14">
        <v>6.8</v>
      </c>
      <c r="UG49" s="14">
        <v>7</v>
      </c>
      <c r="UH49" s="14">
        <v>7</v>
      </c>
      <c r="UI49" s="14">
        <v>-0.2</v>
      </c>
      <c r="UJ49" s="14">
        <v>8.1999999999999993</v>
      </c>
      <c r="UK49" s="14">
        <v>7.2</v>
      </c>
      <c r="UL49" s="14">
        <v>7.2</v>
      </c>
      <c r="UM49" s="14">
        <v>1</v>
      </c>
      <c r="UN49" s="14">
        <v>15.5</v>
      </c>
      <c r="UO49" s="14">
        <v>20</v>
      </c>
      <c r="UP49" s="14">
        <v>9.9029100000000003</v>
      </c>
      <c r="UQ49" s="14">
        <v>5.5970899999999997</v>
      </c>
      <c r="UR49" s="14">
        <v>16.399999999999999</v>
      </c>
      <c r="US49" s="14">
        <v>20</v>
      </c>
      <c r="UT49" s="14">
        <v>9.9029100000000003</v>
      </c>
      <c r="UU49" s="14">
        <v>6.49709</v>
      </c>
      <c r="UV49" s="14">
        <v>16.5</v>
      </c>
      <c r="UW49" s="14">
        <v>20</v>
      </c>
      <c r="UX49" s="14">
        <v>10</v>
      </c>
      <c r="UY49" s="14">
        <v>6.5</v>
      </c>
      <c r="UZ49" s="14">
        <v>5.0999999999999996</v>
      </c>
      <c r="VA49" s="14">
        <v>1.3149999999999999</v>
      </c>
      <c r="VB49" s="14">
        <v>1.3149999999999999</v>
      </c>
      <c r="VC49" s="14">
        <v>3.7850000000000001</v>
      </c>
      <c r="VD49" s="14"/>
      <c r="VE49" s="14"/>
      <c r="VF49" s="14"/>
      <c r="VG49" s="14">
        <v>0</v>
      </c>
      <c r="VH49" s="14">
        <v>0</v>
      </c>
      <c r="VI49" s="14"/>
      <c r="VJ49" s="14"/>
      <c r="VK49" s="14">
        <v>0</v>
      </c>
      <c r="VL49" s="14">
        <v>0</v>
      </c>
      <c r="VM49" s="14"/>
      <c r="VN49" s="14"/>
      <c r="VO49" s="14">
        <v>0</v>
      </c>
      <c r="VP49" s="14">
        <v>0.6</v>
      </c>
      <c r="VQ49" s="14">
        <v>0.6</v>
      </c>
      <c r="VR49" s="14">
        <v>0.6</v>
      </c>
      <c r="VS49" s="14">
        <v>0</v>
      </c>
      <c r="VT49" s="14">
        <v>102.6</v>
      </c>
      <c r="VU49" s="14">
        <v>85.2</v>
      </c>
      <c r="VV49" s="14">
        <v>84.658000000000001</v>
      </c>
      <c r="VW49" s="14">
        <v>17.942</v>
      </c>
      <c r="VX49" s="14">
        <v>101.9</v>
      </c>
      <c r="VY49" s="14">
        <v>83.9</v>
      </c>
      <c r="VZ49" s="14">
        <v>73.281000000000006</v>
      </c>
      <c r="WA49" s="14">
        <v>28.619</v>
      </c>
      <c r="WB49" s="14">
        <v>0</v>
      </c>
      <c r="WC49" s="14"/>
      <c r="WD49" s="14"/>
      <c r="WE49" s="14">
        <v>0</v>
      </c>
      <c r="WF49" s="14">
        <v>1.1000000000000001</v>
      </c>
      <c r="WG49" s="14">
        <v>1.4490000000000001</v>
      </c>
      <c r="WH49" s="14">
        <v>1.4490000000000001</v>
      </c>
      <c r="WI49" s="14">
        <v>-0.34899999999999998</v>
      </c>
      <c r="WJ49" s="14"/>
      <c r="WK49" s="14"/>
      <c r="WL49" s="14"/>
      <c r="WM49" s="14">
        <v>0</v>
      </c>
      <c r="WN49" s="14">
        <v>2.4</v>
      </c>
      <c r="WO49" s="14">
        <v>2.4</v>
      </c>
      <c r="WP49" s="14">
        <v>2.4</v>
      </c>
      <c r="WQ49" s="14">
        <v>0</v>
      </c>
      <c r="WR49" s="14">
        <v>1.2</v>
      </c>
      <c r="WS49" s="14">
        <v>1.4</v>
      </c>
      <c r="WT49" s="14">
        <v>1.4</v>
      </c>
      <c r="WU49" s="14">
        <v>-0.2</v>
      </c>
      <c r="WV49" s="14">
        <v>0</v>
      </c>
      <c r="WW49" s="14"/>
      <c r="WX49" s="14"/>
      <c r="WY49" s="14">
        <v>0</v>
      </c>
      <c r="WZ49" s="14">
        <v>6.2</v>
      </c>
      <c r="XA49" s="14">
        <v>6.2</v>
      </c>
      <c r="XB49" s="14">
        <v>6.2</v>
      </c>
      <c r="XC49" s="14">
        <v>0</v>
      </c>
      <c r="XD49" s="14">
        <v>18.899999999999999</v>
      </c>
      <c r="XE49" s="14">
        <v>18.4466</v>
      </c>
      <c r="XF49" s="14">
        <v>18.4466</v>
      </c>
      <c r="XG49" s="14">
        <v>0.45340000000000003</v>
      </c>
      <c r="XH49" s="14">
        <v>6.2</v>
      </c>
      <c r="XI49" s="14">
        <v>10.8</v>
      </c>
      <c r="XJ49" s="14">
        <v>10.8</v>
      </c>
      <c r="XK49" s="14">
        <v>-4.5999999999999996</v>
      </c>
      <c r="XL49" s="14">
        <v>26.2</v>
      </c>
      <c r="XM49" s="14">
        <v>30</v>
      </c>
      <c r="XN49" s="14">
        <v>29</v>
      </c>
      <c r="XO49" s="14">
        <v>-2.8</v>
      </c>
      <c r="XP49" s="14">
        <v>32.799999999999997</v>
      </c>
      <c r="XQ49" s="14">
        <v>30</v>
      </c>
      <c r="XR49" s="14">
        <v>29</v>
      </c>
      <c r="XS49" s="14">
        <v>3.8</v>
      </c>
      <c r="XT49" s="14">
        <v>15.2</v>
      </c>
      <c r="XU49" s="14">
        <v>14</v>
      </c>
      <c r="XV49" s="14">
        <v>14</v>
      </c>
      <c r="XW49" s="14">
        <v>1.2</v>
      </c>
      <c r="XX49" s="14">
        <v>19.84</v>
      </c>
      <c r="XY49" s="14">
        <v>19</v>
      </c>
      <c r="XZ49" s="14">
        <v>19</v>
      </c>
      <c r="YA49" s="14">
        <v>0.84</v>
      </c>
      <c r="YB49" s="14">
        <v>7.6</v>
      </c>
      <c r="YC49" s="14">
        <v>7.43</v>
      </c>
      <c r="YD49" s="14">
        <v>7.43</v>
      </c>
      <c r="YE49" s="14">
        <v>0.17</v>
      </c>
      <c r="YF49" s="14">
        <v>11</v>
      </c>
      <c r="YG49" s="14">
        <v>11</v>
      </c>
      <c r="YH49" s="14">
        <v>11</v>
      </c>
      <c r="YI49" s="14">
        <v>0</v>
      </c>
    </row>
    <row r="50" spans="1:659" ht="24" customHeight="1" x14ac:dyDescent="0.35">
      <c r="A50" s="1"/>
      <c r="B50" s="16" t="s">
        <v>47</v>
      </c>
      <c r="C50" s="16" t="s">
        <v>865</v>
      </c>
      <c r="D50" s="17">
        <v>178.9</v>
      </c>
      <c r="E50" s="17">
        <v>195.28235000000001</v>
      </c>
      <c r="F50" s="17">
        <v>203.20388</v>
      </c>
      <c r="G50" s="17">
        <v>-24.303879999999999</v>
      </c>
      <c r="H50" s="17">
        <v>628.5</v>
      </c>
      <c r="I50" s="17">
        <v>635.02589999999998</v>
      </c>
      <c r="J50" s="17">
        <v>635.02589999999998</v>
      </c>
      <c r="K50" s="17">
        <v>-6.5259</v>
      </c>
      <c r="L50" s="17">
        <v>215.4</v>
      </c>
      <c r="M50" s="17">
        <v>206.58520999999999</v>
      </c>
      <c r="N50" s="17">
        <v>206.58520999999999</v>
      </c>
      <c r="O50" s="17">
        <v>8.8147900000000003</v>
      </c>
      <c r="P50" s="17"/>
      <c r="Q50" s="17"/>
      <c r="R50" s="17"/>
      <c r="S50" s="17">
        <v>0</v>
      </c>
      <c r="T50" s="17"/>
      <c r="U50" s="17"/>
      <c r="V50" s="17"/>
      <c r="W50" s="17">
        <v>0</v>
      </c>
      <c r="X50" s="17">
        <v>90.5</v>
      </c>
      <c r="Y50" s="17">
        <v>91.778639999999996</v>
      </c>
      <c r="Z50" s="17">
        <v>91.778639999999996</v>
      </c>
      <c r="AA50" s="17">
        <v>-1.27864</v>
      </c>
      <c r="AB50" s="17">
        <v>198.2</v>
      </c>
      <c r="AC50" s="17">
        <v>199.94659999999999</v>
      </c>
      <c r="AD50" s="17">
        <v>199.94659999999999</v>
      </c>
      <c r="AE50" s="17">
        <v>-1.7465999999999999</v>
      </c>
      <c r="AF50" s="17"/>
      <c r="AG50" s="17"/>
      <c r="AH50" s="17"/>
      <c r="AI50" s="17">
        <v>0</v>
      </c>
      <c r="AJ50" s="17"/>
      <c r="AK50" s="17"/>
      <c r="AL50" s="17"/>
      <c r="AM50" s="17">
        <v>0</v>
      </c>
      <c r="AN50" s="17">
        <v>158.30000000000001</v>
      </c>
      <c r="AO50" s="17">
        <v>182.08509000000001</v>
      </c>
      <c r="AP50" s="17">
        <v>179.27964</v>
      </c>
      <c r="AQ50" s="17">
        <v>-20.97964</v>
      </c>
      <c r="AR50" s="17">
        <v>158.19999999999999</v>
      </c>
      <c r="AS50" s="17">
        <v>182.08509000000001</v>
      </c>
      <c r="AT50" s="17">
        <v>179.27964</v>
      </c>
      <c r="AU50" s="17">
        <v>-21.079640000000001</v>
      </c>
      <c r="AV50" s="17">
        <v>158.30000000000001</v>
      </c>
      <c r="AW50" s="17">
        <v>182.08509000000001</v>
      </c>
      <c r="AX50" s="17">
        <v>179.27964</v>
      </c>
      <c r="AY50" s="17">
        <v>-20.97964</v>
      </c>
      <c r="AZ50" s="17">
        <v>254.5</v>
      </c>
      <c r="BA50" s="17">
        <v>273.94785000000002</v>
      </c>
      <c r="BB50" s="17">
        <v>269.72703000000001</v>
      </c>
      <c r="BC50" s="17">
        <v>-15.227029999999999</v>
      </c>
      <c r="BD50" s="17">
        <v>214.1</v>
      </c>
      <c r="BE50" s="17">
        <v>205.01677000000001</v>
      </c>
      <c r="BF50" s="17"/>
      <c r="BG50" s="17">
        <v>214.1</v>
      </c>
      <c r="BH50" s="17"/>
      <c r="BI50" s="17"/>
      <c r="BJ50" s="17"/>
      <c r="BK50" s="17">
        <v>0</v>
      </c>
      <c r="BL50" s="17">
        <v>377.9</v>
      </c>
      <c r="BM50" s="17">
        <v>302.78912000000003</v>
      </c>
      <c r="BN50" s="17">
        <v>368.40096999999997</v>
      </c>
      <c r="BO50" s="17">
        <v>9.4990299999999994</v>
      </c>
      <c r="BP50" s="17">
        <v>5.8</v>
      </c>
      <c r="BQ50" s="17">
        <v>5.4625000000000004</v>
      </c>
      <c r="BR50" s="17">
        <v>5.4625000000000004</v>
      </c>
      <c r="BS50" s="17">
        <v>0.33750000000000002</v>
      </c>
      <c r="BT50" s="17"/>
      <c r="BU50" s="17"/>
      <c r="BV50" s="17"/>
      <c r="BW50" s="17">
        <v>0</v>
      </c>
      <c r="BX50" s="17"/>
      <c r="BY50" s="17"/>
      <c r="BZ50" s="17"/>
      <c r="CA50" s="17">
        <v>0</v>
      </c>
      <c r="CB50" s="17"/>
      <c r="CC50" s="17"/>
      <c r="CD50" s="17"/>
      <c r="CE50" s="17">
        <v>0</v>
      </c>
      <c r="CF50" s="17"/>
      <c r="CG50" s="17"/>
      <c r="CH50" s="17"/>
      <c r="CI50" s="17">
        <v>0</v>
      </c>
      <c r="CJ50" s="17">
        <v>138.69999999999999</v>
      </c>
      <c r="CK50" s="17">
        <v>143.86018999999999</v>
      </c>
      <c r="CL50" s="17">
        <v>155.39837</v>
      </c>
      <c r="CM50" s="17">
        <v>-16.698370000000001</v>
      </c>
      <c r="CN50" s="17">
        <v>7.4</v>
      </c>
      <c r="CO50" s="17">
        <v>5.1333399999999996</v>
      </c>
      <c r="CP50" s="17">
        <v>5.1333399999999996</v>
      </c>
      <c r="CQ50" s="17">
        <v>2.2666599999999999</v>
      </c>
      <c r="CR50" s="17">
        <v>5.9</v>
      </c>
      <c r="CS50" s="17">
        <v>2.8177599999999998</v>
      </c>
      <c r="CT50" s="17">
        <v>2.8177599999999998</v>
      </c>
      <c r="CU50" s="17">
        <v>3.0822400000000001</v>
      </c>
      <c r="CV50" s="17">
        <v>22.6</v>
      </c>
      <c r="CW50" s="17">
        <v>16.79175</v>
      </c>
      <c r="CX50" s="17"/>
      <c r="CY50" s="17">
        <v>22.6</v>
      </c>
      <c r="CZ50" s="17">
        <v>7</v>
      </c>
      <c r="DA50" s="17">
        <v>6.8787000000000003</v>
      </c>
      <c r="DB50" s="17">
        <v>6.8787000000000003</v>
      </c>
      <c r="DC50" s="17">
        <v>0.12130000000000001</v>
      </c>
      <c r="DD50" s="17">
        <v>13.6</v>
      </c>
      <c r="DE50" s="17">
        <v>14.919420000000001</v>
      </c>
      <c r="DF50" s="17">
        <v>14.919420000000001</v>
      </c>
      <c r="DG50" s="17">
        <v>-1.31942</v>
      </c>
      <c r="DH50" s="17">
        <v>130.4</v>
      </c>
      <c r="DI50" s="17">
        <v>120.52439</v>
      </c>
      <c r="DJ50" s="17">
        <v>132.51613</v>
      </c>
      <c r="DK50" s="17">
        <v>-2.1161300000000001</v>
      </c>
      <c r="DL50" s="17"/>
      <c r="DM50" s="17"/>
      <c r="DN50" s="17"/>
      <c r="DO50" s="17">
        <v>0</v>
      </c>
      <c r="DP50" s="17"/>
      <c r="DQ50" s="17"/>
      <c r="DR50" s="17"/>
      <c r="DS50" s="17">
        <v>0</v>
      </c>
      <c r="DT50" s="17"/>
      <c r="DU50" s="17"/>
      <c r="DV50" s="17"/>
      <c r="DW50" s="17">
        <v>0</v>
      </c>
      <c r="DX50" s="17"/>
      <c r="DY50" s="17"/>
      <c r="DZ50" s="17"/>
      <c r="EA50" s="17">
        <v>0</v>
      </c>
      <c r="EB50" s="17">
        <v>110.2</v>
      </c>
      <c r="EC50" s="17">
        <v>112.35728</v>
      </c>
      <c r="ED50" s="17">
        <v>112.35728</v>
      </c>
      <c r="EE50" s="17">
        <v>-2.1572800000000001</v>
      </c>
      <c r="EF50" s="17">
        <v>124.5</v>
      </c>
      <c r="EG50" s="17">
        <v>123.43541</v>
      </c>
      <c r="EH50" s="17">
        <v>220.48074</v>
      </c>
      <c r="EI50" s="17">
        <v>-95.980739999999997</v>
      </c>
      <c r="EJ50" s="17"/>
      <c r="EK50" s="17"/>
      <c r="EL50" s="17"/>
      <c r="EM50" s="17">
        <v>0</v>
      </c>
      <c r="EN50" s="17"/>
      <c r="EO50" s="17"/>
      <c r="EP50" s="17"/>
      <c r="EQ50" s="17">
        <v>0</v>
      </c>
      <c r="ER50" s="17"/>
      <c r="ES50" s="17"/>
      <c r="ET50" s="17"/>
      <c r="EU50" s="17">
        <v>0</v>
      </c>
      <c r="EV50" s="17">
        <v>6.5</v>
      </c>
      <c r="EW50" s="17">
        <v>6.39</v>
      </c>
      <c r="EX50" s="17">
        <v>6.39</v>
      </c>
      <c r="EY50" s="17">
        <v>0.11</v>
      </c>
      <c r="EZ50" s="17">
        <v>151.4</v>
      </c>
      <c r="FA50" s="17">
        <v>148.84019000000001</v>
      </c>
      <c r="FB50" s="17">
        <v>307.52794</v>
      </c>
      <c r="FC50" s="17">
        <v>-156.12794</v>
      </c>
      <c r="FD50" s="17">
        <v>44.3</v>
      </c>
      <c r="FE50" s="17">
        <v>57.493119999999998</v>
      </c>
      <c r="FF50" s="17">
        <v>55.050609999999999</v>
      </c>
      <c r="FG50" s="17">
        <v>-10.75061</v>
      </c>
      <c r="FH50" s="17">
        <v>121.6</v>
      </c>
      <c r="FI50" s="17">
        <v>129.74531999999999</v>
      </c>
      <c r="FJ50" s="17">
        <v>151.21556000000001</v>
      </c>
      <c r="FK50" s="17">
        <v>-29.615559999999999</v>
      </c>
      <c r="FL50" s="17">
        <v>24</v>
      </c>
      <c r="FM50" s="17">
        <v>28.205819999999999</v>
      </c>
      <c r="FN50" s="17">
        <v>26.417369999999998</v>
      </c>
      <c r="FO50" s="17">
        <v>-2.41737</v>
      </c>
      <c r="FP50" s="17">
        <v>18.399999999999999</v>
      </c>
      <c r="FQ50" s="17">
        <v>14.57657</v>
      </c>
      <c r="FR50" s="17">
        <v>14.752190000000001</v>
      </c>
      <c r="FS50" s="17">
        <v>3.6478100000000002</v>
      </c>
      <c r="FT50" s="17">
        <v>18.8</v>
      </c>
      <c r="FU50" s="17">
        <v>17.96116</v>
      </c>
      <c r="FV50" s="17">
        <v>17.961169999999999</v>
      </c>
      <c r="FW50" s="17">
        <v>0.83882999999999996</v>
      </c>
      <c r="FX50" s="17">
        <v>75.5</v>
      </c>
      <c r="FY50" s="17">
        <v>78.610609999999994</v>
      </c>
      <c r="FZ50" s="17">
        <v>84.915509999999998</v>
      </c>
      <c r="GA50" s="17">
        <v>-9.4155099999999994</v>
      </c>
      <c r="GB50" s="17"/>
      <c r="GC50" s="17"/>
      <c r="GD50" s="17"/>
      <c r="GE50" s="17">
        <v>0</v>
      </c>
      <c r="GF50" s="17"/>
      <c r="GG50" s="17"/>
      <c r="GH50" s="17"/>
      <c r="GI50" s="17">
        <v>0</v>
      </c>
      <c r="GJ50" s="17"/>
      <c r="GK50" s="17"/>
      <c r="GL50" s="17"/>
      <c r="GM50" s="17">
        <v>0</v>
      </c>
      <c r="GN50" s="17">
        <v>108.8</v>
      </c>
      <c r="GO50" s="17">
        <v>110.37475999999999</v>
      </c>
      <c r="GP50" s="17">
        <v>110.37475999999999</v>
      </c>
      <c r="GQ50" s="17">
        <v>-1.5747599999999999</v>
      </c>
      <c r="GR50" s="17">
        <v>7.5</v>
      </c>
      <c r="GS50" s="17">
        <v>6.5736800000000004</v>
      </c>
      <c r="GT50" s="17">
        <v>6.5736800000000004</v>
      </c>
      <c r="GU50" s="17">
        <v>0.92632000000000003</v>
      </c>
      <c r="GV50" s="17">
        <v>5.9</v>
      </c>
      <c r="GW50" s="17">
        <v>6.6261000000000001</v>
      </c>
      <c r="GX50" s="17">
        <v>6.6261000000000001</v>
      </c>
      <c r="GY50" s="17">
        <v>-0.72609999999999997</v>
      </c>
      <c r="GZ50" s="17">
        <v>29.6</v>
      </c>
      <c r="HA50" s="17">
        <v>29.53717</v>
      </c>
      <c r="HB50" s="17">
        <v>18</v>
      </c>
      <c r="HC50" s="17">
        <v>11.6</v>
      </c>
      <c r="HD50" s="17">
        <v>43.6</v>
      </c>
      <c r="HE50" s="17">
        <v>35.708640000000003</v>
      </c>
      <c r="HF50" s="17">
        <v>35.708640000000003</v>
      </c>
      <c r="HG50" s="17">
        <v>7.8913599999999997</v>
      </c>
      <c r="HH50" s="17">
        <v>2</v>
      </c>
      <c r="HI50" s="17">
        <v>1.97359</v>
      </c>
      <c r="HJ50" s="17">
        <v>1.97359</v>
      </c>
      <c r="HK50" s="17">
        <v>2.6409999999999999E-2</v>
      </c>
      <c r="HL50" s="17">
        <v>31.5</v>
      </c>
      <c r="HM50" s="17">
        <v>25.41272</v>
      </c>
      <c r="HN50" s="17">
        <v>25.41272</v>
      </c>
      <c r="HO50" s="17">
        <v>6.0872799999999998</v>
      </c>
      <c r="HP50" s="17">
        <v>67.599999999999994</v>
      </c>
      <c r="HQ50" s="17">
        <v>70.357209999999995</v>
      </c>
      <c r="HR50" s="17">
        <v>76.882469999999998</v>
      </c>
      <c r="HS50" s="17">
        <v>-9.28247</v>
      </c>
      <c r="HT50" s="17"/>
      <c r="HU50" s="17"/>
      <c r="HV50" s="17"/>
      <c r="HW50" s="17">
        <v>0</v>
      </c>
      <c r="HX50" s="17"/>
      <c r="HY50" s="17"/>
      <c r="HZ50" s="17"/>
      <c r="IA50" s="17">
        <v>0</v>
      </c>
      <c r="IB50" s="17">
        <v>87.2</v>
      </c>
      <c r="IC50" s="17">
        <v>77.086420000000004</v>
      </c>
      <c r="ID50" s="17">
        <v>85.482579999999999</v>
      </c>
      <c r="IE50" s="17">
        <v>1.7174199999999999</v>
      </c>
      <c r="IF50" s="17"/>
      <c r="IG50" s="17"/>
      <c r="IH50" s="17"/>
      <c r="II50" s="17">
        <v>0</v>
      </c>
      <c r="IJ50" s="17"/>
      <c r="IK50" s="17"/>
      <c r="IL50" s="17"/>
      <c r="IM50" s="17">
        <v>0</v>
      </c>
      <c r="IN50" s="17">
        <v>47.7</v>
      </c>
      <c r="IO50" s="17">
        <v>45.221359999999997</v>
      </c>
      <c r="IP50" s="17"/>
      <c r="IQ50" s="17">
        <v>47.7</v>
      </c>
      <c r="IR50" s="17"/>
      <c r="IS50" s="17"/>
      <c r="IT50" s="17"/>
      <c r="IU50" s="17">
        <v>0</v>
      </c>
      <c r="IV50" s="17"/>
      <c r="IW50" s="17"/>
      <c r="IX50" s="17"/>
      <c r="IY50" s="17">
        <v>0</v>
      </c>
      <c r="IZ50" s="17"/>
      <c r="JA50" s="17"/>
      <c r="JB50" s="17"/>
      <c r="JC50" s="17">
        <v>0</v>
      </c>
      <c r="JD50" s="17">
        <v>128</v>
      </c>
      <c r="JE50" s="17">
        <v>132.70939999999999</v>
      </c>
      <c r="JF50" s="17">
        <v>97.775059999999996</v>
      </c>
      <c r="JG50" s="17">
        <v>30.22494</v>
      </c>
      <c r="JH50" s="17">
        <v>175.2</v>
      </c>
      <c r="JI50" s="17">
        <v>185.35008999999999</v>
      </c>
      <c r="JJ50" s="17">
        <v>185.35008999999999</v>
      </c>
      <c r="JK50" s="17">
        <v>-10.150090000000001</v>
      </c>
      <c r="JL50" s="17">
        <v>173</v>
      </c>
      <c r="JM50" s="17">
        <v>185.35008999999999</v>
      </c>
      <c r="JN50" s="17">
        <v>185.35008999999999</v>
      </c>
      <c r="JO50" s="17">
        <v>-12.35009</v>
      </c>
      <c r="JP50" s="17">
        <v>200</v>
      </c>
      <c r="JQ50" s="17">
        <v>185.35008999999999</v>
      </c>
      <c r="JR50" s="17">
        <v>185.35008999999999</v>
      </c>
      <c r="JS50" s="17">
        <v>14.64991</v>
      </c>
      <c r="JT50" s="17">
        <v>270.3</v>
      </c>
      <c r="JU50" s="17">
        <v>278.86005</v>
      </c>
      <c r="JV50" s="17">
        <v>278.86005</v>
      </c>
      <c r="JW50" s="17">
        <v>-8.5600500000000004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3.6</v>
      </c>
      <c r="LE50" s="17">
        <v>3.1205099999999999</v>
      </c>
      <c r="LF50" s="17">
        <v>3.1205099999999999</v>
      </c>
      <c r="LG50" s="17">
        <v>0.47949000000000003</v>
      </c>
      <c r="LH50" s="17">
        <v>153.6</v>
      </c>
      <c r="LI50" s="17">
        <v>155.59687</v>
      </c>
      <c r="LJ50" s="17">
        <v>155.59331</v>
      </c>
      <c r="LK50" s="17">
        <v>-1.9933099999999999</v>
      </c>
      <c r="LL50" s="17">
        <v>94.9</v>
      </c>
      <c r="LM50" s="17">
        <v>72.761669999999995</v>
      </c>
      <c r="LN50" s="17">
        <v>95.14376</v>
      </c>
      <c r="LO50" s="17">
        <v>-0.24376</v>
      </c>
      <c r="LP50" s="17">
        <v>63</v>
      </c>
      <c r="LQ50" s="17">
        <v>67.133979999999994</v>
      </c>
      <c r="LR50" s="17">
        <v>67.133979999999994</v>
      </c>
      <c r="LS50" s="17">
        <v>-4.1339800000000002</v>
      </c>
      <c r="LT50" s="17">
        <v>46.6</v>
      </c>
      <c r="LU50" s="17">
        <v>48.413229999999999</v>
      </c>
      <c r="LV50" s="17">
        <v>48.413229999999999</v>
      </c>
      <c r="LW50" s="17">
        <v>-1.8132299999999999</v>
      </c>
      <c r="LX50" s="17">
        <v>29.9</v>
      </c>
      <c r="LY50" s="17">
        <v>29.951460000000001</v>
      </c>
      <c r="LZ50" s="17">
        <v>29.951460000000001</v>
      </c>
      <c r="MA50" s="17">
        <v>-5.1459999999999999E-2</v>
      </c>
      <c r="MB50" s="17"/>
      <c r="MC50" s="17"/>
      <c r="MD50" s="17"/>
      <c r="ME50" s="17">
        <v>0</v>
      </c>
      <c r="MF50" s="17"/>
      <c r="MG50" s="17"/>
      <c r="MH50" s="17"/>
      <c r="MI50" s="17">
        <v>0</v>
      </c>
      <c r="MJ50" s="17"/>
      <c r="MK50" s="17"/>
      <c r="ML50" s="17"/>
      <c r="MM50" s="17">
        <v>0</v>
      </c>
      <c r="MN50" s="17">
        <v>145.69999999999999</v>
      </c>
      <c r="MO50" s="17">
        <v>159.10777999999999</v>
      </c>
      <c r="MP50" s="17">
        <v>151.08876000000001</v>
      </c>
      <c r="MQ50" s="17">
        <v>-5.3887600000000004</v>
      </c>
      <c r="MR50" s="17">
        <v>147</v>
      </c>
      <c r="MS50" s="17">
        <v>159.10777999999999</v>
      </c>
      <c r="MT50" s="17">
        <v>151.08876000000001</v>
      </c>
      <c r="MU50" s="17">
        <v>-4.0887599999999997</v>
      </c>
      <c r="MV50" s="17">
        <v>171.3</v>
      </c>
      <c r="MW50" s="17">
        <v>159.58557999999999</v>
      </c>
      <c r="MX50" s="17">
        <v>151.54248000000001</v>
      </c>
      <c r="MY50" s="17">
        <v>19.75752</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215.6</v>
      </c>
      <c r="NU50" s="17">
        <v>206.29038</v>
      </c>
      <c r="NV50" s="17">
        <v>206.29038</v>
      </c>
      <c r="NW50" s="17">
        <v>9.3096200000000007</v>
      </c>
      <c r="NX50" s="17">
        <v>103.3</v>
      </c>
      <c r="NY50" s="17">
        <v>103.45493</v>
      </c>
      <c r="NZ50" s="17">
        <v>103.45493</v>
      </c>
      <c r="OA50" s="17">
        <v>-0.15493000000000001</v>
      </c>
      <c r="OB50" s="17">
        <v>0</v>
      </c>
      <c r="OC50" s="17"/>
      <c r="OD50" s="17"/>
      <c r="OE50" s="17">
        <v>0</v>
      </c>
      <c r="OF50" s="17">
        <v>123.2</v>
      </c>
      <c r="OG50" s="17">
        <v>100.5</v>
      </c>
      <c r="OH50" s="17">
        <v>103.157</v>
      </c>
      <c r="OI50" s="17">
        <v>20.042999999999999</v>
      </c>
      <c r="OJ50" s="17">
        <v>0</v>
      </c>
      <c r="OK50" s="17"/>
      <c r="OL50" s="17"/>
      <c r="OM50" s="17">
        <v>0</v>
      </c>
      <c r="ON50" s="17">
        <v>5</v>
      </c>
      <c r="OO50" s="17">
        <v>2.0529999999999999</v>
      </c>
      <c r="OP50" s="17">
        <v>2.0529999999999999</v>
      </c>
      <c r="OQ50" s="17">
        <v>2.9470000000000001</v>
      </c>
      <c r="OR50" s="17">
        <v>0</v>
      </c>
      <c r="OS50" s="17"/>
      <c r="OT50" s="17"/>
      <c r="OU50" s="17">
        <v>0</v>
      </c>
      <c r="OV50" s="17">
        <v>10</v>
      </c>
      <c r="OW50" s="17">
        <v>9.48</v>
      </c>
      <c r="OX50" s="17">
        <v>9.48</v>
      </c>
      <c r="OY50" s="17">
        <v>0.52</v>
      </c>
      <c r="OZ50" s="17">
        <v>20.7</v>
      </c>
      <c r="PA50" s="17">
        <v>19.417470000000002</v>
      </c>
      <c r="PB50" s="17">
        <v>19.417480000000001</v>
      </c>
      <c r="PC50" s="17">
        <v>1.2825200000000001</v>
      </c>
      <c r="PD50" s="17"/>
      <c r="PE50" s="17"/>
      <c r="PF50" s="17"/>
      <c r="PG50" s="17">
        <v>0</v>
      </c>
      <c r="PH50" s="17"/>
      <c r="PI50" s="17"/>
      <c r="PJ50" s="17"/>
      <c r="PK50" s="17">
        <v>0</v>
      </c>
      <c r="PL50" s="17"/>
      <c r="PM50" s="17"/>
      <c r="PN50" s="17"/>
      <c r="PO50" s="17">
        <v>0</v>
      </c>
      <c r="PP50" s="17">
        <v>0.8</v>
      </c>
      <c r="PQ50" s="17">
        <v>1</v>
      </c>
      <c r="PR50" s="17">
        <v>1</v>
      </c>
      <c r="PS50" s="17">
        <v>-0.2</v>
      </c>
      <c r="PT50" s="17">
        <v>3.4</v>
      </c>
      <c r="PU50" s="17">
        <v>2.5</v>
      </c>
      <c r="PV50" s="17">
        <v>2.5</v>
      </c>
      <c r="PW50" s="17">
        <v>0.9</v>
      </c>
      <c r="PX50" s="17">
        <v>2.7</v>
      </c>
      <c r="PY50" s="17">
        <v>2.8</v>
      </c>
      <c r="PZ50" s="17">
        <v>2.8</v>
      </c>
      <c r="QA50" s="17">
        <v>-0.1</v>
      </c>
      <c r="QB50" s="17"/>
      <c r="QC50" s="17"/>
      <c r="QD50" s="17"/>
      <c r="QE50" s="17">
        <v>0</v>
      </c>
      <c r="QF50" s="17">
        <v>20</v>
      </c>
      <c r="QG50" s="17">
        <v>19.417470000000002</v>
      </c>
      <c r="QH50" s="17">
        <v>19.417480000000001</v>
      </c>
      <c r="QI50" s="17">
        <v>0.58252000000000004</v>
      </c>
      <c r="QJ50" s="17">
        <v>18.399999999999999</v>
      </c>
      <c r="QK50" s="17">
        <v>19</v>
      </c>
      <c r="QL50" s="17">
        <v>17.475729999999999</v>
      </c>
      <c r="QM50" s="17">
        <v>0.92427000000000004</v>
      </c>
      <c r="QN50" s="17">
        <v>3.4</v>
      </c>
      <c r="QO50" s="17">
        <v>3.4</v>
      </c>
      <c r="QP50" s="17">
        <v>3.4</v>
      </c>
      <c r="QQ50" s="17">
        <v>0</v>
      </c>
      <c r="QR50" s="17">
        <v>18.600000000000001</v>
      </c>
      <c r="QS50" s="17">
        <v>17.96116</v>
      </c>
      <c r="QT50" s="17">
        <v>17.961169999999999</v>
      </c>
      <c r="QU50" s="17">
        <v>0.63883000000000001</v>
      </c>
      <c r="QV50" s="17">
        <v>0</v>
      </c>
      <c r="QW50" s="17"/>
      <c r="QX50" s="17"/>
      <c r="QY50" s="17">
        <v>0</v>
      </c>
      <c r="QZ50" s="17">
        <v>0</v>
      </c>
      <c r="RA50" s="17"/>
      <c r="RB50" s="17"/>
      <c r="RC50" s="17">
        <v>0</v>
      </c>
      <c r="RD50" s="17">
        <v>30.6</v>
      </c>
      <c r="RE50" s="17">
        <v>24.428000000000001</v>
      </c>
      <c r="RF50" s="17">
        <v>24.428000000000001</v>
      </c>
      <c r="RG50" s="17">
        <v>6.1719999999999997</v>
      </c>
      <c r="RH50" s="17">
        <v>88</v>
      </c>
      <c r="RI50" s="17">
        <v>74</v>
      </c>
      <c r="RJ50" s="17">
        <v>73.959999999999994</v>
      </c>
      <c r="RK50" s="17">
        <v>14.04</v>
      </c>
      <c r="RL50" s="17">
        <v>0</v>
      </c>
      <c r="RM50" s="17"/>
      <c r="RN50" s="17"/>
      <c r="RO50" s="17">
        <v>0</v>
      </c>
      <c r="RP50" s="17">
        <v>3.5</v>
      </c>
      <c r="RQ50" s="17">
        <v>3.399</v>
      </c>
      <c r="RR50" s="17">
        <v>3.399</v>
      </c>
      <c r="RS50" s="17">
        <v>0.10100000000000001</v>
      </c>
      <c r="RT50" s="17">
        <v>20.2</v>
      </c>
      <c r="RU50" s="17">
        <v>17.830690000000001</v>
      </c>
      <c r="RV50" s="17">
        <v>19.772790000000001</v>
      </c>
      <c r="RW50" s="17">
        <v>0.42720999999999998</v>
      </c>
      <c r="RX50" s="17">
        <v>2.7</v>
      </c>
      <c r="RY50" s="17">
        <v>2</v>
      </c>
      <c r="RZ50" s="17">
        <v>2</v>
      </c>
      <c r="SA50" s="17">
        <v>0.7</v>
      </c>
      <c r="SB50" s="17"/>
      <c r="SC50" s="17"/>
      <c r="SD50" s="17"/>
      <c r="SE50" s="17">
        <v>0</v>
      </c>
      <c r="SF50" s="17">
        <v>9.1</v>
      </c>
      <c r="SG50" s="17">
        <v>12.038830000000001</v>
      </c>
      <c r="SH50" s="17">
        <v>12.03884</v>
      </c>
      <c r="SI50" s="17">
        <v>-2.9388399999999999</v>
      </c>
      <c r="SJ50" s="17">
        <v>9.4</v>
      </c>
      <c r="SK50" s="17">
        <v>6.7</v>
      </c>
      <c r="SL50" s="17">
        <v>6.7</v>
      </c>
      <c r="SM50" s="17">
        <v>2.7</v>
      </c>
      <c r="SN50" s="17">
        <v>9.8000000000000007</v>
      </c>
      <c r="SO50" s="17">
        <v>12.621359999999999</v>
      </c>
      <c r="SP50" s="17">
        <v>12.621359999999999</v>
      </c>
      <c r="SQ50" s="17">
        <v>-2.8213599999999999</v>
      </c>
      <c r="SR50" s="17">
        <v>14</v>
      </c>
      <c r="SS50" s="17">
        <v>16.504850000000001</v>
      </c>
      <c r="ST50" s="17">
        <v>16.504850000000001</v>
      </c>
      <c r="SU50" s="17">
        <v>-2.5048499999999998</v>
      </c>
      <c r="SV50" s="17">
        <v>16.7</v>
      </c>
      <c r="SW50" s="17">
        <v>16.310680000000001</v>
      </c>
      <c r="SX50" s="17">
        <v>16.310680000000001</v>
      </c>
      <c r="SY50" s="17">
        <v>0.38932</v>
      </c>
      <c r="SZ50" s="17">
        <v>13.7</v>
      </c>
      <c r="TA50" s="17">
        <v>17.271999999999998</v>
      </c>
      <c r="TB50" s="17">
        <v>17.271999999999998</v>
      </c>
      <c r="TC50" s="17">
        <v>-3.5720000000000001</v>
      </c>
      <c r="TD50" s="17">
        <v>57.3</v>
      </c>
      <c r="TE50" s="17">
        <v>61.3</v>
      </c>
      <c r="TF50" s="17">
        <v>61.247999999999998</v>
      </c>
      <c r="TG50" s="17">
        <v>-3.948</v>
      </c>
      <c r="TH50" s="17">
        <v>0</v>
      </c>
      <c r="TI50" s="17"/>
      <c r="TJ50" s="17"/>
      <c r="TK50" s="17">
        <v>0</v>
      </c>
      <c r="TL50" s="17">
        <v>64.099999999999994</v>
      </c>
      <c r="TM50" s="17">
        <v>63.1</v>
      </c>
      <c r="TN50" s="17">
        <v>63.055</v>
      </c>
      <c r="TO50" s="17">
        <v>1.0449999999999999</v>
      </c>
      <c r="TP50" s="17">
        <v>86.4</v>
      </c>
      <c r="TQ50" s="17">
        <v>85.7</v>
      </c>
      <c r="TR50" s="17">
        <v>81.334000000000003</v>
      </c>
      <c r="TS50" s="17">
        <v>5.0659999999999998</v>
      </c>
      <c r="TT50" s="17">
        <v>6.1</v>
      </c>
      <c r="TU50" s="17">
        <v>3.6779999999999999</v>
      </c>
      <c r="TV50" s="17">
        <v>3.6779999999999999</v>
      </c>
      <c r="TW50" s="17">
        <v>2.4220000000000002</v>
      </c>
      <c r="TX50" s="17">
        <v>4.2</v>
      </c>
      <c r="TY50" s="17">
        <v>5.149</v>
      </c>
      <c r="TZ50" s="17">
        <v>5.149</v>
      </c>
      <c r="UA50" s="17">
        <v>-0.94899999999999995</v>
      </c>
      <c r="UB50" s="17">
        <v>20</v>
      </c>
      <c r="UC50" s="17">
        <v>21</v>
      </c>
      <c r="UD50" s="17">
        <v>21</v>
      </c>
      <c r="UE50" s="17">
        <v>-1</v>
      </c>
      <c r="UF50" s="17">
        <v>6.8</v>
      </c>
      <c r="UG50" s="17">
        <v>7</v>
      </c>
      <c r="UH50" s="17">
        <v>7</v>
      </c>
      <c r="UI50" s="17">
        <v>-0.2</v>
      </c>
      <c r="UJ50" s="17">
        <v>8.1999999999999993</v>
      </c>
      <c r="UK50" s="17">
        <v>7.2</v>
      </c>
      <c r="UL50" s="17">
        <v>7.2</v>
      </c>
      <c r="UM50" s="17">
        <v>1</v>
      </c>
      <c r="UN50" s="17">
        <v>15</v>
      </c>
      <c r="UO50" s="17">
        <v>20</v>
      </c>
      <c r="UP50" s="17">
        <v>9.9029100000000003</v>
      </c>
      <c r="UQ50" s="17">
        <v>5.0970899999999997</v>
      </c>
      <c r="UR50" s="17">
        <v>16.399999999999999</v>
      </c>
      <c r="US50" s="17">
        <v>20</v>
      </c>
      <c r="UT50" s="17">
        <v>9.9029100000000003</v>
      </c>
      <c r="UU50" s="17">
        <v>6.49709</v>
      </c>
      <c r="UV50" s="17">
        <v>16.5</v>
      </c>
      <c r="UW50" s="17">
        <v>20</v>
      </c>
      <c r="UX50" s="17">
        <v>10</v>
      </c>
      <c r="UY50" s="17">
        <v>6.5</v>
      </c>
      <c r="UZ50" s="17">
        <v>2.6</v>
      </c>
      <c r="VA50" s="17">
        <v>1.194</v>
      </c>
      <c r="VB50" s="17">
        <v>1.194</v>
      </c>
      <c r="VC50" s="17">
        <v>1.4059999999999999</v>
      </c>
      <c r="VD50" s="17"/>
      <c r="VE50" s="17"/>
      <c r="VF50" s="17"/>
      <c r="VG50" s="17">
        <v>0</v>
      </c>
      <c r="VH50" s="17">
        <v>0</v>
      </c>
      <c r="VI50" s="17"/>
      <c r="VJ50" s="17"/>
      <c r="VK50" s="17">
        <v>0</v>
      </c>
      <c r="VL50" s="17">
        <v>0</v>
      </c>
      <c r="VM50" s="17"/>
      <c r="VN50" s="17"/>
      <c r="VO50" s="17">
        <v>0</v>
      </c>
      <c r="VP50" s="17">
        <v>0.6</v>
      </c>
      <c r="VQ50" s="17">
        <v>0.6</v>
      </c>
      <c r="VR50" s="17">
        <v>0.6</v>
      </c>
      <c r="VS50" s="17">
        <v>0</v>
      </c>
      <c r="VT50" s="17">
        <v>100.2</v>
      </c>
      <c r="VU50" s="17">
        <v>82</v>
      </c>
      <c r="VV50" s="17">
        <v>79.350999999999999</v>
      </c>
      <c r="VW50" s="17">
        <v>20.849</v>
      </c>
      <c r="VX50" s="17">
        <v>95.2</v>
      </c>
      <c r="VY50" s="17">
        <v>82.1</v>
      </c>
      <c r="VZ50" s="17">
        <v>67.335999999999999</v>
      </c>
      <c r="WA50" s="17">
        <v>27.864000000000001</v>
      </c>
      <c r="WB50" s="17">
        <v>0</v>
      </c>
      <c r="WC50" s="17"/>
      <c r="WD50" s="17"/>
      <c r="WE50" s="17">
        <v>0</v>
      </c>
      <c r="WF50" s="17">
        <v>1.1000000000000001</v>
      </c>
      <c r="WG50" s="17">
        <v>1.4490000000000001</v>
      </c>
      <c r="WH50" s="17">
        <v>1.4490000000000001</v>
      </c>
      <c r="WI50" s="17">
        <v>-0.34899999999999998</v>
      </c>
      <c r="WJ50" s="17"/>
      <c r="WK50" s="17"/>
      <c r="WL50" s="17"/>
      <c r="WM50" s="17">
        <v>0</v>
      </c>
      <c r="WN50" s="17">
        <v>2.4</v>
      </c>
      <c r="WO50" s="17">
        <v>2.4</v>
      </c>
      <c r="WP50" s="17">
        <v>2.4</v>
      </c>
      <c r="WQ50" s="17">
        <v>0</v>
      </c>
      <c r="WR50" s="17">
        <v>1.2</v>
      </c>
      <c r="WS50" s="17">
        <v>1.4</v>
      </c>
      <c r="WT50" s="17">
        <v>1.4</v>
      </c>
      <c r="WU50" s="17">
        <v>-0.2</v>
      </c>
      <c r="WV50" s="17">
        <v>0</v>
      </c>
      <c r="WW50" s="17"/>
      <c r="WX50" s="17"/>
      <c r="WY50" s="17">
        <v>0</v>
      </c>
      <c r="WZ50" s="17">
        <v>6.2</v>
      </c>
      <c r="XA50" s="17">
        <v>6.2</v>
      </c>
      <c r="XB50" s="17">
        <v>6.2</v>
      </c>
      <c r="XC50" s="17">
        <v>0</v>
      </c>
      <c r="XD50" s="17">
        <v>19</v>
      </c>
      <c r="XE50" s="17">
        <v>18.4466</v>
      </c>
      <c r="XF50" s="17">
        <v>18.4466</v>
      </c>
      <c r="XG50" s="17">
        <v>0.5534</v>
      </c>
      <c r="XH50" s="17">
        <v>6.2</v>
      </c>
      <c r="XI50" s="17">
        <v>10.8</v>
      </c>
      <c r="XJ50" s="17">
        <v>10.8</v>
      </c>
      <c r="XK50" s="17">
        <v>-4.5999999999999996</v>
      </c>
      <c r="XL50" s="17">
        <v>25.6</v>
      </c>
      <c r="XM50" s="17">
        <v>30</v>
      </c>
      <c r="XN50" s="17">
        <v>29</v>
      </c>
      <c r="XO50" s="17">
        <v>-3.4</v>
      </c>
      <c r="XP50" s="17">
        <v>32.200000000000003</v>
      </c>
      <c r="XQ50" s="17">
        <v>30</v>
      </c>
      <c r="XR50" s="17">
        <v>29</v>
      </c>
      <c r="XS50" s="17">
        <v>3.2</v>
      </c>
      <c r="XT50" s="17">
        <v>15.5</v>
      </c>
      <c r="XU50" s="17">
        <v>14</v>
      </c>
      <c r="XV50" s="17">
        <v>14</v>
      </c>
      <c r="XW50" s="17">
        <v>1.5</v>
      </c>
      <c r="XX50" s="17">
        <v>19.45</v>
      </c>
      <c r="XY50" s="17">
        <v>19</v>
      </c>
      <c r="XZ50" s="17">
        <v>19</v>
      </c>
      <c r="YA50" s="17">
        <v>0.45</v>
      </c>
      <c r="YB50" s="17">
        <v>7.7</v>
      </c>
      <c r="YC50" s="17">
        <v>7.43</v>
      </c>
      <c r="YD50" s="17">
        <v>7.43</v>
      </c>
      <c r="YE50" s="17">
        <v>0.27</v>
      </c>
      <c r="YF50" s="17">
        <v>11</v>
      </c>
      <c r="YG50" s="17">
        <v>11</v>
      </c>
      <c r="YH50" s="17">
        <v>11</v>
      </c>
      <c r="YI50" s="17">
        <v>0</v>
      </c>
    </row>
    <row r="51" spans="1:659" ht="24" customHeight="1" x14ac:dyDescent="0.35">
      <c r="A51" s="1"/>
      <c r="B51" s="16" t="s">
        <v>47</v>
      </c>
      <c r="C51" s="16" t="s">
        <v>866</v>
      </c>
      <c r="D51" s="17">
        <v>176.6</v>
      </c>
      <c r="E51" s="17">
        <v>193.95629</v>
      </c>
      <c r="F51" s="17">
        <v>203.20388</v>
      </c>
      <c r="G51" s="17">
        <v>-26.60388</v>
      </c>
      <c r="H51" s="17">
        <v>627</v>
      </c>
      <c r="I51" s="17">
        <v>635.02589999999998</v>
      </c>
      <c r="J51" s="17">
        <v>635.02589999999998</v>
      </c>
      <c r="K51" s="17">
        <v>-8.0259</v>
      </c>
      <c r="L51" s="17">
        <v>215.4</v>
      </c>
      <c r="M51" s="17">
        <v>206.58520999999999</v>
      </c>
      <c r="N51" s="17">
        <v>206.58520999999999</v>
      </c>
      <c r="O51" s="17">
        <v>8.8147900000000003</v>
      </c>
      <c r="P51" s="17"/>
      <c r="Q51" s="17"/>
      <c r="R51" s="17"/>
      <c r="S51" s="17">
        <v>0</v>
      </c>
      <c r="T51" s="17"/>
      <c r="U51" s="17"/>
      <c r="V51" s="17"/>
      <c r="W51" s="17">
        <v>0</v>
      </c>
      <c r="X51" s="17">
        <v>90.4</v>
      </c>
      <c r="Y51" s="17">
        <v>91.778639999999996</v>
      </c>
      <c r="Z51" s="17">
        <v>91.778639999999996</v>
      </c>
      <c r="AA51" s="17">
        <v>-1.3786400000000001</v>
      </c>
      <c r="AB51" s="17">
        <v>197.7</v>
      </c>
      <c r="AC51" s="17">
        <v>199.94659999999999</v>
      </c>
      <c r="AD51" s="17">
        <v>199.94659999999999</v>
      </c>
      <c r="AE51" s="17">
        <v>-2.2465999999999999</v>
      </c>
      <c r="AF51" s="17"/>
      <c r="AG51" s="17"/>
      <c r="AH51" s="17"/>
      <c r="AI51" s="17">
        <v>0</v>
      </c>
      <c r="AJ51" s="17"/>
      <c r="AK51" s="17"/>
      <c r="AL51" s="17"/>
      <c r="AM51" s="17">
        <v>0</v>
      </c>
      <c r="AN51" s="17">
        <v>177.8</v>
      </c>
      <c r="AO51" s="17">
        <v>181.85330999999999</v>
      </c>
      <c r="AP51" s="17">
        <v>179.27963</v>
      </c>
      <c r="AQ51" s="17">
        <v>-1.47963</v>
      </c>
      <c r="AR51" s="17">
        <v>177.7</v>
      </c>
      <c r="AS51" s="17">
        <v>181.85330999999999</v>
      </c>
      <c r="AT51" s="17">
        <v>179.27963</v>
      </c>
      <c r="AU51" s="17">
        <v>-1.5796300000000001</v>
      </c>
      <c r="AV51" s="17">
        <v>177.4</v>
      </c>
      <c r="AW51" s="17">
        <v>181.85330999999999</v>
      </c>
      <c r="AX51" s="17">
        <v>179.27963</v>
      </c>
      <c r="AY51" s="17">
        <v>-1.8796299999999999</v>
      </c>
      <c r="AZ51" s="17">
        <v>272.3</v>
      </c>
      <c r="BA51" s="17">
        <v>273.59912000000003</v>
      </c>
      <c r="BB51" s="17">
        <v>269.72701999999998</v>
      </c>
      <c r="BC51" s="17">
        <v>2.5729799999999998</v>
      </c>
      <c r="BD51" s="17">
        <v>214.7</v>
      </c>
      <c r="BE51" s="17">
        <v>205.01677000000001</v>
      </c>
      <c r="BF51" s="17"/>
      <c r="BG51" s="17">
        <v>214.7</v>
      </c>
      <c r="BH51" s="17"/>
      <c r="BI51" s="17"/>
      <c r="BJ51" s="17"/>
      <c r="BK51" s="17">
        <v>0</v>
      </c>
      <c r="BL51" s="17">
        <v>326.5</v>
      </c>
      <c r="BM51" s="17">
        <v>303.5335</v>
      </c>
      <c r="BN51" s="17">
        <v>368.40096999999997</v>
      </c>
      <c r="BO51" s="17">
        <v>-41.900970000000001</v>
      </c>
      <c r="BP51" s="17">
        <v>5.8</v>
      </c>
      <c r="BQ51" s="17">
        <v>5.4625000000000004</v>
      </c>
      <c r="BR51" s="17">
        <v>5.4625000000000004</v>
      </c>
      <c r="BS51" s="17">
        <v>0.33750000000000002</v>
      </c>
      <c r="BT51" s="17"/>
      <c r="BU51" s="17"/>
      <c r="BV51" s="17"/>
      <c r="BW51" s="17">
        <v>0</v>
      </c>
      <c r="BX51" s="17"/>
      <c r="BY51" s="17"/>
      <c r="BZ51" s="17"/>
      <c r="CA51" s="17">
        <v>0</v>
      </c>
      <c r="CB51" s="17"/>
      <c r="CC51" s="17"/>
      <c r="CD51" s="17"/>
      <c r="CE51" s="17">
        <v>0</v>
      </c>
      <c r="CF51" s="17"/>
      <c r="CG51" s="17"/>
      <c r="CH51" s="17"/>
      <c r="CI51" s="17">
        <v>0</v>
      </c>
      <c r="CJ51" s="17">
        <v>138.6</v>
      </c>
      <c r="CK51" s="17">
        <v>143.86018999999999</v>
      </c>
      <c r="CL51" s="17">
        <v>155.39837</v>
      </c>
      <c r="CM51" s="17">
        <v>-16.798369999999998</v>
      </c>
      <c r="CN51" s="17">
        <v>7.4</v>
      </c>
      <c r="CO51" s="17">
        <v>5.1333399999999996</v>
      </c>
      <c r="CP51" s="17">
        <v>5.1333399999999996</v>
      </c>
      <c r="CQ51" s="17">
        <v>2.2666599999999999</v>
      </c>
      <c r="CR51" s="17">
        <v>5.8</v>
      </c>
      <c r="CS51" s="17">
        <v>2.8177599999999998</v>
      </c>
      <c r="CT51" s="17">
        <v>2.8177599999999998</v>
      </c>
      <c r="CU51" s="17">
        <v>2.98224</v>
      </c>
      <c r="CV51" s="17">
        <v>22.6</v>
      </c>
      <c r="CW51" s="17">
        <v>16.79175</v>
      </c>
      <c r="CX51" s="17"/>
      <c r="CY51" s="17">
        <v>22.6</v>
      </c>
      <c r="CZ51" s="17">
        <v>7.1</v>
      </c>
      <c r="DA51" s="17">
        <v>6.8787000000000003</v>
      </c>
      <c r="DB51" s="17">
        <v>6.8787000000000003</v>
      </c>
      <c r="DC51" s="17">
        <v>0.2213</v>
      </c>
      <c r="DD51" s="17">
        <v>13.6</v>
      </c>
      <c r="DE51" s="17">
        <v>14.919420000000001</v>
      </c>
      <c r="DF51" s="17">
        <v>14.919420000000001</v>
      </c>
      <c r="DG51" s="17">
        <v>-1.31942</v>
      </c>
      <c r="DH51" s="17">
        <v>130.5</v>
      </c>
      <c r="DI51" s="17">
        <v>119.56269</v>
      </c>
      <c r="DJ51" s="17">
        <v>125.82617999999999</v>
      </c>
      <c r="DK51" s="17">
        <v>4.6738200000000001</v>
      </c>
      <c r="DL51" s="17"/>
      <c r="DM51" s="17"/>
      <c r="DN51" s="17"/>
      <c r="DO51" s="17">
        <v>0</v>
      </c>
      <c r="DP51" s="17"/>
      <c r="DQ51" s="17"/>
      <c r="DR51" s="17"/>
      <c r="DS51" s="17">
        <v>0</v>
      </c>
      <c r="DT51" s="17"/>
      <c r="DU51" s="17"/>
      <c r="DV51" s="17"/>
      <c r="DW51" s="17">
        <v>0</v>
      </c>
      <c r="DX51" s="17"/>
      <c r="DY51" s="17"/>
      <c r="DZ51" s="17"/>
      <c r="EA51" s="17">
        <v>0</v>
      </c>
      <c r="EB51" s="17">
        <v>109.9</v>
      </c>
      <c r="EC51" s="17">
        <v>112.35728</v>
      </c>
      <c r="ED51" s="17">
        <v>112.35728</v>
      </c>
      <c r="EE51" s="17">
        <v>-2.4572799999999999</v>
      </c>
      <c r="EF51" s="17">
        <v>61.3</v>
      </c>
      <c r="EG51" s="17">
        <v>113.1386</v>
      </c>
      <c r="EH51" s="17">
        <v>220.48074</v>
      </c>
      <c r="EI51" s="17">
        <v>-159.18073999999999</v>
      </c>
      <c r="EJ51" s="17"/>
      <c r="EK51" s="17"/>
      <c r="EL51" s="17"/>
      <c r="EM51" s="17">
        <v>0</v>
      </c>
      <c r="EN51" s="17"/>
      <c r="EO51" s="17"/>
      <c r="EP51" s="17"/>
      <c r="EQ51" s="17">
        <v>0</v>
      </c>
      <c r="ER51" s="17"/>
      <c r="ES51" s="17"/>
      <c r="ET51" s="17"/>
      <c r="EU51" s="17">
        <v>0</v>
      </c>
      <c r="EV51" s="17">
        <v>6.5</v>
      </c>
      <c r="EW51" s="17">
        <v>6.39</v>
      </c>
      <c r="EX51" s="17">
        <v>6.39</v>
      </c>
      <c r="EY51" s="17">
        <v>0.11</v>
      </c>
      <c r="EZ51" s="17">
        <v>148.6</v>
      </c>
      <c r="FA51" s="17">
        <v>145.45522</v>
      </c>
      <c r="FB51" s="17">
        <v>299.19927000000001</v>
      </c>
      <c r="FC51" s="17">
        <v>-150.59926999999999</v>
      </c>
      <c r="FD51" s="17">
        <v>45.8</v>
      </c>
      <c r="FE51" s="17">
        <v>57.493119999999998</v>
      </c>
      <c r="FF51" s="17">
        <v>55.050609999999999</v>
      </c>
      <c r="FG51" s="17">
        <v>-9.25061</v>
      </c>
      <c r="FH51" s="17">
        <v>121</v>
      </c>
      <c r="FI51" s="17">
        <v>129.48820000000001</v>
      </c>
      <c r="FJ51" s="17">
        <v>151.21556000000001</v>
      </c>
      <c r="FK51" s="17">
        <v>-30.21556</v>
      </c>
      <c r="FL51" s="17">
        <v>24.3</v>
      </c>
      <c r="FM51" s="17">
        <v>28.205819999999999</v>
      </c>
      <c r="FN51" s="17">
        <v>26.417369999999998</v>
      </c>
      <c r="FO51" s="17">
        <v>-2.1173700000000002</v>
      </c>
      <c r="FP51" s="17">
        <v>18.399999999999999</v>
      </c>
      <c r="FQ51" s="17">
        <v>14.57657</v>
      </c>
      <c r="FR51" s="17">
        <v>14.752190000000001</v>
      </c>
      <c r="FS51" s="17">
        <v>3.6478100000000002</v>
      </c>
      <c r="FT51" s="17">
        <v>18.8</v>
      </c>
      <c r="FU51" s="17">
        <v>17.96116</v>
      </c>
      <c r="FV51" s="17">
        <v>17.961169999999999</v>
      </c>
      <c r="FW51" s="17">
        <v>0.83882999999999996</v>
      </c>
      <c r="FX51" s="17">
        <v>73.5</v>
      </c>
      <c r="FY51" s="17">
        <v>78.610609999999994</v>
      </c>
      <c r="FZ51" s="17">
        <v>84.915509999999998</v>
      </c>
      <c r="GA51" s="17">
        <v>-11.415509999999999</v>
      </c>
      <c r="GB51" s="17"/>
      <c r="GC51" s="17"/>
      <c r="GD51" s="17"/>
      <c r="GE51" s="17">
        <v>0</v>
      </c>
      <c r="GF51" s="17"/>
      <c r="GG51" s="17"/>
      <c r="GH51" s="17"/>
      <c r="GI51" s="17">
        <v>0</v>
      </c>
      <c r="GJ51" s="17"/>
      <c r="GK51" s="17"/>
      <c r="GL51" s="17"/>
      <c r="GM51" s="17">
        <v>0</v>
      </c>
      <c r="GN51" s="17">
        <v>107.3</v>
      </c>
      <c r="GO51" s="17">
        <v>110.37475999999999</v>
      </c>
      <c r="GP51" s="17">
        <v>110.37475999999999</v>
      </c>
      <c r="GQ51" s="17">
        <v>-3.0747599999999999</v>
      </c>
      <c r="GR51" s="17">
        <v>7.5</v>
      </c>
      <c r="GS51" s="17">
        <v>6.5736800000000004</v>
      </c>
      <c r="GT51" s="17">
        <v>6.5736800000000004</v>
      </c>
      <c r="GU51" s="17">
        <v>0.92632000000000003</v>
      </c>
      <c r="GV51" s="17">
        <v>5.8</v>
      </c>
      <c r="GW51" s="17">
        <v>6.6261000000000001</v>
      </c>
      <c r="GX51" s="17">
        <v>6.6261000000000001</v>
      </c>
      <c r="GY51" s="17">
        <v>-0.82609999999999995</v>
      </c>
      <c r="GZ51" s="17">
        <v>29.3</v>
      </c>
      <c r="HA51" s="17">
        <v>29.543130000000001</v>
      </c>
      <c r="HB51" s="17">
        <v>18.000029999999999</v>
      </c>
      <c r="HC51" s="17">
        <v>11.29997</v>
      </c>
      <c r="HD51" s="17">
        <v>43.6</v>
      </c>
      <c r="HE51" s="17">
        <v>35.708640000000003</v>
      </c>
      <c r="HF51" s="17">
        <v>35.708640000000003</v>
      </c>
      <c r="HG51" s="17">
        <v>7.8913599999999997</v>
      </c>
      <c r="HH51" s="17">
        <v>2</v>
      </c>
      <c r="HI51" s="17">
        <v>1.97359</v>
      </c>
      <c r="HJ51" s="17">
        <v>1.97359</v>
      </c>
      <c r="HK51" s="17">
        <v>2.6409999999999999E-2</v>
      </c>
      <c r="HL51" s="17">
        <v>31.5</v>
      </c>
      <c r="HM51" s="17">
        <v>25.41272</v>
      </c>
      <c r="HN51" s="17">
        <v>25.41272</v>
      </c>
      <c r="HO51" s="17">
        <v>6.0872799999999998</v>
      </c>
      <c r="HP51" s="17">
        <v>67</v>
      </c>
      <c r="HQ51" s="17">
        <v>70.344840000000005</v>
      </c>
      <c r="HR51" s="17">
        <v>76.882469999999998</v>
      </c>
      <c r="HS51" s="17">
        <v>-9.8824699999999996</v>
      </c>
      <c r="HT51" s="17"/>
      <c r="HU51" s="17"/>
      <c r="HV51" s="17"/>
      <c r="HW51" s="17">
        <v>0</v>
      </c>
      <c r="HX51" s="17"/>
      <c r="HY51" s="17"/>
      <c r="HZ51" s="17"/>
      <c r="IA51" s="17">
        <v>0</v>
      </c>
      <c r="IB51" s="17">
        <v>56.6</v>
      </c>
      <c r="IC51" s="17">
        <v>76.096919999999997</v>
      </c>
      <c r="ID51" s="17">
        <v>85.482579999999999</v>
      </c>
      <c r="IE51" s="17">
        <v>-28.882580000000001</v>
      </c>
      <c r="IF51" s="17"/>
      <c r="IG51" s="17"/>
      <c r="IH51" s="17"/>
      <c r="II51" s="17">
        <v>0</v>
      </c>
      <c r="IJ51" s="17"/>
      <c r="IK51" s="17"/>
      <c r="IL51" s="17"/>
      <c r="IM51" s="17">
        <v>0</v>
      </c>
      <c r="IN51" s="17">
        <v>47.8</v>
      </c>
      <c r="IO51" s="17">
        <v>45.221359999999997</v>
      </c>
      <c r="IP51" s="17"/>
      <c r="IQ51" s="17">
        <v>47.8</v>
      </c>
      <c r="IR51" s="17"/>
      <c r="IS51" s="17"/>
      <c r="IT51" s="17"/>
      <c r="IU51" s="17">
        <v>0</v>
      </c>
      <c r="IV51" s="17"/>
      <c r="IW51" s="17"/>
      <c r="IX51" s="17"/>
      <c r="IY51" s="17">
        <v>0</v>
      </c>
      <c r="IZ51" s="17"/>
      <c r="JA51" s="17"/>
      <c r="JB51" s="17"/>
      <c r="JC51" s="17">
        <v>0</v>
      </c>
      <c r="JD51" s="17">
        <v>127.7</v>
      </c>
      <c r="JE51" s="17">
        <v>132.70939999999999</v>
      </c>
      <c r="JF51" s="17">
        <v>97.775059999999996</v>
      </c>
      <c r="JG51" s="17">
        <v>29.924939999999999</v>
      </c>
      <c r="JH51" s="17">
        <v>175.7</v>
      </c>
      <c r="JI51" s="17">
        <v>185.26783</v>
      </c>
      <c r="JJ51" s="17">
        <v>185.26783</v>
      </c>
      <c r="JK51" s="17">
        <v>-9.5678300000000007</v>
      </c>
      <c r="JL51" s="17">
        <v>173.3</v>
      </c>
      <c r="JM51" s="17">
        <v>185.26783</v>
      </c>
      <c r="JN51" s="17">
        <v>185.26783</v>
      </c>
      <c r="JO51" s="17">
        <v>-11.967829999999999</v>
      </c>
      <c r="JP51" s="17">
        <v>200</v>
      </c>
      <c r="JQ51" s="17">
        <v>185.26783</v>
      </c>
      <c r="JR51" s="17">
        <v>185.26783</v>
      </c>
      <c r="JS51" s="17">
        <v>14.73217</v>
      </c>
      <c r="JT51" s="17">
        <v>271.2</v>
      </c>
      <c r="JU51" s="17">
        <v>278.73629</v>
      </c>
      <c r="JV51" s="17">
        <v>278.73629</v>
      </c>
      <c r="JW51" s="17">
        <v>-7.5362900000000002</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3.6</v>
      </c>
      <c r="LE51" s="17">
        <v>3.1205099999999999</v>
      </c>
      <c r="LF51" s="17">
        <v>3.1205099999999999</v>
      </c>
      <c r="LG51" s="17">
        <v>0.47949000000000003</v>
      </c>
      <c r="LH51" s="17">
        <v>154.5</v>
      </c>
      <c r="LI51" s="17">
        <v>156.86170999999999</v>
      </c>
      <c r="LJ51" s="17">
        <v>155.59331</v>
      </c>
      <c r="LK51" s="17">
        <v>-1.09331</v>
      </c>
      <c r="LL51" s="17">
        <v>90.7</v>
      </c>
      <c r="LM51" s="17">
        <v>74.923159999999996</v>
      </c>
      <c r="LN51" s="17">
        <v>85.528109999999998</v>
      </c>
      <c r="LO51" s="17">
        <v>5.1718900000000003</v>
      </c>
      <c r="LP51" s="17">
        <v>62.9</v>
      </c>
      <c r="LQ51" s="17">
        <v>67.133979999999994</v>
      </c>
      <c r="LR51" s="17">
        <v>67.133979999999994</v>
      </c>
      <c r="LS51" s="17">
        <v>-4.2339799999999999</v>
      </c>
      <c r="LT51" s="17">
        <v>46.6</v>
      </c>
      <c r="LU51" s="17">
        <v>48.413229999999999</v>
      </c>
      <c r="LV51" s="17">
        <v>48.413229999999999</v>
      </c>
      <c r="LW51" s="17">
        <v>-1.8132299999999999</v>
      </c>
      <c r="LX51" s="17">
        <v>29.9</v>
      </c>
      <c r="LY51" s="17">
        <v>29.951460000000001</v>
      </c>
      <c r="LZ51" s="17">
        <v>29.951460000000001</v>
      </c>
      <c r="MA51" s="17">
        <v>-5.1459999999999999E-2</v>
      </c>
      <c r="MB51" s="17"/>
      <c r="MC51" s="17"/>
      <c r="MD51" s="17"/>
      <c r="ME51" s="17">
        <v>0</v>
      </c>
      <c r="MF51" s="17"/>
      <c r="MG51" s="17"/>
      <c r="MH51" s="17"/>
      <c r="MI51" s="17">
        <v>0</v>
      </c>
      <c r="MJ51" s="17"/>
      <c r="MK51" s="17"/>
      <c r="ML51" s="17"/>
      <c r="MM51" s="17">
        <v>0</v>
      </c>
      <c r="MN51" s="17">
        <v>146.19999999999999</v>
      </c>
      <c r="MO51" s="17">
        <v>159.1078</v>
      </c>
      <c r="MP51" s="17">
        <v>151.08876000000001</v>
      </c>
      <c r="MQ51" s="17">
        <v>-4.8887600000000004</v>
      </c>
      <c r="MR51" s="17">
        <v>147.5</v>
      </c>
      <c r="MS51" s="17">
        <v>159.1078</v>
      </c>
      <c r="MT51" s="17">
        <v>151.08876000000001</v>
      </c>
      <c r="MU51" s="17">
        <v>-3.5887600000000002</v>
      </c>
      <c r="MV51" s="17">
        <v>170.8</v>
      </c>
      <c r="MW51" s="17">
        <v>159.5856</v>
      </c>
      <c r="MX51" s="17">
        <v>151.54248000000001</v>
      </c>
      <c r="MY51" s="17">
        <v>19.25752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215.3</v>
      </c>
      <c r="NU51" s="17">
        <v>206.29038</v>
      </c>
      <c r="NV51" s="17">
        <v>206.29038</v>
      </c>
      <c r="NW51" s="17">
        <v>9.00962</v>
      </c>
      <c r="NX51" s="17">
        <v>103.4</v>
      </c>
      <c r="NY51" s="17">
        <v>103.45493</v>
      </c>
      <c r="NZ51" s="17">
        <v>103.45493</v>
      </c>
      <c r="OA51" s="17">
        <v>-5.493E-2</v>
      </c>
      <c r="OB51" s="17">
        <v>0</v>
      </c>
      <c r="OC51" s="17"/>
      <c r="OD51" s="17"/>
      <c r="OE51" s="17">
        <v>0</v>
      </c>
      <c r="OF51" s="17">
        <v>122.7</v>
      </c>
      <c r="OG51" s="17">
        <v>99.2</v>
      </c>
      <c r="OH51" s="17">
        <v>102.34</v>
      </c>
      <c r="OI51" s="17">
        <v>20.36</v>
      </c>
      <c r="OJ51" s="17">
        <v>0</v>
      </c>
      <c r="OK51" s="17"/>
      <c r="OL51" s="17"/>
      <c r="OM51" s="17">
        <v>0</v>
      </c>
      <c r="ON51" s="17">
        <v>1.1000000000000001</v>
      </c>
      <c r="OO51" s="17">
        <v>2.3820000000000001</v>
      </c>
      <c r="OP51" s="17">
        <v>2.3820000000000001</v>
      </c>
      <c r="OQ51" s="17">
        <v>-1.282</v>
      </c>
      <c r="OR51" s="17">
        <v>0</v>
      </c>
      <c r="OS51" s="17"/>
      <c r="OT51" s="17"/>
      <c r="OU51" s="17">
        <v>0</v>
      </c>
      <c r="OV51" s="17">
        <v>10</v>
      </c>
      <c r="OW51" s="17">
        <v>9.48</v>
      </c>
      <c r="OX51" s="17">
        <v>9.48</v>
      </c>
      <c r="OY51" s="17">
        <v>0.52</v>
      </c>
      <c r="OZ51" s="17">
        <v>20.6</v>
      </c>
      <c r="PA51" s="17">
        <v>19.417470000000002</v>
      </c>
      <c r="PB51" s="17">
        <v>19.417480000000001</v>
      </c>
      <c r="PC51" s="17">
        <v>1.18252</v>
      </c>
      <c r="PD51" s="17"/>
      <c r="PE51" s="17"/>
      <c r="PF51" s="17"/>
      <c r="PG51" s="17">
        <v>0</v>
      </c>
      <c r="PH51" s="17"/>
      <c r="PI51" s="17"/>
      <c r="PJ51" s="17"/>
      <c r="PK51" s="17">
        <v>0</v>
      </c>
      <c r="PL51" s="17"/>
      <c r="PM51" s="17"/>
      <c r="PN51" s="17"/>
      <c r="PO51" s="17">
        <v>0</v>
      </c>
      <c r="PP51" s="17">
        <v>0.8</v>
      </c>
      <c r="PQ51" s="17">
        <v>1</v>
      </c>
      <c r="PR51" s="17">
        <v>1</v>
      </c>
      <c r="PS51" s="17">
        <v>-0.2</v>
      </c>
      <c r="PT51" s="17">
        <v>3.5</v>
      </c>
      <c r="PU51" s="17">
        <v>2.5</v>
      </c>
      <c r="PV51" s="17">
        <v>2.5</v>
      </c>
      <c r="PW51" s="17">
        <v>1</v>
      </c>
      <c r="PX51" s="17">
        <v>2.7</v>
      </c>
      <c r="PY51" s="17">
        <v>2.8</v>
      </c>
      <c r="PZ51" s="17">
        <v>2.8</v>
      </c>
      <c r="QA51" s="17">
        <v>-0.1</v>
      </c>
      <c r="QB51" s="17"/>
      <c r="QC51" s="17"/>
      <c r="QD51" s="17"/>
      <c r="QE51" s="17">
        <v>0</v>
      </c>
      <c r="QF51" s="17">
        <v>20</v>
      </c>
      <c r="QG51" s="17">
        <v>19.417470000000002</v>
      </c>
      <c r="QH51" s="17">
        <v>19.417480000000001</v>
      </c>
      <c r="QI51" s="17">
        <v>0.58252000000000004</v>
      </c>
      <c r="QJ51" s="17">
        <v>18.5</v>
      </c>
      <c r="QK51" s="17">
        <v>19</v>
      </c>
      <c r="QL51" s="17">
        <v>17.475729999999999</v>
      </c>
      <c r="QM51" s="17">
        <v>1.02427</v>
      </c>
      <c r="QN51" s="17">
        <v>3.4</v>
      </c>
      <c r="QO51" s="17">
        <v>3.4</v>
      </c>
      <c r="QP51" s="17">
        <v>3.4</v>
      </c>
      <c r="QQ51" s="17">
        <v>0</v>
      </c>
      <c r="QR51" s="17">
        <v>18.600000000000001</v>
      </c>
      <c r="QS51" s="17">
        <v>17.96116</v>
      </c>
      <c r="QT51" s="17">
        <v>17.961169999999999</v>
      </c>
      <c r="QU51" s="17">
        <v>0.63883000000000001</v>
      </c>
      <c r="QV51" s="17">
        <v>0</v>
      </c>
      <c r="QW51" s="17"/>
      <c r="QX51" s="17"/>
      <c r="QY51" s="17">
        <v>0</v>
      </c>
      <c r="QZ51" s="17">
        <v>0</v>
      </c>
      <c r="RA51" s="17"/>
      <c r="RB51" s="17"/>
      <c r="RC51" s="17">
        <v>0</v>
      </c>
      <c r="RD51" s="17">
        <v>30.5</v>
      </c>
      <c r="RE51" s="17">
        <v>24.192</v>
      </c>
      <c r="RF51" s="17">
        <v>24.192</v>
      </c>
      <c r="RG51" s="17">
        <v>6.3079999999999998</v>
      </c>
      <c r="RH51" s="17">
        <v>88.5</v>
      </c>
      <c r="RI51" s="17">
        <v>72.599999999999994</v>
      </c>
      <c r="RJ51" s="17">
        <v>72.602000000000004</v>
      </c>
      <c r="RK51" s="17">
        <v>15.898</v>
      </c>
      <c r="RL51" s="17">
        <v>0</v>
      </c>
      <c r="RM51" s="17"/>
      <c r="RN51" s="17"/>
      <c r="RO51" s="17">
        <v>0</v>
      </c>
      <c r="RP51" s="17">
        <v>3.5</v>
      </c>
      <c r="RQ51" s="17">
        <v>3.399</v>
      </c>
      <c r="RR51" s="17">
        <v>3.399</v>
      </c>
      <c r="RS51" s="17">
        <v>0.10100000000000001</v>
      </c>
      <c r="RT51" s="17">
        <v>18.899999999999999</v>
      </c>
      <c r="RU51" s="17">
        <v>17.60181</v>
      </c>
      <c r="RV51" s="17">
        <v>19.772790000000001</v>
      </c>
      <c r="RW51" s="17">
        <v>-0.87278999999999995</v>
      </c>
      <c r="RX51" s="17">
        <v>2.7</v>
      </c>
      <c r="RY51" s="17">
        <v>2</v>
      </c>
      <c r="RZ51" s="17">
        <v>2</v>
      </c>
      <c r="SA51" s="17">
        <v>0.7</v>
      </c>
      <c r="SB51" s="17"/>
      <c r="SC51" s="17"/>
      <c r="SD51" s="17"/>
      <c r="SE51" s="17">
        <v>0</v>
      </c>
      <c r="SF51" s="17">
        <v>9.1999999999999993</v>
      </c>
      <c r="SG51" s="17">
        <v>12.038830000000001</v>
      </c>
      <c r="SH51" s="17">
        <v>12.03884</v>
      </c>
      <c r="SI51" s="17">
        <v>-2.8388399999999998</v>
      </c>
      <c r="SJ51" s="17">
        <v>9.4</v>
      </c>
      <c r="SK51" s="17">
        <v>6.7</v>
      </c>
      <c r="SL51" s="17">
        <v>6.7</v>
      </c>
      <c r="SM51" s="17">
        <v>2.7</v>
      </c>
      <c r="SN51" s="17">
        <v>9.6999999999999993</v>
      </c>
      <c r="SO51" s="17">
        <v>12.621359999999999</v>
      </c>
      <c r="SP51" s="17">
        <v>12.621359999999999</v>
      </c>
      <c r="SQ51" s="17">
        <v>-2.92136</v>
      </c>
      <c r="SR51" s="17">
        <v>13.6</v>
      </c>
      <c r="SS51" s="17">
        <v>16.504850000000001</v>
      </c>
      <c r="ST51" s="17">
        <v>16.504850000000001</v>
      </c>
      <c r="SU51" s="17">
        <v>-2.9048500000000002</v>
      </c>
      <c r="SV51" s="17">
        <v>16.7</v>
      </c>
      <c r="SW51" s="17">
        <v>16.310680000000001</v>
      </c>
      <c r="SX51" s="17">
        <v>16.310680000000001</v>
      </c>
      <c r="SY51" s="17">
        <v>0.38932</v>
      </c>
      <c r="SZ51" s="17">
        <v>14.3</v>
      </c>
      <c r="TA51" s="17">
        <v>16.541</v>
      </c>
      <c r="TB51" s="17">
        <v>16.541</v>
      </c>
      <c r="TC51" s="17">
        <v>-2.2410000000000001</v>
      </c>
      <c r="TD51" s="17">
        <v>59.4</v>
      </c>
      <c r="TE51" s="17">
        <v>58.2</v>
      </c>
      <c r="TF51" s="17">
        <v>58.194000000000003</v>
      </c>
      <c r="TG51" s="17">
        <v>1.206</v>
      </c>
      <c r="TH51" s="17">
        <v>0</v>
      </c>
      <c r="TI51" s="17"/>
      <c r="TJ51" s="17"/>
      <c r="TK51" s="17">
        <v>0</v>
      </c>
      <c r="TL51" s="17">
        <v>66.2</v>
      </c>
      <c r="TM51" s="17">
        <v>63</v>
      </c>
      <c r="TN51" s="17">
        <v>62.976999999999997</v>
      </c>
      <c r="TO51" s="17">
        <v>3.2229999999999999</v>
      </c>
      <c r="TP51" s="17">
        <v>80.599999999999994</v>
      </c>
      <c r="TQ51" s="17">
        <v>85.2</v>
      </c>
      <c r="TR51" s="17">
        <v>81.364999999999995</v>
      </c>
      <c r="TS51" s="17">
        <v>-0.76500000000000001</v>
      </c>
      <c r="TT51" s="17">
        <v>7.4</v>
      </c>
      <c r="TU51" s="17">
        <v>3.5939999999999999</v>
      </c>
      <c r="TV51" s="17">
        <v>3.5939999999999999</v>
      </c>
      <c r="TW51" s="17">
        <v>3.806</v>
      </c>
      <c r="TX51" s="17">
        <v>6.1</v>
      </c>
      <c r="TY51" s="17">
        <v>4.9009999999999998</v>
      </c>
      <c r="TZ51" s="17">
        <v>4.9009999999999998</v>
      </c>
      <c r="UA51" s="17">
        <v>1.1990000000000001</v>
      </c>
      <c r="UB51" s="17">
        <v>19.7</v>
      </c>
      <c r="UC51" s="17">
        <v>21</v>
      </c>
      <c r="UD51" s="17">
        <v>21</v>
      </c>
      <c r="UE51" s="17">
        <v>-1.3</v>
      </c>
      <c r="UF51" s="17">
        <v>6.8</v>
      </c>
      <c r="UG51" s="17">
        <v>7</v>
      </c>
      <c r="UH51" s="17">
        <v>7</v>
      </c>
      <c r="UI51" s="17">
        <v>-0.2</v>
      </c>
      <c r="UJ51" s="17">
        <v>7.9</v>
      </c>
      <c r="UK51" s="17">
        <v>7.2</v>
      </c>
      <c r="UL51" s="17">
        <v>7.2</v>
      </c>
      <c r="UM51" s="17">
        <v>0.7</v>
      </c>
      <c r="UN51" s="17">
        <v>15</v>
      </c>
      <c r="UO51" s="17">
        <v>20</v>
      </c>
      <c r="UP51" s="17">
        <v>9.9029100000000003</v>
      </c>
      <c r="UQ51" s="17">
        <v>5.0970899999999997</v>
      </c>
      <c r="UR51" s="17">
        <v>16.2</v>
      </c>
      <c r="US51" s="17">
        <v>20</v>
      </c>
      <c r="UT51" s="17">
        <v>9.9029100000000003</v>
      </c>
      <c r="UU51" s="17">
        <v>6.2970899999999999</v>
      </c>
      <c r="UV51" s="17">
        <v>16.5</v>
      </c>
      <c r="UW51" s="17">
        <v>20</v>
      </c>
      <c r="UX51" s="17">
        <v>10</v>
      </c>
      <c r="UY51" s="17">
        <v>6.5</v>
      </c>
      <c r="UZ51" s="17">
        <v>0.7</v>
      </c>
      <c r="VA51" s="17">
        <v>1.175</v>
      </c>
      <c r="VB51" s="17">
        <v>1.175</v>
      </c>
      <c r="VC51" s="17">
        <v>-0.47499999999999998</v>
      </c>
      <c r="VD51" s="17"/>
      <c r="VE51" s="17"/>
      <c r="VF51" s="17"/>
      <c r="VG51" s="17">
        <v>0</v>
      </c>
      <c r="VH51" s="17">
        <v>0</v>
      </c>
      <c r="VI51" s="17"/>
      <c r="VJ51" s="17"/>
      <c r="VK51" s="17">
        <v>0</v>
      </c>
      <c r="VL51" s="17">
        <v>0</v>
      </c>
      <c r="VM51" s="17"/>
      <c r="VN51" s="17"/>
      <c r="VO51" s="17">
        <v>0</v>
      </c>
      <c r="VP51" s="17">
        <v>0.6</v>
      </c>
      <c r="VQ51" s="17">
        <v>0.6</v>
      </c>
      <c r="VR51" s="17">
        <v>0.6</v>
      </c>
      <c r="VS51" s="17">
        <v>0</v>
      </c>
      <c r="VT51" s="17">
        <v>108.1</v>
      </c>
      <c r="VU51" s="17">
        <v>78.7</v>
      </c>
      <c r="VV51" s="17">
        <v>79.656000000000006</v>
      </c>
      <c r="VW51" s="17">
        <v>28.443999999999999</v>
      </c>
      <c r="VX51" s="17">
        <v>107.3</v>
      </c>
      <c r="VY51" s="17">
        <v>79.900000000000006</v>
      </c>
      <c r="VZ51" s="17">
        <v>70.450999999999993</v>
      </c>
      <c r="WA51" s="17">
        <v>36.848999999999997</v>
      </c>
      <c r="WB51" s="17">
        <v>0</v>
      </c>
      <c r="WC51" s="17"/>
      <c r="WD51" s="17"/>
      <c r="WE51" s="17">
        <v>0</v>
      </c>
      <c r="WF51" s="17">
        <v>1.1000000000000001</v>
      </c>
      <c r="WG51" s="17">
        <v>1.4490000000000001</v>
      </c>
      <c r="WH51" s="17">
        <v>1.4490000000000001</v>
      </c>
      <c r="WI51" s="17">
        <v>-0.34899999999999998</v>
      </c>
      <c r="WJ51" s="17"/>
      <c r="WK51" s="17"/>
      <c r="WL51" s="17"/>
      <c r="WM51" s="17">
        <v>0</v>
      </c>
      <c r="WN51" s="17">
        <v>2.4</v>
      </c>
      <c r="WO51" s="17">
        <v>2.4</v>
      </c>
      <c r="WP51" s="17">
        <v>2.4</v>
      </c>
      <c r="WQ51" s="17">
        <v>0</v>
      </c>
      <c r="WR51" s="17">
        <v>1.1000000000000001</v>
      </c>
      <c r="WS51" s="17">
        <v>1.4</v>
      </c>
      <c r="WT51" s="17">
        <v>1.4</v>
      </c>
      <c r="WU51" s="17">
        <v>-0.3</v>
      </c>
      <c r="WV51" s="17">
        <v>0</v>
      </c>
      <c r="WW51" s="17"/>
      <c r="WX51" s="17"/>
      <c r="WY51" s="17">
        <v>0</v>
      </c>
      <c r="WZ51" s="17">
        <v>6.2</v>
      </c>
      <c r="XA51" s="17">
        <v>6.2</v>
      </c>
      <c r="XB51" s="17">
        <v>6.2</v>
      </c>
      <c r="XC51" s="17">
        <v>0</v>
      </c>
      <c r="XD51" s="17">
        <v>19.100000000000001</v>
      </c>
      <c r="XE51" s="17">
        <v>18.4466</v>
      </c>
      <c r="XF51" s="17">
        <v>18.4466</v>
      </c>
      <c r="XG51" s="17">
        <v>0.65339999999999998</v>
      </c>
      <c r="XH51" s="17">
        <v>8</v>
      </c>
      <c r="XI51" s="17">
        <v>10.8</v>
      </c>
      <c r="XJ51" s="17">
        <v>10.8</v>
      </c>
      <c r="XK51" s="17">
        <v>-2.8</v>
      </c>
      <c r="XL51" s="17">
        <v>26.1</v>
      </c>
      <c r="XM51" s="17">
        <v>30</v>
      </c>
      <c r="XN51" s="17">
        <v>29</v>
      </c>
      <c r="XO51" s="17">
        <v>-2.9</v>
      </c>
      <c r="XP51" s="17">
        <v>32.799999999999997</v>
      </c>
      <c r="XQ51" s="17">
        <v>30</v>
      </c>
      <c r="XR51" s="17">
        <v>29</v>
      </c>
      <c r="XS51" s="17">
        <v>3.8</v>
      </c>
      <c r="XT51" s="17">
        <v>15.5</v>
      </c>
      <c r="XU51" s="17">
        <v>14</v>
      </c>
      <c r="XV51" s="17">
        <v>14</v>
      </c>
      <c r="XW51" s="17">
        <v>1.5</v>
      </c>
      <c r="XX51" s="17">
        <v>19.760000000000002</v>
      </c>
      <c r="XY51" s="17">
        <v>19</v>
      </c>
      <c r="XZ51" s="17">
        <v>19</v>
      </c>
      <c r="YA51" s="17">
        <v>0.76</v>
      </c>
      <c r="YB51" s="17">
        <v>7</v>
      </c>
      <c r="YC51" s="17">
        <v>7.43</v>
      </c>
      <c r="YD51" s="17">
        <v>7.43</v>
      </c>
      <c r="YE51" s="17">
        <v>-0.43</v>
      </c>
      <c r="YF51" s="17">
        <v>11</v>
      </c>
      <c r="YG51" s="17">
        <v>11</v>
      </c>
      <c r="YH51" s="17">
        <v>11</v>
      </c>
      <c r="YI51" s="17">
        <v>0</v>
      </c>
    </row>
    <row r="52" spans="1:659" ht="24" customHeight="1" x14ac:dyDescent="0.35">
      <c r="A52" s="1"/>
      <c r="B52" s="16" t="s">
        <v>47</v>
      </c>
      <c r="C52" s="16" t="s">
        <v>867</v>
      </c>
      <c r="D52" s="17">
        <v>180.3</v>
      </c>
      <c r="E52" s="17">
        <v>187.32936000000001</v>
      </c>
      <c r="F52" s="17">
        <v>203.20388</v>
      </c>
      <c r="G52" s="17">
        <v>-22.903880000000001</v>
      </c>
      <c r="H52" s="17">
        <v>632</v>
      </c>
      <c r="I52" s="17">
        <v>635.02589999999998</v>
      </c>
      <c r="J52" s="17">
        <v>635.02589999999998</v>
      </c>
      <c r="K52" s="17">
        <v>-3.0259</v>
      </c>
      <c r="L52" s="17">
        <v>216.7</v>
      </c>
      <c r="M52" s="17">
        <v>206.58520999999999</v>
      </c>
      <c r="N52" s="17">
        <v>206.58520999999999</v>
      </c>
      <c r="O52" s="17">
        <v>10.114789999999999</v>
      </c>
      <c r="P52" s="17"/>
      <c r="Q52" s="17"/>
      <c r="R52" s="17"/>
      <c r="S52" s="17">
        <v>0</v>
      </c>
      <c r="T52" s="17"/>
      <c r="U52" s="17"/>
      <c r="V52" s="17"/>
      <c r="W52" s="17">
        <v>0</v>
      </c>
      <c r="X52" s="17">
        <v>90.5</v>
      </c>
      <c r="Y52" s="17">
        <v>91.778639999999996</v>
      </c>
      <c r="Z52" s="17">
        <v>91.778639999999996</v>
      </c>
      <c r="AA52" s="17">
        <v>-1.27864</v>
      </c>
      <c r="AB52" s="17">
        <v>198.9</v>
      </c>
      <c r="AC52" s="17">
        <v>199.94659999999999</v>
      </c>
      <c r="AD52" s="17">
        <v>199.94659999999999</v>
      </c>
      <c r="AE52" s="17">
        <v>-1.0466</v>
      </c>
      <c r="AF52" s="17"/>
      <c r="AG52" s="17"/>
      <c r="AH52" s="17"/>
      <c r="AI52" s="17">
        <v>0</v>
      </c>
      <c r="AJ52" s="17"/>
      <c r="AK52" s="17"/>
      <c r="AL52" s="17"/>
      <c r="AM52" s="17">
        <v>0</v>
      </c>
      <c r="AN52" s="17">
        <v>153</v>
      </c>
      <c r="AO52" s="17">
        <v>183.33729</v>
      </c>
      <c r="AP52" s="17">
        <v>186.8408</v>
      </c>
      <c r="AQ52" s="17">
        <v>-33.840800000000002</v>
      </c>
      <c r="AR52" s="17">
        <v>152.9</v>
      </c>
      <c r="AS52" s="17">
        <v>183.33729</v>
      </c>
      <c r="AT52" s="17">
        <v>186.8408</v>
      </c>
      <c r="AU52" s="17">
        <v>-33.940800000000003</v>
      </c>
      <c r="AV52" s="17">
        <v>152.9</v>
      </c>
      <c r="AW52" s="17">
        <v>183.33729</v>
      </c>
      <c r="AX52" s="17">
        <v>186.8408</v>
      </c>
      <c r="AY52" s="17">
        <v>-33.940800000000003</v>
      </c>
      <c r="AZ52" s="17">
        <v>242.6</v>
      </c>
      <c r="BA52" s="17">
        <v>275.83177999999998</v>
      </c>
      <c r="BB52" s="17">
        <v>281.10282999999998</v>
      </c>
      <c r="BC52" s="17">
        <v>-38.502830000000003</v>
      </c>
      <c r="BD52" s="17">
        <v>212.4</v>
      </c>
      <c r="BE52" s="17">
        <v>205.01677000000001</v>
      </c>
      <c r="BF52" s="17"/>
      <c r="BG52" s="17">
        <v>212.4</v>
      </c>
      <c r="BH52" s="17"/>
      <c r="BI52" s="17"/>
      <c r="BJ52" s="17"/>
      <c r="BK52" s="17">
        <v>0</v>
      </c>
      <c r="BL52" s="17">
        <v>341.6</v>
      </c>
      <c r="BM52" s="17">
        <v>302.32082000000003</v>
      </c>
      <c r="BN52" s="17">
        <v>358.92426999999998</v>
      </c>
      <c r="BO52" s="17">
        <v>-17.324269999999999</v>
      </c>
      <c r="BP52" s="17">
        <v>5.7</v>
      </c>
      <c r="BQ52" s="17">
        <v>5.4625000000000004</v>
      </c>
      <c r="BR52" s="17">
        <v>5.4625000000000004</v>
      </c>
      <c r="BS52" s="17">
        <v>0.23749999999999999</v>
      </c>
      <c r="BT52" s="17"/>
      <c r="BU52" s="17"/>
      <c r="BV52" s="17"/>
      <c r="BW52" s="17">
        <v>0</v>
      </c>
      <c r="BX52" s="17"/>
      <c r="BY52" s="17"/>
      <c r="BZ52" s="17"/>
      <c r="CA52" s="17">
        <v>0</v>
      </c>
      <c r="CB52" s="17"/>
      <c r="CC52" s="17"/>
      <c r="CD52" s="17"/>
      <c r="CE52" s="17">
        <v>0</v>
      </c>
      <c r="CF52" s="17"/>
      <c r="CG52" s="17"/>
      <c r="CH52" s="17"/>
      <c r="CI52" s="17">
        <v>0</v>
      </c>
      <c r="CJ52" s="17">
        <v>142</v>
      </c>
      <c r="CK52" s="17">
        <v>143.86018999999999</v>
      </c>
      <c r="CL52" s="17">
        <v>155.39837</v>
      </c>
      <c r="CM52" s="17">
        <v>-13.39837</v>
      </c>
      <c r="CN52" s="17">
        <v>7.9</v>
      </c>
      <c r="CO52" s="17">
        <v>5.1333399999999996</v>
      </c>
      <c r="CP52" s="17">
        <v>5.1333399999999996</v>
      </c>
      <c r="CQ52" s="17">
        <v>2.7666599999999999</v>
      </c>
      <c r="CR52" s="17">
        <v>5.9</v>
      </c>
      <c r="CS52" s="17">
        <v>2.8177599999999998</v>
      </c>
      <c r="CT52" s="17">
        <v>2.8177599999999998</v>
      </c>
      <c r="CU52" s="17">
        <v>3.0822400000000001</v>
      </c>
      <c r="CV52" s="17">
        <v>22.5</v>
      </c>
      <c r="CW52" s="17">
        <v>16.79175</v>
      </c>
      <c r="CX52" s="17"/>
      <c r="CY52" s="17">
        <v>22.5</v>
      </c>
      <c r="CZ52" s="17">
        <v>6.9</v>
      </c>
      <c r="DA52" s="17">
        <v>6.8787000000000003</v>
      </c>
      <c r="DB52" s="17">
        <v>6.8787000000000003</v>
      </c>
      <c r="DC52" s="17">
        <v>2.1299999999999999E-2</v>
      </c>
      <c r="DD52" s="17">
        <v>13.8</v>
      </c>
      <c r="DE52" s="17">
        <v>14.919420000000001</v>
      </c>
      <c r="DF52" s="17">
        <v>14.919420000000001</v>
      </c>
      <c r="DG52" s="17">
        <v>-1.1194200000000001</v>
      </c>
      <c r="DH52" s="17">
        <v>130.69999999999999</v>
      </c>
      <c r="DI52" s="17">
        <v>109.03077999999999</v>
      </c>
      <c r="DJ52" s="17">
        <v>89.767579999999995</v>
      </c>
      <c r="DK52" s="17">
        <v>40.93242</v>
      </c>
      <c r="DL52" s="17"/>
      <c r="DM52" s="17"/>
      <c r="DN52" s="17"/>
      <c r="DO52" s="17">
        <v>0</v>
      </c>
      <c r="DP52" s="17"/>
      <c r="DQ52" s="17"/>
      <c r="DR52" s="17"/>
      <c r="DS52" s="17">
        <v>0</v>
      </c>
      <c r="DT52" s="17"/>
      <c r="DU52" s="17"/>
      <c r="DV52" s="17"/>
      <c r="DW52" s="17">
        <v>0</v>
      </c>
      <c r="DX52" s="17"/>
      <c r="DY52" s="17"/>
      <c r="DZ52" s="17"/>
      <c r="EA52" s="17">
        <v>0</v>
      </c>
      <c r="EB52" s="17">
        <v>110.5</v>
      </c>
      <c r="EC52" s="17">
        <v>112.35728</v>
      </c>
      <c r="ED52" s="17">
        <v>112.35728</v>
      </c>
      <c r="EE52" s="17">
        <v>-1.85728</v>
      </c>
      <c r="EF52" s="17">
        <v>60.6</v>
      </c>
      <c r="EG52" s="17">
        <v>101.95963</v>
      </c>
      <c r="EH52" s="17">
        <v>213.20678000000001</v>
      </c>
      <c r="EI52" s="17">
        <v>-152.60677999999999</v>
      </c>
      <c r="EJ52" s="17"/>
      <c r="EK52" s="17"/>
      <c r="EL52" s="17"/>
      <c r="EM52" s="17">
        <v>0</v>
      </c>
      <c r="EN52" s="17"/>
      <c r="EO52" s="17"/>
      <c r="EP52" s="17"/>
      <c r="EQ52" s="17">
        <v>0</v>
      </c>
      <c r="ER52" s="17"/>
      <c r="ES52" s="17"/>
      <c r="ET52" s="17"/>
      <c r="EU52" s="17">
        <v>0</v>
      </c>
      <c r="EV52" s="17">
        <v>6.5</v>
      </c>
      <c r="EW52" s="17">
        <v>6.39</v>
      </c>
      <c r="EX52" s="17">
        <v>6.39</v>
      </c>
      <c r="EY52" s="17">
        <v>0.11</v>
      </c>
      <c r="EZ52" s="17">
        <v>147.80000000000001</v>
      </c>
      <c r="FA52" s="17">
        <v>144.33018999999999</v>
      </c>
      <c r="FB52" s="17">
        <v>288.65978999999999</v>
      </c>
      <c r="FC52" s="17">
        <v>-140.85979</v>
      </c>
      <c r="FD52" s="17">
        <v>45.7</v>
      </c>
      <c r="FE52" s="17">
        <v>57.493119999999998</v>
      </c>
      <c r="FF52" s="17">
        <v>55.050609999999999</v>
      </c>
      <c r="FG52" s="17">
        <v>-9.3506099999999996</v>
      </c>
      <c r="FH52" s="17">
        <v>121.1</v>
      </c>
      <c r="FI52" s="17">
        <v>128.31469999999999</v>
      </c>
      <c r="FJ52" s="17">
        <v>151.21556000000001</v>
      </c>
      <c r="FK52" s="17">
        <v>-30.115559999999999</v>
      </c>
      <c r="FL52" s="17">
        <v>23.3</v>
      </c>
      <c r="FM52" s="17">
        <v>28.205819999999999</v>
      </c>
      <c r="FN52" s="17">
        <v>26.417369999999998</v>
      </c>
      <c r="FO52" s="17">
        <v>-3.1173700000000002</v>
      </c>
      <c r="FP52" s="17">
        <v>18.399999999999999</v>
      </c>
      <c r="FQ52" s="17">
        <v>14.57657</v>
      </c>
      <c r="FR52" s="17">
        <v>14.752190000000001</v>
      </c>
      <c r="FS52" s="17">
        <v>3.6478100000000002</v>
      </c>
      <c r="FT52" s="17">
        <v>18.8</v>
      </c>
      <c r="FU52" s="17">
        <v>17.96116</v>
      </c>
      <c r="FV52" s="17">
        <v>17.961169999999999</v>
      </c>
      <c r="FW52" s="17">
        <v>0.83882999999999996</v>
      </c>
      <c r="FX52" s="17">
        <v>74.099999999999994</v>
      </c>
      <c r="FY52" s="17">
        <v>78.610609999999994</v>
      </c>
      <c r="FZ52" s="17">
        <v>84.915509999999998</v>
      </c>
      <c r="GA52" s="17">
        <v>-10.81551</v>
      </c>
      <c r="GB52" s="17"/>
      <c r="GC52" s="17"/>
      <c r="GD52" s="17"/>
      <c r="GE52" s="17">
        <v>0</v>
      </c>
      <c r="GF52" s="17"/>
      <c r="GG52" s="17"/>
      <c r="GH52" s="17"/>
      <c r="GI52" s="17">
        <v>0</v>
      </c>
      <c r="GJ52" s="17"/>
      <c r="GK52" s="17"/>
      <c r="GL52" s="17"/>
      <c r="GM52" s="17">
        <v>0</v>
      </c>
      <c r="GN52" s="17">
        <v>109.3</v>
      </c>
      <c r="GO52" s="17">
        <v>110.37475999999999</v>
      </c>
      <c r="GP52" s="17">
        <v>110.37475999999999</v>
      </c>
      <c r="GQ52" s="17">
        <v>-1.0747599999999999</v>
      </c>
      <c r="GR52" s="17">
        <v>7.5</v>
      </c>
      <c r="GS52" s="17">
        <v>6.5736800000000004</v>
      </c>
      <c r="GT52" s="17">
        <v>6.5736800000000004</v>
      </c>
      <c r="GU52" s="17">
        <v>0.92632000000000003</v>
      </c>
      <c r="GV52" s="17">
        <v>5.8</v>
      </c>
      <c r="GW52" s="17">
        <v>6.6261000000000001</v>
      </c>
      <c r="GX52" s="17">
        <v>6.6261000000000001</v>
      </c>
      <c r="GY52" s="17">
        <v>-0.82609999999999995</v>
      </c>
      <c r="GZ52" s="17">
        <v>25.2</v>
      </c>
      <c r="HA52" s="17">
        <v>25.494260000000001</v>
      </c>
      <c r="HB52" s="17">
        <v>18.456430000000001</v>
      </c>
      <c r="HC52" s="17">
        <v>6.7435700000000001</v>
      </c>
      <c r="HD52" s="17">
        <v>44.2</v>
      </c>
      <c r="HE52" s="17">
        <v>35.708640000000003</v>
      </c>
      <c r="HF52" s="17">
        <v>35.708640000000003</v>
      </c>
      <c r="HG52" s="17">
        <v>8.4913600000000002</v>
      </c>
      <c r="HH52" s="17">
        <v>2</v>
      </c>
      <c r="HI52" s="17">
        <v>1.97359</v>
      </c>
      <c r="HJ52" s="17">
        <v>1.97359</v>
      </c>
      <c r="HK52" s="17">
        <v>2.6409999999999999E-2</v>
      </c>
      <c r="HL52" s="17">
        <v>31.9</v>
      </c>
      <c r="HM52" s="17">
        <v>25.41272</v>
      </c>
      <c r="HN52" s="17">
        <v>25.41272</v>
      </c>
      <c r="HO52" s="17">
        <v>6.4872800000000002</v>
      </c>
      <c r="HP52" s="17">
        <v>70.3</v>
      </c>
      <c r="HQ52" s="17">
        <v>70.344459999999998</v>
      </c>
      <c r="HR52" s="17">
        <v>76.882469999999998</v>
      </c>
      <c r="HS52" s="17">
        <v>-6.5824699999999998</v>
      </c>
      <c r="HT52" s="17"/>
      <c r="HU52" s="17"/>
      <c r="HV52" s="17"/>
      <c r="HW52" s="17">
        <v>0</v>
      </c>
      <c r="HX52" s="17"/>
      <c r="HY52" s="17"/>
      <c r="HZ52" s="17"/>
      <c r="IA52" s="17">
        <v>0</v>
      </c>
      <c r="IB52" s="17">
        <v>57.7</v>
      </c>
      <c r="IC52" s="17">
        <v>66.241579999999999</v>
      </c>
      <c r="ID52" s="17">
        <v>85.482579999999999</v>
      </c>
      <c r="IE52" s="17">
        <v>-27.782579999999999</v>
      </c>
      <c r="IF52" s="17"/>
      <c r="IG52" s="17"/>
      <c r="IH52" s="17"/>
      <c r="II52" s="17">
        <v>0</v>
      </c>
      <c r="IJ52" s="17"/>
      <c r="IK52" s="17"/>
      <c r="IL52" s="17"/>
      <c r="IM52" s="17">
        <v>0</v>
      </c>
      <c r="IN52" s="17">
        <v>47.7</v>
      </c>
      <c r="IO52" s="17">
        <v>45.221359999999997</v>
      </c>
      <c r="IP52" s="17"/>
      <c r="IQ52" s="17">
        <v>47.7</v>
      </c>
      <c r="IR52" s="17"/>
      <c r="IS52" s="17"/>
      <c r="IT52" s="17"/>
      <c r="IU52" s="17">
        <v>0</v>
      </c>
      <c r="IV52" s="17"/>
      <c r="IW52" s="17"/>
      <c r="IX52" s="17"/>
      <c r="IY52" s="17">
        <v>0</v>
      </c>
      <c r="IZ52" s="17"/>
      <c r="JA52" s="17"/>
      <c r="JB52" s="17"/>
      <c r="JC52" s="17">
        <v>0</v>
      </c>
      <c r="JD52" s="17">
        <v>115.6</v>
      </c>
      <c r="JE52" s="17">
        <v>132.70939999999999</v>
      </c>
      <c r="JF52" s="17">
        <v>97.775059999999996</v>
      </c>
      <c r="JG52" s="17">
        <v>17.824940000000002</v>
      </c>
      <c r="JH52" s="17">
        <v>175.6</v>
      </c>
      <c r="JI52" s="17">
        <v>185.20340999999999</v>
      </c>
      <c r="JJ52" s="17">
        <v>185.20340999999999</v>
      </c>
      <c r="JK52" s="17">
        <v>-9.6034100000000002</v>
      </c>
      <c r="JL52" s="17">
        <v>173.2</v>
      </c>
      <c r="JM52" s="17">
        <v>185.20340999999999</v>
      </c>
      <c r="JN52" s="17">
        <v>185.20340999999999</v>
      </c>
      <c r="JO52" s="17">
        <v>-12.003410000000001</v>
      </c>
      <c r="JP52" s="17">
        <v>200</v>
      </c>
      <c r="JQ52" s="17">
        <v>185.20340999999999</v>
      </c>
      <c r="JR52" s="17">
        <v>185.20340999999999</v>
      </c>
      <c r="JS52" s="17">
        <v>14.79659</v>
      </c>
      <c r="JT52" s="17">
        <v>271</v>
      </c>
      <c r="JU52" s="17">
        <v>278.63936000000001</v>
      </c>
      <c r="JV52" s="17">
        <v>278.63936000000001</v>
      </c>
      <c r="JW52" s="17">
        <v>-7.6393599999999999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3.6</v>
      </c>
      <c r="LE52" s="17">
        <v>3.1205099999999999</v>
      </c>
      <c r="LF52" s="17">
        <v>3.1205099999999999</v>
      </c>
      <c r="LG52" s="17">
        <v>0.47949000000000003</v>
      </c>
      <c r="LH52" s="17">
        <v>155.80000000000001</v>
      </c>
      <c r="LI52" s="17">
        <v>155.59416999999999</v>
      </c>
      <c r="LJ52" s="17">
        <v>127.00749</v>
      </c>
      <c r="LK52" s="17">
        <v>28.79251</v>
      </c>
      <c r="LL52" s="17">
        <v>87.7</v>
      </c>
      <c r="LM52" s="17">
        <v>66.082920000000001</v>
      </c>
      <c r="LN52" s="17">
        <v>71.809939999999997</v>
      </c>
      <c r="LO52" s="17">
        <v>15.89006</v>
      </c>
      <c r="LP52" s="17">
        <v>63.5</v>
      </c>
      <c r="LQ52" s="17">
        <v>67.133979999999994</v>
      </c>
      <c r="LR52" s="17">
        <v>67.133979999999994</v>
      </c>
      <c r="LS52" s="17">
        <v>-3.6339800000000002</v>
      </c>
      <c r="LT52" s="17">
        <v>46.6</v>
      </c>
      <c r="LU52" s="17">
        <v>48.413229999999999</v>
      </c>
      <c r="LV52" s="17">
        <v>48.413229999999999</v>
      </c>
      <c r="LW52" s="17">
        <v>-1.8132299999999999</v>
      </c>
      <c r="LX52" s="17">
        <v>30.3</v>
      </c>
      <c r="LY52" s="17">
        <v>29.951460000000001</v>
      </c>
      <c r="LZ52" s="17">
        <v>29.951460000000001</v>
      </c>
      <c r="MA52" s="17">
        <v>0.34854000000000002</v>
      </c>
      <c r="MB52" s="17"/>
      <c r="MC52" s="17"/>
      <c r="MD52" s="17"/>
      <c r="ME52" s="17">
        <v>0</v>
      </c>
      <c r="MF52" s="17"/>
      <c r="MG52" s="17"/>
      <c r="MH52" s="17"/>
      <c r="MI52" s="17">
        <v>0</v>
      </c>
      <c r="MJ52" s="17"/>
      <c r="MK52" s="17"/>
      <c r="ML52" s="17"/>
      <c r="MM52" s="17">
        <v>0</v>
      </c>
      <c r="MN52" s="17">
        <v>146.4</v>
      </c>
      <c r="MO52" s="17">
        <v>158.27848</v>
      </c>
      <c r="MP52" s="17">
        <v>151.08876000000001</v>
      </c>
      <c r="MQ52" s="17">
        <v>-4.6887600000000003</v>
      </c>
      <c r="MR52" s="17">
        <v>147.80000000000001</v>
      </c>
      <c r="MS52" s="17">
        <v>158.27848</v>
      </c>
      <c r="MT52" s="17">
        <v>151.08876000000001</v>
      </c>
      <c r="MU52" s="17">
        <v>-3.2887599999999999</v>
      </c>
      <c r="MV52" s="17">
        <v>172.3</v>
      </c>
      <c r="MW52" s="17">
        <v>158.75379000000001</v>
      </c>
      <c r="MX52" s="17">
        <v>151.54248000000001</v>
      </c>
      <c r="MY52" s="17">
        <v>20.75752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215.5</v>
      </c>
      <c r="NU52" s="17">
        <v>206.29038</v>
      </c>
      <c r="NV52" s="17">
        <v>206.29038</v>
      </c>
      <c r="NW52" s="17">
        <v>9.2096199999999993</v>
      </c>
      <c r="NX52" s="17">
        <v>103.4</v>
      </c>
      <c r="NY52" s="17">
        <v>103.45493</v>
      </c>
      <c r="NZ52" s="17">
        <v>103.45493</v>
      </c>
      <c r="OA52" s="17">
        <v>-5.493E-2</v>
      </c>
      <c r="OB52" s="17">
        <v>0</v>
      </c>
      <c r="OC52" s="17"/>
      <c r="OD52" s="17"/>
      <c r="OE52" s="17">
        <v>0</v>
      </c>
      <c r="OF52" s="17">
        <v>120.7</v>
      </c>
      <c r="OG52" s="17">
        <v>98.3</v>
      </c>
      <c r="OH52" s="17">
        <v>101.017</v>
      </c>
      <c r="OI52" s="17">
        <v>19.683</v>
      </c>
      <c r="OJ52" s="17">
        <v>0</v>
      </c>
      <c r="OK52" s="17"/>
      <c r="OL52" s="17"/>
      <c r="OM52" s="17">
        <v>0</v>
      </c>
      <c r="ON52" s="17">
        <v>1.2</v>
      </c>
      <c r="OO52" s="17">
        <v>2.9289999999999998</v>
      </c>
      <c r="OP52" s="17">
        <v>2.9289999999999998</v>
      </c>
      <c r="OQ52" s="17">
        <v>-1.7290000000000001</v>
      </c>
      <c r="OR52" s="17">
        <v>0</v>
      </c>
      <c r="OS52" s="17"/>
      <c r="OT52" s="17"/>
      <c r="OU52" s="17">
        <v>0</v>
      </c>
      <c r="OV52" s="17">
        <v>9.9</v>
      </c>
      <c r="OW52" s="17">
        <v>9.48</v>
      </c>
      <c r="OX52" s="17">
        <v>9.48</v>
      </c>
      <c r="OY52" s="17">
        <v>0.42</v>
      </c>
      <c r="OZ52" s="17">
        <v>20.9</v>
      </c>
      <c r="PA52" s="17">
        <v>19.417470000000002</v>
      </c>
      <c r="PB52" s="17">
        <v>19.417480000000001</v>
      </c>
      <c r="PC52" s="17">
        <v>1.4825200000000001</v>
      </c>
      <c r="PD52" s="17"/>
      <c r="PE52" s="17"/>
      <c r="PF52" s="17"/>
      <c r="PG52" s="17">
        <v>0</v>
      </c>
      <c r="PH52" s="17"/>
      <c r="PI52" s="17"/>
      <c r="PJ52" s="17"/>
      <c r="PK52" s="17">
        <v>0</v>
      </c>
      <c r="PL52" s="17"/>
      <c r="PM52" s="17"/>
      <c r="PN52" s="17"/>
      <c r="PO52" s="17">
        <v>0</v>
      </c>
      <c r="PP52" s="17">
        <v>0.8</v>
      </c>
      <c r="PQ52" s="17">
        <v>1</v>
      </c>
      <c r="PR52" s="17">
        <v>1</v>
      </c>
      <c r="PS52" s="17">
        <v>-0.2</v>
      </c>
      <c r="PT52" s="17">
        <v>3.5</v>
      </c>
      <c r="PU52" s="17">
        <v>2.5</v>
      </c>
      <c r="PV52" s="17">
        <v>2.5</v>
      </c>
      <c r="PW52" s="17">
        <v>1</v>
      </c>
      <c r="PX52" s="17">
        <v>2.7</v>
      </c>
      <c r="PY52" s="17">
        <v>2.8</v>
      </c>
      <c r="PZ52" s="17">
        <v>2.8</v>
      </c>
      <c r="QA52" s="17">
        <v>-0.1</v>
      </c>
      <c r="QB52" s="17"/>
      <c r="QC52" s="17"/>
      <c r="QD52" s="17"/>
      <c r="QE52" s="17">
        <v>0</v>
      </c>
      <c r="QF52" s="17">
        <v>20</v>
      </c>
      <c r="QG52" s="17">
        <v>19.417470000000002</v>
      </c>
      <c r="QH52" s="17">
        <v>19.417480000000001</v>
      </c>
      <c r="QI52" s="17">
        <v>0.58252000000000004</v>
      </c>
      <c r="QJ52" s="17">
        <v>14.1</v>
      </c>
      <c r="QK52" s="17">
        <v>19</v>
      </c>
      <c r="QL52" s="17">
        <v>17.475729999999999</v>
      </c>
      <c r="QM52" s="17">
        <v>-3.3757299999999999</v>
      </c>
      <c r="QN52" s="17">
        <v>3.4</v>
      </c>
      <c r="QO52" s="17">
        <v>3.4</v>
      </c>
      <c r="QP52" s="17">
        <v>3.4</v>
      </c>
      <c r="QQ52" s="17">
        <v>0</v>
      </c>
      <c r="QR52" s="17">
        <v>18.600000000000001</v>
      </c>
      <c r="QS52" s="17">
        <v>17.96116</v>
      </c>
      <c r="QT52" s="17">
        <v>17.961169999999999</v>
      </c>
      <c r="QU52" s="17">
        <v>0.63883000000000001</v>
      </c>
      <c r="QV52" s="17">
        <v>0</v>
      </c>
      <c r="QW52" s="17"/>
      <c r="QX52" s="17"/>
      <c r="QY52" s="17">
        <v>0</v>
      </c>
      <c r="QZ52" s="17">
        <v>0</v>
      </c>
      <c r="RA52" s="17"/>
      <c r="RB52" s="17"/>
      <c r="RC52" s="17">
        <v>0</v>
      </c>
      <c r="RD52" s="17">
        <v>30.6</v>
      </c>
      <c r="RE52" s="17">
        <v>23.844000000000001</v>
      </c>
      <c r="RF52" s="17">
        <v>23.844000000000001</v>
      </c>
      <c r="RG52" s="17">
        <v>6.7560000000000002</v>
      </c>
      <c r="RH52" s="17">
        <v>88.3</v>
      </c>
      <c r="RI52" s="17">
        <v>71</v>
      </c>
      <c r="RJ52" s="17">
        <v>71.025000000000006</v>
      </c>
      <c r="RK52" s="17">
        <v>17.274999999999999</v>
      </c>
      <c r="RL52" s="17">
        <v>0</v>
      </c>
      <c r="RM52" s="17"/>
      <c r="RN52" s="17"/>
      <c r="RO52" s="17">
        <v>0</v>
      </c>
      <c r="RP52" s="17">
        <v>3.5</v>
      </c>
      <c r="RQ52" s="17">
        <v>3.399</v>
      </c>
      <c r="RR52" s="17">
        <v>3.399</v>
      </c>
      <c r="RS52" s="17">
        <v>0.10100000000000001</v>
      </c>
      <c r="RT52" s="17">
        <v>13.7</v>
      </c>
      <c r="RU52" s="17">
        <v>15.322190000000001</v>
      </c>
      <c r="RV52" s="17">
        <v>19.772790000000001</v>
      </c>
      <c r="RW52" s="17">
        <v>-6.0727900000000004</v>
      </c>
      <c r="RX52" s="17">
        <v>2.7</v>
      </c>
      <c r="RY52" s="17">
        <v>2</v>
      </c>
      <c r="RZ52" s="17">
        <v>2</v>
      </c>
      <c r="SA52" s="17">
        <v>0.7</v>
      </c>
      <c r="SB52" s="17"/>
      <c r="SC52" s="17"/>
      <c r="SD52" s="17"/>
      <c r="SE52" s="17">
        <v>0</v>
      </c>
      <c r="SF52" s="17">
        <v>9.4</v>
      </c>
      <c r="SG52" s="17">
        <v>12.038830000000001</v>
      </c>
      <c r="SH52" s="17">
        <v>12.03884</v>
      </c>
      <c r="SI52" s="17">
        <v>-2.6388400000000001</v>
      </c>
      <c r="SJ52" s="17">
        <v>9.5</v>
      </c>
      <c r="SK52" s="17">
        <v>6.7</v>
      </c>
      <c r="SL52" s="17">
        <v>6.7</v>
      </c>
      <c r="SM52" s="17">
        <v>2.8</v>
      </c>
      <c r="SN52" s="17">
        <v>10.1</v>
      </c>
      <c r="SO52" s="17">
        <v>12.621359999999999</v>
      </c>
      <c r="SP52" s="17">
        <v>12.621359999999999</v>
      </c>
      <c r="SQ52" s="17">
        <v>-2.52136</v>
      </c>
      <c r="SR52" s="17">
        <v>13.2</v>
      </c>
      <c r="SS52" s="17">
        <v>16.504850000000001</v>
      </c>
      <c r="ST52" s="17">
        <v>16.504850000000001</v>
      </c>
      <c r="SU52" s="17">
        <v>-3.3048500000000001</v>
      </c>
      <c r="SV52" s="17">
        <v>16.5</v>
      </c>
      <c r="SW52" s="17">
        <v>16.310680000000001</v>
      </c>
      <c r="SX52" s="17">
        <v>16.310680000000001</v>
      </c>
      <c r="SY52" s="17">
        <v>0.18931999999999999</v>
      </c>
      <c r="SZ52" s="17">
        <v>16.5</v>
      </c>
      <c r="TA52" s="17">
        <v>15.760999999999999</v>
      </c>
      <c r="TB52" s="17">
        <v>15.760999999999999</v>
      </c>
      <c r="TC52" s="17">
        <v>0.73899999999999999</v>
      </c>
      <c r="TD52" s="17">
        <v>45.2</v>
      </c>
      <c r="TE52" s="17">
        <v>55</v>
      </c>
      <c r="TF52" s="17">
        <v>55.023000000000003</v>
      </c>
      <c r="TG52" s="17">
        <v>-9.8230000000000004</v>
      </c>
      <c r="TH52" s="17">
        <v>0</v>
      </c>
      <c r="TI52" s="17"/>
      <c r="TJ52" s="17"/>
      <c r="TK52" s="17">
        <v>0</v>
      </c>
      <c r="TL52" s="17">
        <v>69.400000000000006</v>
      </c>
      <c r="TM52" s="17">
        <v>63.8</v>
      </c>
      <c r="TN52" s="17">
        <v>63.795999999999999</v>
      </c>
      <c r="TO52" s="17">
        <v>5.6040000000000001</v>
      </c>
      <c r="TP52" s="17">
        <v>80.7</v>
      </c>
      <c r="TQ52" s="17">
        <v>83.6</v>
      </c>
      <c r="TR52" s="17">
        <v>81.948999999999998</v>
      </c>
      <c r="TS52" s="17">
        <v>-1.2490000000000001</v>
      </c>
      <c r="TT52" s="17">
        <v>6.6</v>
      </c>
      <c r="TU52" s="17">
        <v>3.62</v>
      </c>
      <c r="TV52" s="17">
        <v>3.62</v>
      </c>
      <c r="TW52" s="17">
        <v>2.98</v>
      </c>
      <c r="TX52" s="17">
        <v>3.8</v>
      </c>
      <c r="TY52" s="17">
        <v>4.7949999999999999</v>
      </c>
      <c r="TZ52" s="17">
        <v>4.7949999999999999</v>
      </c>
      <c r="UA52" s="17">
        <v>-0.995</v>
      </c>
      <c r="UB52" s="17">
        <v>19.7</v>
      </c>
      <c r="UC52" s="17">
        <v>21</v>
      </c>
      <c r="UD52" s="17">
        <v>21</v>
      </c>
      <c r="UE52" s="17">
        <v>-1.3</v>
      </c>
      <c r="UF52" s="17">
        <v>6.8</v>
      </c>
      <c r="UG52" s="17">
        <v>7</v>
      </c>
      <c r="UH52" s="17">
        <v>7</v>
      </c>
      <c r="UI52" s="17">
        <v>-0.2</v>
      </c>
      <c r="UJ52" s="17">
        <v>7.8</v>
      </c>
      <c r="UK52" s="17">
        <v>7.2</v>
      </c>
      <c r="UL52" s="17">
        <v>7.2</v>
      </c>
      <c r="UM52" s="17">
        <v>0.6</v>
      </c>
      <c r="UN52" s="17">
        <v>15.4</v>
      </c>
      <c r="UO52" s="17">
        <v>20</v>
      </c>
      <c r="UP52" s="17">
        <v>9.9029100000000003</v>
      </c>
      <c r="UQ52" s="17">
        <v>5.49709</v>
      </c>
      <c r="UR52" s="17">
        <v>16</v>
      </c>
      <c r="US52" s="17">
        <v>20</v>
      </c>
      <c r="UT52" s="17">
        <v>9.9029100000000003</v>
      </c>
      <c r="UU52" s="17">
        <v>6.0970899999999997</v>
      </c>
      <c r="UV52" s="17">
        <v>16.5</v>
      </c>
      <c r="UW52" s="17">
        <v>20</v>
      </c>
      <c r="UX52" s="17">
        <v>10</v>
      </c>
      <c r="UY52" s="17">
        <v>6.5</v>
      </c>
      <c r="UZ52" s="17">
        <v>0.3</v>
      </c>
      <c r="VA52" s="17">
        <v>1.19</v>
      </c>
      <c r="VB52" s="17">
        <v>1.19</v>
      </c>
      <c r="VC52" s="17">
        <v>-0.89</v>
      </c>
      <c r="VD52" s="17"/>
      <c r="VE52" s="17"/>
      <c r="VF52" s="17"/>
      <c r="VG52" s="17">
        <v>0</v>
      </c>
      <c r="VH52" s="17">
        <v>0</v>
      </c>
      <c r="VI52" s="17"/>
      <c r="VJ52" s="17"/>
      <c r="VK52" s="17">
        <v>0</v>
      </c>
      <c r="VL52" s="17">
        <v>0</v>
      </c>
      <c r="VM52" s="17"/>
      <c r="VN52" s="17"/>
      <c r="VO52" s="17">
        <v>0</v>
      </c>
      <c r="VP52" s="17">
        <v>0.6</v>
      </c>
      <c r="VQ52" s="17">
        <v>0.6</v>
      </c>
      <c r="VR52" s="17">
        <v>0.6</v>
      </c>
      <c r="VS52" s="17">
        <v>0</v>
      </c>
      <c r="VT52" s="17">
        <v>115.6</v>
      </c>
      <c r="VU52" s="17">
        <v>75.900000000000006</v>
      </c>
      <c r="VV52" s="17">
        <v>81.831999999999994</v>
      </c>
      <c r="VW52" s="17">
        <v>33.768000000000001</v>
      </c>
      <c r="VX52" s="17">
        <v>118</v>
      </c>
      <c r="VY52" s="17">
        <v>74.3</v>
      </c>
      <c r="VZ52" s="17">
        <v>76.584999999999994</v>
      </c>
      <c r="WA52" s="17">
        <v>41.414999999999999</v>
      </c>
      <c r="WB52" s="17">
        <v>0</v>
      </c>
      <c r="WC52" s="17"/>
      <c r="WD52" s="17"/>
      <c r="WE52" s="17">
        <v>0</v>
      </c>
      <c r="WF52" s="17">
        <v>1.1000000000000001</v>
      </c>
      <c r="WG52" s="17">
        <v>1.4490000000000001</v>
      </c>
      <c r="WH52" s="17">
        <v>1.4490000000000001</v>
      </c>
      <c r="WI52" s="17">
        <v>-0.34899999999999998</v>
      </c>
      <c r="WJ52" s="17"/>
      <c r="WK52" s="17"/>
      <c r="WL52" s="17"/>
      <c r="WM52" s="17">
        <v>0</v>
      </c>
      <c r="WN52" s="17">
        <v>2.4</v>
      </c>
      <c r="WO52" s="17">
        <v>2.4</v>
      </c>
      <c r="WP52" s="17">
        <v>2.4</v>
      </c>
      <c r="WQ52" s="17">
        <v>0</v>
      </c>
      <c r="WR52" s="17">
        <v>1.1000000000000001</v>
      </c>
      <c r="WS52" s="17">
        <v>1.4</v>
      </c>
      <c r="WT52" s="17">
        <v>1.4</v>
      </c>
      <c r="WU52" s="17">
        <v>-0.3</v>
      </c>
      <c r="WV52" s="17">
        <v>0</v>
      </c>
      <c r="WW52" s="17"/>
      <c r="WX52" s="17"/>
      <c r="WY52" s="17">
        <v>0</v>
      </c>
      <c r="WZ52" s="17">
        <v>6.2</v>
      </c>
      <c r="XA52" s="17">
        <v>6.2</v>
      </c>
      <c r="XB52" s="17">
        <v>6.2</v>
      </c>
      <c r="XC52" s="17">
        <v>0</v>
      </c>
      <c r="XD52" s="17">
        <v>18.899999999999999</v>
      </c>
      <c r="XE52" s="17">
        <v>18.4466</v>
      </c>
      <c r="XF52" s="17">
        <v>18.4466</v>
      </c>
      <c r="XG52" s="17">
        <v>0.45340000000000003</v>
      </c>
      <c r="XH52" s="17">
        <v>7.3</v>
      </c>
      <c r="XI52" s="17">
        <v>10.8</v>
      </c>
      <c r="XJ52" s="17">
        <v>10.8</v>
      </c>
      <c r="XK52" s="17">
        <v>-3.5</v>
      </c>
      <c r="XL52" s="17">
        <v>25.9</v>
      </c>
      <c r="XM52" s="17">
        <v>30</v>
      </c>
      <c r="XN52" s="17">
        <v>29</v>
      </c>
      <c r="XO52" s="17">
        <v>-3.1</v>
      </c>
      <c r="XP52" s="17">
        <v>32.5</v>
      </c>
      <c r="XQ52" s="17">
        <v>30</v>
      </c>
      <c r="XR52" s="17">
        <v>29</v>
      </c>
      <c r="XS52" s="17">
        <v>3.5</v>
      </c>
      <c r="XT52" s="17">
        <v>5.5</v>
      </c>
      <c r="XU52" s="17">
        <v>14</v>
      </c>
      <c r="XV52" s="17">
        <v>14</v>
      </c>
      <c r="XW52" s="17">
        <v>-8.5</v>
      </c>
      <c r="XX52" s="17">
        <v>19.61</v>
      </c>
      <c r="XY52" s="17">
        <v>19</v>
      </c>
      <c r="XZ52" s="17">
        <v>19</v>
      </c>
      <c r="YA52" s="17">
        <v>0.61</v>
      </c>
      <c r="YB52" s="17">
        <v>8.5</v>
      </c>
      <c r="YC52" s="17">
        <v>7.43</v>
      </c>
      <c r="YD52" s="17">
        <v>7.43</v>
      </c>
      <c r="YE52" s="17">
        <v>1.07</v>
      </c>
      <c r="YF52" s="17">
        <v>11</v>
      </c>
      <c r="YG52" s="17">
        <v>11</v>
      </c>
      <c r="YH52" s="17">
        <v>11</v>
      </c>
      <c r="YI52" s="17">
        <v>0</v>
      </c>
    </row>
    <row r="53" spans="1:659" ht="24" customHeight="1" x14ac:dyDescent="0.35">
      <c r="A53" s="1"/>
      <c r="B53" s="16" t="s">
        <v>47</v>
      </c>
      <c r="C53" s="16" t="s">
        <v>868</v>
      </c>
      <c r="D53" s="17">
        <v>174.5</v>
      </c>
      <c r="E53" s="17">
        <v>183.95373000000001</v>
      </c>
      <c r="F53" s="17">
        <v>203.20388</v>
      </c>
      <c r="G53" s="17">
        <v>-28.703880000000002</v>
      </c>
      <c r="H53" s="17">
        <v>620.70000000000005</v>
      </c>
      <c r="I53" s="17">
        <v>635.02589999999998</v>
      </c>
      <c r="J53" s="17">
        <v>635.02589999999998</v>
      </c>
      <c r="K53" s="17">
        <v>-14.325900000000001</v>
      </c>
      <c r="L53" s="17">
        <v>215.2</v>
      </c>
      <c r="M53" s="17">
        <v>206.58520999999999</v>
      </c>
      <c r="N53" s="17">
        <v>206.58520999999999</v>
      </c>
      <c r="O53" s="17">
        <v>8.6147899999999993</v>
      </c>
      <c r="P53" s="17"/>
      <c r="Q53" s="17"/>
      <c r="R53" s="17"/>
      <c r="S53" s="17">
        <v>0</v>
      </c>
      <c r="T53" s="17"/>
      <c r="U53" s="17"/>
      <c r="V53" s="17"/>
      <c r="W53" s="17">
        <v>0</v>
      </c>
      <c r="X53" s="17">
        <v>89.6</v>
      </c>
      <c r="Y53" s="17">
        <v>91.778639999999996</v>
      </c>
      <c r="Z53" s="17">
        <v>91.778639999999996</v>
      </c>
      <c r="AA53" s="17">
        <v>-2.1786400000000001</v>
      </c>
      <c r="AB53" s="17">
        <v>194.4</v>
      </c>
      <c r="AC53" s="17">
        <v>199.94659999999999</v>
      </c>
      <c r="AD53" s="17">
        <v>199.94659999999999</v>
      </c>
      <c r="AE53" s="17">
        <v>-5.5465999999999998</v>
      </c>
      <c r="AF53" s="17"/>
      <c r="AG53" s="17"/>
      <c r="AH53" s="17"/>
      <c r="AI53" s="17">
        <v>0</v>
      </c>
      <c r="AJ53" s="17"/>
      <c r="AK53" s="17"/>
      <c r="AL53" s="17"/>
      <c r="AM53" s="17">
        <v>0</v>
      </c>
      <c r="AN53" s="17">
        <v>153.30000000000001</v>
      </c>
      <c r="AO53" s="17">
        <v>179.94882999999999</v>
      </c>
      <c r="AP53" s="17">
        <v>176.61564000000001</v>
      </c>
      <c r="AQ53" s="17">
        <v>-23.315639999999998</v>
      </c>
      <c r="AR53" s="17">
        <v>153.4</v>
      </c>
      <c r="AS53" s="17">
        <v>179.94882999999999</v>
      </c>
      <c r="AT53" s="17">
        <v>176.61564000000001</v>
      </c>
      <c r="AU53" s="17">
        <v>-23.21564</v>
      </c>
      <c r="AV53" s="17">
        <v>153.1</v>
      </c>
      <c r="AW53" s="17">
        <v>179.94882999999999</v>
      </c>
      <c r="AX53" s="17">
        <v>176.61564000000001</v>
      </c>
      <c r="AY53" s="17">
        <v>-23.515640000000001</v>
      </c>
      <c r="AZ53" s="17">
        <v>254.1</v>
      </c>
      <c r="BA53" s="17">
        <v>270.73383000000001</v>
      </c>
      <c r="BB53" s="17">
        <v>265.71902999999998</v>
      </c>
      <c r="BC53" s="17">
        <v>-11.61903</v>
      </c>
      <c r="BD53" s="17">
        <v>215.4</v>
      </c>
      <c r="BE53" s="17">
        <v>205.01677000000001</v>
      </c>
      <c r="BF53" s="17"/>
      <c r="BG53" s="17">
        <v>215.4</v>
      </c>
      <c r="BH53" s="17"/>
      <c r="BI53" s="17"/>
      <c r="BJ53" s="17"/>
      <c r="BK53" s="17">
        <v>0</v>
      </c>
      <c r="BL53" s="17">
        <v>265.8</v>
      </c>
      <c r="BM53" s="17">
        <v>295.37572999999998</v>
      </c>
      <c r="BN53" s="17">
        <v>358.92426999999998</v>
      </c>
      <c r="BO53" s="17">
        <v>-93.124269999999996</v>
      </c>
      <c r="BP53" s="17">
        <v>5.4</v>
      </c>
      <c r="BQ53" s="17">
        <v>5.4625000000000004</v>
      </c>
      <c r="BR53" s="17">
        <v>5.4625000000000004</v>
      </c>
      <c r="BS53" s="17">
        <v>-6.25E-2</v>
      </c>
      <c r="BT53" s="17"/>
      <c r="BU53" s="17"/>
      <c r="BV53" s="17"/>
      <c r="BW53" s="17">
        <v>0</v>
      </c>
      <c r="BX53" s="17"/>
      <c r="BY53" s="17"/>
      <c r="BZ53" s="17"/>
      <c r="CA53" s="17">
        <v>0</v>
      </c>
      <c r="CB53" s="17"/>
      <c r="CC53" s="17"/>
      <c r="CD53" s="17"/>
      <c r="CE53" s="17">
        <v>0</v>
      </c>
      <c r="CF53" s="17"/>
      <c r="CG53" s="17"/>
      <c r="CH53" s="17"/>
      <c r="CI53" s="17">
        <v>0</v>
      </c>
      <c r="CJ53" s="17">
        <v>133.4</v>
      </c>
      <c r="CK53" s="17">
        <v>143.86018999999999</v>
      </c>
      <c r="CL53" s="17">
        <v>155.39837</v>
      </c>
      <c r="CM53" s="17">
        <v>-21.998370000000001</v>
      </c>
      <c r="CN53" s="17">
        <v>6.8</v>
      </c>
      <c r="CO53" s="17">
        <v>5.1333399999999996</v>
      </c>
      <c r="CP53" s="17">
        <v>5.1333399999999996</v>
      </c>
      <c r="CQ53" s="17">
        <v>1.66666</v>
      </c>
      <c r="CR53" s="17">
        <v>5.6</v>
      </c>
      <c r="CS53" s="17">
        <v>2.8177599999999998</v>
      </c>
      <c r="CT53" s="17">
        <v>2.8177599999999998</v>
      </c>
      <c r="CU53" s="17">
        <v>2.7822399999999998</v>
      </c>
      <c r="CV53" s="17">
        <v>22.5</v>
      </c>
      <c r="CW53" s="17">
        <v>16.79175</v>
      </c>
      <c r="CX53" s="17"/>
      <c r="CY53" s="17">
        <v>22.5</v>
      </c>
      <c r="CZ53" s="17">
        <v>6.9</v>
      </c>
      <c r="DA53" s="17">
        <v>6.8787000000000003</v>
      </c>
      <c r="DB53" s="17">
        <v>6.8787000000000003</v>
      </c>
      <c r="DC53" s="17">
        <v>2.1299999999999999E-2</v>
      </c>
      <c r="DD53" s="17">
        <v>14.2</v>
      </c>
      <c r="DE53" s="17">
        <v>14.919420000000001</v>
      </c>
      <c r="DF53" s="17">
        <v>14.919420000000001</v>
      </c>
      <c r="DG53" s="17">
        <v>-0.71941999999999995</v>
      </c>
      <c r="DH53" s="17">
        <v>129</v>
      </c>
      <c r="DI53" s="17">
        <v>103.84663</v>
      </c>
      <c r="DJ53" s="17">
        <v>78.238939999999999</v>
      </c>
      <c r="DK53" s="17">
        <v>50.761060000000001</v>
      </c>
      <c r="DL53" s="17"/>
      <c r="DM53" s="17"/>
      <c r="DN53" s="17"/>
      <c r="DO53" s="17">
        <v>0</v>
      </c>
      <c r="DP53" s="17"/>
      <c r="DQ53" s="17"/>
      <c r="DR53" s="17"/>
      <c r="DS53" s="17">
        <v>0</v>
      </c>
      <c r="DT53" s="17"/>
      <c r="DU53" s="17"/>
      <c r="DV53" s="17"/>
      <c r="DW53" s="17">
        <v>0</v>
      </c>
      <c r="DX53" s="17"/>
      <c r="DY53" s="17"/>
      <c r="DZ53" s="17"/>
      <c r="EA53" s="17">
        <v>0</v>
      </c>
      <c r="EB53" s="17">
        <v>108.3</v>
      </c>
      <c r="EC53" s="17">
        <v>112.35728</v>
      </c>
      <c r="ED53" s="17">
        <v>112.35728</v>
      </c>
      <c r="EE53" s="17">
        <v>-4.0572800000000004</v>
      </c>
      <c r="EF53" s="17">
        <v>60.8</v>
      </c>
      <c r="EG53" s="17">
        <v>107.60111000000001</v>
      </c>
      <c r="EH53" s="17">
        <v>198.81655000000001</v>
      </c>
      <c r="EI53" s="17">
        <v>-138.01655</v>
      </c>
      <c r="EJ53" s="17"/>
      <c r="EK53" s="17"/>
      <c r="EL53" s="17"/>
      <c r="EM53" s="17">
        <v>0</v>
      </c>
      <c r="EN53" s="17"/>
      <c r="EO53" s="17"/>
      <c r="EP53" s="17"/>
      <c r="EQ53" s="17">
        <v>0</v>
      </c>
      <c r="ER53" s="17"/>
      <c r="ES53" s="17"/>
      <c r="ET53" s="17"/>
      <c r="EU53" s="17">
        <v>0</v>
      </c>
      <c r="EV53" s="17">
        <v>6.5</v>
      </c>
      <c r="EW53" s="17">
        <v>6.39</v>
      </c>
      <c r="EX53" s="17">
        <v>6.39</v>
      </c>
      <c r="EY53" s="17">
        <v>0.11</v>
      </c>
      <c r="EZ53" s="17">
        <v>231.8</v>
      </c>
      <c r="FA53" s="17">
        <v>144.33008000000001</v>
      </c>
      <c r="FB53" s="17">
        <v>288.65978999999999</v>
      </c>
      <c r="FC53" s="17">
        <v>-56.859789999999997</v>
      </c>
      <c r="FD53" s="17">
        <v>45</v>
      </c>
      <c r="FE53" s="17">
        <v>57.493119999999998</v>
      </c>
      <c r="FF53" s="17">
        <v>55.050609999999999</v>
      </c>
      <c r="FG53" s="17">
        <v>-10.050610000000001</v>
      </c>
      <c r="FH53" s="17">
        <v>116.9</v>
      </c>
      <c r="FI53" s="17">
        <v>128.31406999999999</v>
      </c>
      <c r="FJ53" s="17">
        <v>151.21556000000001</v>
      </c>
      <c r="FK53" s="17">
        <v>-34.315559999999998</v>
      </c>
      <c r="FL53" s="17">
        <v>22.5</v>
      </c>
      <c r="FM53" s="17">
        <v>28.205819999999999</v>
      </c>
      <c r="FN53" s="17">
        <v>26.417369999999998</v>
      </c>
      <c r="FO53" s="17">
        <v>-3.91737</v>
      </c>
      <c r="FP53" s="17">
        <v>18.5</v>
      </c>
      <c r="FQ53" s="17">
        <v>14.57657</v>
      </c>
      <c r="FR53" s="17">
        <v>14.752190000000001</v>
      </c>
      <c r="FS53" s="17">
        <v>3.7478099999999999</v>
      </c>
      <c r="FT53" s="17">
        <v>18.8</v>
      </c>
      <c r="FU53" s="17">
        <v>17.96116</v>
      </c>
      <c r="FV53" s="17">
        <v>17.961169999999999</v>
      </c>
      <c r="FW53" s="17">
        <v>0.83882999999999996</v>
      </c>
      <c r="FX53" s="17">
        <v>71.5</v>
      </c>
      <c r="FY53" s="17">
        <v>78.610609999999994</v>
      </c>
      <c r="FZ53" s="17">
        <v>84.915509999999998</v>
      </c>
      <c r="GA53" s="17">
        <v>-13.415509999999999</v>
      </c>
      <c r="GB53" s="17"/>
      <c r="GC53" s="17"/>
      <c r="GD53" s="17"/>
      <c r="GE53" s="17">
        <v>0</v>
      </c>
      <c r="GF53" s="17"/>
      <c r="GG53" s="17"/>
      <c r="GH53" s="17"/>
      <c r="GI53" s="17">
        <v>0</v>
      </c>
      <c r="GJ53" s="17"/>
      <c r="GK53" s="17"/>
      <c r="GL53" s="17"/>
      <c r="GM53" s="17">
        <v>0</v>
      </c>
      <c r="GN53" s="17">
        <v>106.7</v>
      </c>
      <c r="GO53" s="17">
        <v>110.37475999999999</v>
      </c>
      <c r="GP53" s="17">
        <v>105.94750999999999</v>
      </c>
      <c r="GQ53" s="17">
        <v>0.75248999999999999</v>
      </c>
      <c r="GR53" s="17">
        <v>7.5</v>
      </c>
      <c r="GS53" s="17">
        <v>6.5736800000000004</v>
      </c>
      <c r="GT53" s="17">
        <v>6.5736800000000004</v>
      </c>
      <c r="GU53" s="17">
        <v>0.92632000000000003</v>
      </c>
      <c r="GV53" s="17">
        <v>5.8</v>
      </c>
      <c r="GW53" s="17">
        <v>6.6261000000000001</v>
      </c>
      <c r="GX53" s="17">
        <v>6.6261000000000001</v>
      </c>
      <c r="GY53" s="17">
        <v>-0.82609999999999995</v>
      </c>
      <c r="GZ53" s="17">
        <v>21.4</v>
      </c>
      <c r="HA53" s="17">
        <v>22.838000000000001</v>
      </c>
      <c r="HB53" s="17">
        <v>18</v>
      </c>
      <c r="HC53" s="17">
        <v>3.4</v>
      </c>
      <c r="HD53" s="17">
        <v>43.4</v>
      </c>
      <c r="HE53" s="17">
        <v>35.708640000000003</v>
      </c>
      <c r="HF53" s="17">
        <v>35.708640000000003</v>
      </c>
      <c r="HG53" s="17">
        <v>7.6913600000000004</v>
      </c>
      <c r="HH53" s="17">
        <v>2</v>
      </c>
      <c r="HI53" s="17">
        <v>1.97359</v>
      </c>
      <c r="HJ53" s="17">
        <v>1.97359</v>
      </c>
      <c r="HK53" s="17">
        <v>2.6409999999999999E-2</v>
      </c>
      <c r="HL53" s="17">
        <v>31.2</v>
      </c>
      <c r="HM53" s="17">
        <v>13.33126</v>
      </c>
      <c r="HN53" s="17">
        <v>13.33126</v>
      </c>
      <c r="HO53" s="17">
        <v>17.868739999999999</v>
      </c>
      <c r="HP53" s="17">
        <v>63.5</v>
      </c>
      <c r="HQ53" s="17">
        <v>70.055019999999999</v>
      </c>
      <c r="HR53" s="17">
        <v>76.882469999999998</v>
      </c>
      <c r="HS53" s="17">
        <v>-13.38247</v>
      </c>
      <c r="HT53" s="17"/>
      <c r="HU53" s="17"/>
      <c r="HV53" s="17"/>
      <c r="HW53" s="17">
        <v>0</v>
      </c>
      <c r="HX53" s="17"/>
      <c r="HY53" s="17"/>
      <c r="HZ53" s="17"/>
      <c r="IA53" s="17">
        <v>0</v>
      </c>
      <c r="IB53" s="17">
        <v>54.1</v>
      </c>
      <c r="IC53" s="17">
        <v>61.106749999999998</v>
      </c>
      <c r="ID53" s="17">
        <v>85.482579999999999</v>
      </c>
      <c r="IE53" s="17">
        <v>-31.382580000000001</v>
      </c>
      <c r="IF53" s="17"/>
      <c r="IG53" s="17"/>
      <c r="IH53" s="17"/>
      <c r="II53" s="17">
        <v>0</v>
      </c>
      <c r="IJ53" s="17"/>
      <c r="IK53" s="17"/>
      <c r="IL53" s="17"/>
      <c r="IM53" s="17">
        <v>0</v>
      </c>
      <c r="IN53" s="17">
        <v>47.9</v>
      </c>
      <c r="IO53" s="17">
        <v>45.221359999999997</v>
      </c>
      <c r="IP53" s="17"/>
      <c r="IQ53" s="17">
        <v>47.9</v>
      </c>
      <c r="IR53" s="17"/>
      <c r="IS53" s="17"/>
      <c r="IT53" s="17"/>
      <c r="IU53" s="17">
        <v>0</v>
      </c>
      <c r="IV53" s="17"/>
      <c r="IW53" s="17"/>
      <c r="IX53" s="17"/>
      <c r="IY53" s="17">
        <v>0</v>
      </c>
      <c r="IZ53" s="17"/>
      <c r="JA53" s="17"/>
      <c r="JB53" s="17"/>
      <c r="JC53" s="17">
        <v>0</v>
      </c>
      <c r="JD53" s="17">
        <v>112.9</v>
      </c>
      <c r="JE53" s="17">
        <v>132.70939999999999</v>
      </c>
      <c r="JF53" s="17">
        <v>92.388279999999995</v>
      </c>
      <c r="JG53" s="17">
        <v>20.51172</v>
      </c>
      <c r="JH53" s="17">
        <v>176.9</v>
      </c>
      <c r="JI53" s="17">
        <v>185.16574</v>
      </c>
      <c r="JJ53" s="17">
        <v>185.16574</v>
      </c>
      <c r="JK53" s="17">
        <v>-8.2657399999999992</v>
      </c>
      <c r="JL53" s="17">
        <v>175</v>
      </c>
      <c r="JM53" s="17">
        <v>185.16574</v>
      </c>
      <c r="JN53" s="17">
        <v>185.16574</v>
      </c>
      <c r="JO53" s="17">
        <v>-10.16574</v>
      </c>
      <c r="JP53" s="17">
        <v>200</v>
      </c>
      <c r="JQ53" s="17">
        <v>185.16574</v>
      </c>
      <c r="JR53" s="17">
        <v>185.16574</v>
      </c>
      <c r="JS53" s="17">
        <v>14.83426</v>
      </c>
      <c r="JT53" s="17">
        <v>270.7</v>
      </c>
      <c r="JU53" s="17">
        <v>278.58269000000001</v>
      </c>
      <c r="JV53" s="17">
        <v>278.58269000000001</v>
      </c>
      <c r="JW53" s="17">
        <v>-7.8826900000000002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3.6</v>
      </c>
      <c r="LE53" s="17">
        <v>3.1205099999999999</v>
      </c>
      <c r="LF53" s="17">
        <v>3.1205099999999999</v>
      </c>
      <c r="LG53" s="17">
        <v>0.47949000000000003</v>
      </c>
      <c r="LH53" s="17">
        <v>115.7</v>
      </c>
      <c r="LI53" s="17">
        <v>155.5941</v>
      </c>
      <c r="LJ53" s="17">
        <v>155.59331</v>
      </c>
      <c r="LK53" s="17">
        <v>-39.89331</v>
      </c>
      <c r="LL53" s="17">
        <v>82.6</v>
      </c>
      <c r="LM53" s="17">
        <v>64.723159999999993</v>
      </c>
      <c r="LN53" s="17">
        <v>55.725929999999998</v>
      </c>
      <c r="LO53" s="17">
        <v>26.87407</v>
      </c>
      <c r="LP53" s="17">
        <v>61.2</v>
      </c>
      <c r="LQ53" s="17">
        <v>67.133979999999994</v>
      </c>
      <c r="LR53" s="17">
        <v>67.133979999999994</v>
      </c>
      <c r="LS53" s="17">
        <v>-5.93398</v>
      </c>
      <c r="LT53" s="17">
        <v>46</v>
      </c>
      <c r="LU53" s="17">
        <v>48.413229999999999</v>
      </c>
      <c r="LV53" s="17">
        <v>48.413229999999999</v>
      </c>
      <c r="LW53" s="17">
        <v>-2.41323</v>
      </c>
      <c r="LX53" s="17">
        <v>29.2</v>
      </c>
      <c r="LY53" s="17">
        <v>29.951460000000001</v>
      </c>
      <c r="LZ53" s="17">
        <v>29.951460000000001</v>
      </c>
      <c r="MA53" s="17">
        <v>-0.75146000000000002</v>
      </c>
      <c r="MB53" s="17"/>
      <c r="MC53" s="17"/>
      <c r="MD53" s="17"/>
      <c r="ME53" s="17">
        <v>0</v>
      </c>
      <c r="MF53" s="17"/>
      <c r="MG53" s="17"/>
      <c r="MH53" s="17"/>
      <c r="MI53" s="17">
        <v>0</v>
      </c>
      <c r="MJ53" s="17"/>
      <c r="MK53" s="17"/>
      <c r="ML53" s="17"/>
      <c r="MM53" s="17">
        <v>0</v>
      </c>
      <c r="MN53" s="17">
        <v>146.80000000000001</v>
      </c>
      <c r="MO53" s="17">
        <v>151.09003999999999</v>
      </c>
      <c r="MP53" s="17">
        <v>151.08876000000001</v>
      </c>
      <c r="MQ53" s="17">
        <v>-4.2887599999999999</v>
      </c>
      <c r="MR53" s="17">
        <v>148.1</v>
      </c>
      <c r="MS53" s="17">
        <v>151.09003999999999</v>
      </c>
      <c r="MT53" s="17">
        <v>151.08876000000001</v>
      </c>
      <c r="MU53" s="17">
        <v>-2.9887600000000001</v>
      </c>
      <c r="MV53" s="17">
        <v>157.1</v>
      </c>
      <c r="MW53" s="17">
        <v>151.54376999999999</v>
      </c>
      <c r="MX53" s="17">
        <v>151.54248000000001</v>
      </c>
      <c r="MY53" s="17">
        <v>5.5575200000000002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216.1</v>
      </c>
      <c r="NU53" s="17">
        <v>206.29038</v>
      </c>
      <c r="NV53" s="17">
        <v>206.29038</v>
      </c>
      <c r="NW53" s="17">
        <v>9.8096200000000007</v>
      </c>
      <c r="NX53" s="17">
        <v>103.6</v>
      </c>
      <c r="NY53" s="17">
        <v>103.45493</v>
      </c>
      <c r="NZ53" s="17">
        <v>103.45493</v>
      </c>
      <c r="OA53" s="17">
        <v>0.14507</v>
      </c>
      <c r="OB53" s="17">
        <v>0</v>
      </c>
      <c r="OC53" s="17"/>
      <c r="OD53" s="17"/>
      <c r="OE53" s="17">
        <v>0</v>
      </c>
      <c r="OF53" s="17">
        <v>123.3</v>
      </c>
      <c r="OG53" s="17">
        <v>97.6</v>
      </c>
      <c r="OH53" s="17">
        <v>100.114</v>
      </c>
      <c r="OI53" s="17">
        <v>23.186</v>
      </c>
      <c r="OJ53" s="17">
        <v>0</v>
      </c>
      <c r="OK53" s="17"/>
      <c r="OL53" s="17"/>
      <c r="OM53" s="17">
        <v>0</v>
      </c>
      <c r="ON53" s="17">
        <v>0.1</v>
      </c>
      <c r="OO53" s="17">
        <v>3.1339999999999999</v>
      </c>
      <c r="OP53" s="17">
        <v>3.1339999999999999</v>
      </c>
      <c r="OQ53" s="17">
        <v>-3.0339999999999998</v>
      </c>
      <c r="OR53" s="17">
        <v>0</v>
      </c>
      <c r="OS53" s="17"/>
      <c r="OT53" s="17"/>
      <c r="OU53" s="17">
        <v>0</v>
      </c>
      <c r="OV53" s="17">
        <v>4.5</v>
      </c>
      <c r="OW53" s="17">
        <v>9.48</v>
      </c>
      <c r="OX53" s="17">
        <v>9.48</v>
      </c>
      <c r="OY53" s="17">
        <v>-4.9800000000000004</v>
      </c>
      <c r="OZ53" s="17">
        <v>20.399999999999999</v>
      </c>
      <c r="PA53" s="17">
        <v>19.417470000000002</v>
      </c>
      <c r="PB53" s="17">
        <v>19.417480000000001</v>
      </c>
      <c r="PC53" s="17">
        <v>0.98251999999999995</v>
      </c>
      <c r="PD53" s="17"/>
      <c r="PE53" s="17"/>
      <c r="PF53" s="17"/>
      <c r="PG53" s="17">
        <v>0</v>
      </c>
      <c r="PH53" s="17"/>
      <c r="PI53" s="17"/>
      <c r="PJ53" s="17"/>
      <c r="PK53" s="17">
        <v>0</v>
      </c>
      <c r="PL53" s="17"/>
      <c r="PM53" s="17"/>
      <c r="PN53" s="17"/>
      <c r="PO53" s="17">
        <v>0</v>
      </c>
      <c r="PP53" s="17">
        <v>0.8</v>
      </c>
      <c r="PQ53" s="17">
        <v>1</v>
      </c>
      <c r="PR53" s="17">
        <v>1</v>
      </c>
      <c r="PS53" s="17">
        <v>-0.2</v>
      </c>
      <c r="PT53" s="17">
        <v>3.5</v>
      </c>
      <c r="PU53" s="17">
        <v>2.5</v>
      </c>
      <c r="PV53" s="17">
        <v>2.5</v>
      </c>
      <c r="PW53" s="17">
        <v>1</v>
      </c>
      <c r="PX53" s="17">
        <v>2.8</v>
      </c>
      <c r="PY53" s="17">
        <v>2.8</v>
      </c>
      <c r="PZ53" s="17">
        <v>2.8</v>
      </c>
      <c r="QA53" s="17">
        <v>0</v>
      </c>
      <c r="QB53" s="17"/>
      <c r="QC53" s="17"/>
      <c r="QD53" s="17"/>
      <c r="QE53" s="17">
        <v>0</v>
      </c>
      <c r="QF53" s="17">
        <v>20</v>
      </c>
      <c r="QG53" s="17">
        <v>19.417470000000002</v>
      </c>
      <c r="QH53" s="17">
        <v>19.417480000000001</v>
      </c>
      <c r="QI53" s="17">
        <v>0.58252000000000004</v>
      </c>
      <c r="QJ53" s="17">
        <v>0</v>
      </c>
      <c r="QK53" s="17">
        <v>19</v>
      </c>
      <c r="QL53" s="17">
        <v>17.475729999999999</v>
      </c>
      <c r="QM53" s="17">
        <v>-17.475729999999999</v>
      </c>
      <c r="QN53" s="17">
        <v>3.4</v>
      </c>
      <c r="QO53" s="17">
        <v>3.4</v>
      </c>
      <c r="QP53" s="17">
        <v>3.4</v>
      </c>
      <c r="QQ53" s="17">
        <v>0</v>
      </c>
      <c r="QR53" s="17">
        <v>18.600000000000001</v>
      </c>
      <c r="QS53" s="17">
        <v>17.96116</v>
      </c>
      <c r="QT53" s="17">
        <v>17.961169999999999</v>
      </c>
      <c r="QU53" s="17">
        <v>0.63883000000000001</v>
      </c>
      <c r="QV53" s="17">
        <v>0</v>
      </c>
      <c r="QW53" s="17"/>
      <c r="QX53" s="17"/>
      <c r="QY53" s="17">
        <v>0</v>
      </c>
      <c r="QZ53" s="17">
        <v>0</v>
      </c>
      <c r="RA53" s="17"/>
      <c r="RB53" s="17"/>
      <c r="RC53" s="17">
        <v>0</v>
      </c>
      <c r="RD53" s="17">
        <v>30.6</v>
      </c>
      <c r="RE53" s="17">
        <v>23.478000000000002</v>
      </c>
      <c r="RF53" s="17">
        <v>23.478000000000002</v>
      </c>
      <c r="RG53" s="17">
        <v>7.1219999999999999</v>
      </c>
      <c r="RH53" s="17">
        <v>88.5</v>
      </c>
      <c r="RI53" s="17">
        <v>69</v>
      </c>
      <c r="RJ53" s="17">
        <v>68.959000000000003</v>
      </c>
      <c r="RK53" s="17">
        <v>19.541</v>
      </c>
      <c r="RL53" s="17">
        <v>0</v>
      </c>
      <c r="RM53" s="17"/>
      <c r="RN53" s="17"/>
      <c r="RO53" s="17">
        <v>0</v>
      </c>
      <c r="RP53" s="17">
        <v>3.5</v>
      </c>
      <c r="RQ53" s="17">
        <v>3.399</v>
      </c>
      <c r="RR53" s="17">
        <v>3.399</v>
      </c>
      <c r="RS53" s="17">
        <v>0.10100000000000001</v>
      </c>
      <c r="RT53" s="17">
        <v>13.7</v>
      </c>
      <c r="RU53" s="17">
        <v>14.13447</v>
      </c>
      <c r="RV53" s="17">
        <v>19.772790000000001</v>
      </c>
      <c r="RW53" s="17">
        <v>-6.0727900000000004</v>
      </c>
      <c r="RX53" s="17">
        <v>2.7</v>
      </c>
      <c r="RY53" s="17">
        <v>2</v>
      </c>
      <c r="RZ53" s="17">
        <v>2</v>
      </c>
      <c r="SA53" s="17">
        <v>0.7</v>
      </c>
      <c r="SB53" s="17"/>
      <c r="SC53" s="17"/>
      <c r="SD53" s="17"/>
      <c r="SE53" s="17">
        <v>0</v>
      </c>
      <c r="SF53" s="17">
        <v>9.5</v>
      </c>
      <c r="SG53" s="17">
        <v>12.038830000000001</v>
      </c>
      <c r="SH53" s="17">
        <v>12.03884</v>
      </c>
      <c r="SI53" s="17">
        <v>-2.53884</v>
      </c>
      <c r="SJ53" s="17">
        <v>9.6</v>
      </c>
      <c r="SK53" s="17">
        <v>6.7</v>
      </c>
      <c r="SL53" s="17">
        <v>6.7</v>
      </c>
      <c r="SM53" s="17">
        <v>2.9</v>
      </c>
      <c r="SN53" s="17">
        <v>9.3000000000000007</v>
      </c>
      <c r="SO53" s="17">
        <v>12.621359999999999</v>
      </c>
      <c r="SP53" s="17">
        <v>12.621359999999999</v>
      </c>
      <c r="SQ53" s="17">
        <v>-3.3213599999999999</v>
      </c>
      <c r="SR53" s="17">
        <v>12.5</v>
      </c>
      <c r="SS53" s="17">
        <v>16.504850000000001</v>
      </c>
      <c r="ST53" s="17">
        <v>16.504850000000001</v>
      </c>
      <c r="SU53" s="17">
        <v>-4.0048500000000002</v>
      </c>
      <c r="SV53" s="17">
        <v>16.3</v>
      </c>
      <c r="SW53" s="17">
        <v>16.310680000000001</v>
      </c>
      <c r="SX53" s="17">
        <v>16.310680000000001</v>
      </c>
      <c r="SY53" s="17">
        <v>-1.068E-2</v>
      </c>
      <c r="SZ53" s="17">
        <v>14.1</v>
      </c>
      <c r="TA53" s="17">
        <v>16.039000000000001</v>
      </c>
      <c r="TB53" s="17">
        <v>16.039000000000001</v>
      </c>
      <c r="TC53" s="17">
        <v>-1.9390000000000001</v>
      </c>
      <c r="TD53" s="17">
        <v>41.9</v>
      </c>
      <c r="TE53" s="17">
        <v>48.6</v>
      </c>
      <c r="TF53" s="17">
        <v>48.575000000000003</v>
      </c>
      <c r="TG53" s="17">
        <v>-6.6749999999999998</v>
      </c>
      <c r="TH53" s="17">
        <v>0</v>
      </c>
      <c r="TI53" s="17"/>
      <c r="TJ53" s="17"/>
      <c r="TK53" s="17">
        <v>0</v>
      </c>
      <c r="TL53" s="17">
        <v>59.2</v>
      </c>
      <c r="TM53" s="17">
        <v>64.5</v>
      </c>
      <c r="TN53" s="17">
        <v>64.468000000000004</v>
      </c>
      <c r="TO53" s="17">
        <v>-5.2679999999999998</v>
      </c>
      <c r="TP53" s="17">
        <v>90</v>
      </c>
      <c r="TQ53" s="17">
        <v>81.8</v>
      </c>
      <c r="TR53" s="17">
        <v>81.93</v>
      </c>
      <c r="TS53" s="17">
        <v>8.07</v>
      </c>
      <c r="TT53" s="17">
        <v>6.1</v>
      </c>
      <c r="TU53" s="17">
        <v>3.645</v>
      </c>
      <c r="TV53" s="17">
        <v>3.645</v>
      </c>
      <c r="TW53" s="17">
        <v>2.4550000000000001</v>
      </c>
      <c r="TX53" s="17">
        <v>4.4000000000000004</v>
      </c>
      <c r="TY53" s="17">
        <v>4.8559999999999999</v>
      </c>
      <c r="TZ53" s="17">
        <v>4.8559999999999999</v>
      </c>
      <c r="UA53" s="17">
        <v>-0.45600000000000002</v>
      </c>
      <c r="UB53" s="17">
        <v>19.600000000000001</v>
      </c>
      <c r="UC53" s="17">
        <v>21</v>
      </c>
      <c r="UD53" s="17">
        <v>21</v>
      </c>
      <c r="UE53" s="17">
        <v>-1.4</v>
      </c>
      <c r="UF53" s="17">
        <v>6.8</v>
      </c>
      <c r="UG53" s="17">
        <v>7</v>
      </c>
      <c r="UH53" s="17">
        <v>7</v>
      </c>
      <c r="UI53" s="17">
        <v>-0.2</v>
      </c>
      <c r="UJ53" s="17">
        <v>7.8</v>
      </c>
      <c r="UK53" s="17">
        <v>7.2</v>
      </c>
      <c r="UL53" s="17">
        <v>7.2</v>
      </c>
      <c r="UM53" s="17">
        <v>0.6</v>
      </c>
      <c r="UN53" s="17">
        <v>15.6</v>
      </c>
      <c r="UO53" s="17">
        <v>20</v>
      </c>
      <c r="UP53" s="17">
        <v>9.9029100000000003</v>
      </c>
      <c r="UQ53" s="17">
        <v>5.6970900000000002</v>
      </c>
      <c r="UR53" s="17">
        <v>16</v>
      </c>
      <c r="US53" s="17">
        <v>20</v>
      </c>
      <c r="UT53" s="17">
        <v>9.9029100000000003</v>
      </c>
      <c r="UU53" s="17">
        <v>6.0970899999999997</v>
      </c>
      <c r="UV53" s="17">
        <v>16.5</v>
      </c>
      <c r="UW53" s="17">
        <v>20</v>
      </c>
      <c r="UX53" s="17">
        <v>10</v>
      </c>
      <c r="UY53" s="17">
        <v>6.5</v>
      </c>
      <c r="UZ53" s="17">
        <v>0</v>
      </c>
      <c r="VA53" s="17">
        <v>1.27</v>
      </c>
      <c r="VB53" s="17">
        <v>1.27</v>
      </c>
      <c r="VC53" s="17">
        <v>-1.27</v>
      </c>
      <c r="VD53" s="17"/>
      <c r="VE53" s="17"/>
      <c r="VF53" s="17"/>
      <c r="VG53" s="17">
        <v>0</v>
      </c>
      <c r="VH53" s="17">
        <v>0</v>
      </c>
      <c r="VI53" s="17"/>
      <c r="VJ53" s="17"/>
      <c r="VK53" s="17">
        <v>0</v>
      </c>
      <c r="VL53" s="17">
        <v>0</v>
      </c>
      <c r="VM53" s="17"/>
      <c r="VN53" s="17"/>
      <c r="VO53" s="17">
        <v>0</v>
      </c>
      <c r="VP53" s="17">
        <v>0.6</v>
      </c>
      <c r="VQ53" s="17">
        <v>0.6</v>
      </c>
      <c r="VR53" s="17">
        <v>0.6</v>
      </c>
      <c r="VS53" s="17">
        <v>0</v>
      </c>
      <c r="VT53" s="17">
        <v>113.3</v>
      </c>
      <c r="VU53" s="17">
        <v>73.5</v>
      </c>
      <c r="VV53" s="17">
        <v>82.272999999999996</v>
      </c>
      <c r="VW53" s="17">
        <v>31.027000000000001</v>
      </c>
      <c r="VX53" s="17">
        <v>120.4</v>
      </c>
      <c r="VY53" s="17">
        <v>67.7</v>
      </c>
      <c r="VZ53" s="17">
        <v>76.997</v>
      </c>
      <c r="WA53" s="17">
        <v>43.402999999999999</v>
      </c>
      <c r="WB53" s="17">
        <v>0</v>
      </c>
      <c r="WC53" s="17"/>
      <c r="WD53" s="17"/>
      <c r="WE53" s="17">
        <v>0</v>
      </c>
      <c r="WF53" s="17">
        <v>1.1000000000000001</v>
      </c>
      <c r="WG53" s="17">
        <v>1.4490000000000001</v>
      </c>
      <c r="WH53" s="17">
        <v>1.4490000000000001</v>
      </c>
      <c r="WI53" s="17">
        <v>-0.34899999999999998</v>
      </c>
      <c r="WJ53" s="17"/>
      <c r="WK53" s="17"/>
      <c r="WL53" s="17"/>
      <c r="WM53" s="17">
        <v>0</v>
      </c>
      <c r="WN53" s="17">
        <v>2.4</v>
      </c>
      <c r="WO53" s="17">
        <v>2.4</v>
      </c>
      <c r="WP53" s="17">
        <v>2.4</v>
      </c>
      <c r="WQ53" s="17">
        <v>0</v>
      </c>
      <c r="WR53" s="17">
        <v>1.1000000000000001</v>
      </c>
      <c r="WS53" s="17">
        <v>1.4</v>
      </c>
      <c r="WT53" s="17">
        <v>1.4</v>
      </c>
      <c r="WU53" s="17">
        <v>-0.3</v>
      </c>
      <c r="WV53" s="17">
        <v>0</v>
      </c>
      <c r="WW53" s="17"/>
      <c r="WX53" s="17"/>
      <c r="WY53" s="17">
        <v>0</v>
      </c>
      <c r="WZ53" s="17">
        <v>6.2</v>
      </c>
      <c r="XA53" s="17">
        <v>6.2</v>
      </c>
      <c r="XB53" s="17">
        <v>6.2</v>
      </c>
      <c r="XC53" s="17">
        <v>0</v>
      </c>
      <c r="XD53" s="17">
        <v>18.899999999999999</v>
      </c>
      <c r="XE53" s="17">
        <v>18.4466</v>
      </c>
      <c r="XF53" s="17">
        <v>18.4466</v>
      </c>
      <c r="XG53" s="17">
        <v>0.45340000000000003</v>
      </c>
      <c r="XH53" s="17">
        <v>7.6</v>
      </c>
      <c r="XI53" s="17">
        <v>10.8</v>
      </c>
      <c r="XJ53" s="17">
        <v>10.8</v>
      </c>
      <c r="XK53" s="17">
        <v>-3.2</v>
      </c>
      <c r="XL53" s="17">
        <v>25.9</v>
      </c>
      <c r="XM53" s="17">
        <v>30</v>
      </c>
      <c r="XN53" s="17">
        <v>29</v>
      </c>
      <c r="XO53" s="17">
        <v>-3.1</v>
      </c>
      <c r="XP53" s="17">
        <v>32.5</v>
      </c>
      <c r="XQ53" s="17">
        <v>30</v>
      </c>
      <c r="XR53" s="17">
        <v>29</v>
      </c>
      <c r="XS53" s="17">
        <v>3.5</v>
      </c>
      <c r="XT53" s="17">
        <v>14</v>
      </c>
      <c r="XU53" s="17">
        <v>14</v>
      </c>
      <c r="XV53" s="17">
        <v>14</v>
      </c>
      <c r="XW53" s="17">
        <v>0</v>
      </c>
      <c r="XX53" s="17">
        <v>19.8</v>
      </c>
      <c r="XY53" s="17">
        <v>19</v>
      </c>
      <c r="XZ53" s="17">
        <v>19</v>
      </c>
      <c r="YA53" s="17">
        <v>0.8</v>
      </c>
      <c r="YB53" s="17">
        <v>8.3000000000000007</v>
      </c>
      <c r="YC53" s="17">
        <v>7.43</v>
      </c>
      <c r="YD53" s="17">
        <v>7.43</v>
      </c>
      <c r="YE53" s="17">
        <v>0.87</v>
      </c>
      <c r="YF53" s="17">
        <v>11</v>
      </c>
      <c r="YG53" s="17">
        <v>11</v>
      </c>
      <c r="YH53" s="17">
        <v>11</v>
      </c>
      <c r="YI53" s="17">
        <v>0</v>
      </c>
    </row>
    <row r="54" spans="1:659" ht="24" customHeight="1" x14ac:dyDescent="0.35">
      <c r="A54" s="1"/>
      <c r="B54" s="16" t="s">
        <v>47</v>
      </c>
      <c r="C54" s="16" t="s">
        <v>869</v>
      </c>
      <c r="D54" s="17">
        <v>173.6</v>
      </c>
      <c r="E54" s="17">
        <v>181.00391999999999</v>
      </c>
      <c r="F54" s="17">
        <v>203.20388</v>
      </c>
      <c r="G54" s="17">
        <v>-29.60388</v>
      </c>
      <c r="H54" s="17">
        <v>621</v>
      </c>
      <c r="I54" s="17">
        <v>635.02589999999998</v>
      </c>
      <c r="J54" s="17">
        <v>635.02589999999998</v>
      </c>
      <c r="K54" s="17">
        <v>-14.0259</v>
      </c>
      <c r="L54" s="17">
        <v>215.5</v>
      </c>
      <c r="M54" s="17">
        <v>206.58520999999999</v>
      </c>
      <c r="N54" s="17">
        <v>206.58520999999999</v>
      </c>
      <c r="O54" s="17">
        <v>8.91479</v>
      </c>
      <c r="P54" s="17"/>
      <c r="Q54" s="17"/>
      <c r="R54" s="17"/>
      <c r="S54" s="17">
        <v>0</v>
      </c>
      <c r="T54" s="17"/>
      <c r="U54" s="17"/>
      <c r="V54" s="17"/>
      <c r="W54" s="17">
        <v>0</v>
      </c>
      <c r="X54" s="17">
        <v>58.1</v>
      </c>
      <c r="Y54" s="17">
        <v>91.778639999999996</v>
      </c>
      <c r="Z54" s="17">
        <v>91.778639999999996</v>
      </c>
      <c r="AA54" s="17">
        <v>-33.678640000000001</v>
      </c>
      <c r="AB54" s="17">
        <v>193.4</v>
      </c>
      <c r="AC54" s="17">
        <v>199.94659999999999</v>
      </c>
      <c r="AD54" s="17">
        <v>199.94659999999999</v>
      </c>
      <c r="AE54" s="17">
        <v>-6.5465999999999998</v>
      </c>
      <c r="AF54" s="17"/>
      <c r="AG54" s="17"/>
      <c r="AH54" s="17"/>
      <c r="AI54" s="17">
        <v>0</v>
      </c>
      <c r="AJ54" s="17"/>
      <c r="AK54" s="17"/>
      <c r="AL54" s="17"/>
      <c r="AM54" s="17">
        <v>0</v>
      </c>
      <c r="AN54" s="17">
        <v>165.5</v>
      </c>
      <c r="AO54" s="17">
        <v>177.08393000000001</v>
      </c>
      <c r="AP54" s="17">
        <v>184.31476000000001</v>
      </c>
      <c r="AQ54" s="17">
        <v>-18.81476</v>
      </c>
      <c r="AR54" s="17">
        <v>165.8</v>
      </c>
      <c r="AS54" s="17">
        <v>177.08393000000001</v>
      </c>
      <c r="AT54" s="17">
        <v>184.31476000000001</v>
      </c>
      <c r="AU54" s="17">
        <v>-18.514759999999999</v>
      </c>
      <c r="AV54" s="17">
        <v>165.7</v>
      </c>
      <c r="AW54" s="17">
        <v>177.08393000000001</v>
      </c>
      <c r="AX54" s="17">
        <v>184.31476000000001</v>
      </c>
      <c r="AY54" s="17">
        <v>-18.61476</v>
      </c>
      <c r="AZ54" s="17">
        <v>270.2</v>
      </c>
      <c r="BA54" s="17">
        <v>266.42356000000001</v>
      </c>
      <c r="BB54" s="17">
        <v>277.30239</v>
      </c>
      <c r="BC54" s="17">
        <v>-7.1023899999999998</v>
      </c>
      <c r="BD54" s="17">
        <v>214.7</v>
      </c>
      <c r="BE54" s="17">
        <v>205.01677000000001</v>
      </c>
      <c r="BF54" s="17"/>
      <c r="BG54" s="17">
        <v>214.7</v>
      </c>
      <c r="BH54" s="17"/>
      <c r="BI54" s="17"/>
      <c r="BJ54" s="17"/>
      <c r="BK54" s="17">
        <v>0</v>
      </c>
      <c r="BL54" s="17">
        <v>281.89999999999998</v>
      </c>
      <c r="BM54" s="17">
        <v>335.17430000000002</v>
      </c>
      <c r="BN54" s="17">
        <v>358.92426999999998</v>
      </c>
      <c r="BO54" s="17">
        <v>-77.024270000000001</v>
      </c>
      <c r="BP54" s="17">
        <v>5.6</v>
      </c>
      <c r="BQ54" s="17">
        <v>5.4625000000000004</v>
      </c>
      <c r="BR54" s="17">
        <v>5.4625000000000004</v>
      </c>
      <c r="BS54" s="17">
        <v>0.13750000000000001</v>
      </c>
      <c r="BT54" s="17"/>
      <c r="BU54" s="17"/>
      <c r="BV54" s="17"/>
      <c r="BW54" s="17">
        <v>0</v>
      </c>
      <c r="BX54" s="17"/>
      <c r="BY54" s="17"/>
      <c r="BZ54" s="17"/>
      <c r="CA54" s="17">
        <v>0</v>
      </c>
      <c r="CB54" s="17"/>
      <c r="CC54" s="17"/>
      <c r="CD54" s="17"/>
      <c r="CE54" s="17">
        <v>0</v>
      </c>
      <c r="CF54" s="17"/>
      <c r="CG54" s="17"/>
      <c r="CH54" s="17"/>
      <c r="CI54" s="17">
        <v>0</v>
      </c>
      <c r="CJ54" s="17">
        <v>124.3</v>
      </c>
      <c r="CK54" s="17">
        <v>143.86018999999999</v>
      </c>
      <c r="CL54" s="17">
        <v>155.39837</v>
      </c>
      <c r="CM54" s="17">
        <v>-31.098369999999999</v>
      </c>
      <c r="CN54" s="17">
        <v>6.8</v>
      </c>
      <c r="CO54" s="17">
        <v>5.1333399999999996</v>
      </c>
      <c r="CP54" s="17">
        <v>5.1333399999999996</v>
      </c>
      <c r="CQ54" s="17">
        <v>1.66666</v>
      </c>
      <c r="CR54" s="17">
        <v>5.6</v>
      </c>
      <c r="CS54" s="17">
        <v>2.8177599999999998</v>
      </c>
      <c r="CT54" s="17">
        <v>2.8177599999999998</v>
      </c>
      <c r="CU54" s="17">
        <v>2.7822399999999998</v>
      </c>
      <c r="CV54" s="17">
        <v>22.5</v>
      </c>
      <c r="CW54" s="17">
        <v>16.79175</v>
      </c>
      <c r="CX54" s="17"/>
      <c r="CY54" s="17">
        <v>22.5</v>
      </c>
      <c r="CZ54" s="17">
        <v>7</v>
      </c>
      <c r="DA54" s="17">
        <v>6.8787000000000003</v>
      </c>
      <c r="DB54" s="17">
        <v>6.8787000000000003</v>
      </c>
      <c r="DC54" s="17">
        <v>0.12130000000000001</v>
      </c>
      <c r="DD54" s="17">
        <v>14</v>
      </c>
      <c r="DE54" s="17">
        <v>14.919420000000001</v>
      </c>
      <c r="DF54" s="17">
        <v>14.919420000000001</v>
      </c>
      <c r="DG54" s="17">
        <v>-0.91942000000000002</v>
      </c>
      <c r="DH54" s="17">
        <v>106</v>
      </c>
      <c r="DI54" s="17">
        <v>97.221190000000007</v>
      </c>
      <c r="DJ54" s="17">
        <v>58.461329999999997</v>
      </c>
      <c r="DK54" s="17">
        <v>47.538670000000003</v>
      </c>
      <c r="DL54" s="17"/>
      <c r="DM54" s="17"/>
      <c r="DN54" s="17"/>
      <c r="DO54" s="17">
        <v>0</v>
      </c>
      <c r="DP54" s="17"/>
      <c r="DQ54" s="17"/>
      <c r="DR54" s="17"/>
      <c r="DS54" s="17">
        <v>0</v>
      </c>
      <c r="DT54" s="17"/>
      <c r="DU54" s="17"/>
      <c r="DV54" s="17"/>
      <c r="DW54" s="17">
        <v>0</v>
      </c>
      <c r="DX54" s="17"/>
      <c r="DY54" s="17"/>
      <c r="DZ54" s="17"/>
      <c r="EA54" s="17">
        <v>0</v>
      </c>
      <c r="EB54" s="17">
        <v>108.6</v>
      </c>
      <c r="EC54" s="17">
        <v>112.35728</v>
      </c>
      <c r="ED54" s="17">
        <v>112.35728</v>
      </c>
      <c r="EE54" s="17">
        <v>-3.7572800000000002</v>
      </c>
      <c r="EF54" s="17">
        <v>61.8</v>
      </c>
      <c r="EG54" s="17"/>
      <c r="EH54" s="17">
        <v>48.753540000000001</v>
      </c>
      <c r="EI54" s="17">
        <v>13.04646</v>
      </c>
      <c r="EJ54" s="17"/>
      <c r="EK54" s="17"/>
      <c r="EL54" s="17"/>
      <c r="EM54" s="17">
        <v>0</v>
      </c>
      <c r="EN54" s="17"/>
      <c r="EO54" s="17"/>
      <c r="EP54" s="17"/>
      <c r="EQ54" s="17">
        <v>0</v>
      </c>
      <c r="ER54" s="17"/>
      <c r="ES54" s="17"/>
      <c r="ET54" s="17"/>
      <c r="EU54" s="17">
        <v>0</v>
      </c>
      <c r="EV54" s="17">
        <v>6.4</v>
      </c>
      <c r="EW54" s="17">
        <v>6.39</v>
      </c>
      <c r="EX54" s="17">
        <v>6.39</v>
      </c>
      <c r="EY54" s="17">
        <v>0.01</v>
      </c>
      <c r="EZ54" s="17">
        <v>0</v>
      </c>
      <c r="FA54" s="17"/>
      <c r="FB54" s="17">
        <v>220.38835</v>
      </c>
      <c r="FC54" s="17">
        <v>-220.38835</v>
      </c>
      <c r="FD54" s="17">
        <v>45.7</v>
      </c>
      <c r="FE54" s="17">
        <v>57.493119999999998</v>
      </c>
      <c r="FF54" s="17">
        <v>55.050609999999999</v>
      </c>
      <c r="FG54" s="17">
        <v>-9.3506099999999996</v>
      </c>
      <c r="FH54" s="17">
        <v>117.5</v>
      </c>
      <c r="FI54" s="17">
        <v>128.31285</v>
      </c>
      <c r="FJ54" s="17">
        <v>151.21556000000001</v>
      </c>
      <c r="FK54" s="17">
        <v>-33.715560000000004</v>
      </c>
      <c r="FL54" s="17">
        <v>25</v>
      </c>
      <c r="FM54" s="17">
        <v>28.205819999999999</v>
      </c>
      <c r="FN54" s="17">
        <v>26.417369999999998</v>
      </c>
      <c r="FO54" s="17">
        <v>-1.41737</v>
      </c>
      <c r="FP54" s="17">
        <v>18.600000000000001</v>
      </c>
      <c r="FQ54" s="17">
        <v>14.57657</v>
      </c>
      <c r="FR54" s="17">
        <v>14.752190000000001</v>
      </c>
      <c r="FS54" s="17">
        <v>3.84781</v>
      </c>
      <c r="FT54" s="17">
        <v>18.8</v>
      </c>
      <c r="FU54" s="17">
        <v>17.96116</v>
      </c>
      <c r="FV54" s="17">
        <v>17.961169999999999</v>
      </c>
      <c r="FW54" s="17">
        <v>0.83882999999999996</v>
      </c>
      <c r="FX54" s="17">
        <v>70.7</v>
      </c>
      <c r="FY54" s="17">
        <v>78.610609999999994</v>
      </c>
      <c r="FZ54" s="17">
        <v>84.915509999999998</v>
      </c>
      <c r="GA54" s="17">
        <v>-14.21551</v>
      </c>
      <c r="GB54" s="17"/>
      <c r="GC54" s="17"/>
      <c r="GD54" s="17"/>
      <c r="GE54" s="17">
        <v>0</v>
      </c>
      <c r="GF54" s="17"/>
      <c r="GG54" s="17"/>
      <c r="GH54" s="17"/>
      <c r="GI54" s="17">
        <v>0</v>
      </c>
      <c r="GJ54" s="17"/>
      <c r="GK54" s="17"/>
      <c r="GL54" s="17"/>
      <c r="GM54" s="17">
        <v>0</v>
      </c>
      <c r="GN54" s="17">
        <v>106.4</v>
      </c>
      <c r="GO54" s="17">
        <v>110.37475999999999</v>
      </c>
      <c r="GP54" s="17">
        <v>110.37475000000001</v>
      </c>
      <c r="GQ54" s="17">
        <v>-3.9747499999999998</v>
      </c>
      <c r="GR54" s="17">
        <v>7.5</v>
      </c>
      <c r="GS54" s="17">
        <v>6.5736800000000004</v>
      </c>
      <c r="GT54" s="17">
        <v>6.5736800000000004</v>
      </c>
      <c r="GU54" s="17">
        <v>0.92632000000000003</v>
      </c>
      <c r="GV54" s="17">
        <v>5.8</v>
      </c>
      <c r="GW54" s="17">
        <v>6.6261000000000001</v>
      </c>
      <c r="GX54" s="17">
        <v>6.6261000000000001</v>
      </c>
      <c r="GY54" s="17">
        <v>-0.82609999999999995</v>
      </c>
      <c r="GZ54" s="17">
        <v>28</v>
      </c>
      <c r="HA54" s="17">
        <v>29.543700000000001</v>
      </c>
      <c r="HB54" s="17">
        <v>18</v>
      </c>
      <c r="HC54" s="17">
        <v>10</v>
      </c>
      <c r="HD54" s="17">
        <v>43.2</v>
      </c>
      <c r="HE54" s="17">
        <v>35.708640000000003</v>
      </c>
      <c r="HF54" s="17">
        <v>35.708640000000003</v>
      </c>
      <c r="HG54" s="17">
        <v>7.4913600000000002</v>
      </c>
      <c r="HH54" s="17">
        <v>2</v>
      </c>
      <c r="HI54" s="17">
        <v>1.97359</v>
      </c>
      <c r="HJ54" s="17">
        <v>1.97359</v>
      </c>
      <c r="HK54" s="17">
        <v>2.6409999999999999E-2</v>
      </c>
      <c r="HL54" s="17">
        <v>31.2</v>
      </c>
      <c r="HM54" s="17">
        <v>13.33126</v>
      </c>
      <c r="HN54" s="17">
        <v>13.33126</v>
      </c>
      <c r="HO54" s="17">
        <v>17.868739999999999</v>
      </c>
      <c r="HP54" s="17">
        <v>64.7</v>
      </c>
      <c r="HQ54" s="17">
        <v>70.635040000000004</v>
      </c>
      <c r="HR54" s="17">
        <v>76.591909999999999</v>
      </c>
      <c r="HS54" s="17">
        <v>-11.891909999999999</v>
      </c>
      <c r="HT54" s="17"/>
      <c r="HU54" s="17"/>
      <c r="HV54" s="17"/>
      <c r="HW54" s="17">
        <v>0</v>
      </c>
      <c r="HX54" s="17"/>
      <c r="HY54" s="17"/>
      <c r="HZ54" s="17"/>
      <c r="IA54" s="17">
        <v>0</v>
      </c>
      <c r="IB54" s="17">
        <v>55.3</v>
      </c>
      <c r="IC54" s="17">
        <v>65.594859999999997</v>
      </c>
      <c r="ID54" s="17">
        <v>76.812700000000007</v>
      </c>
      <c r="IE54" s="17">
        <v>-21.512699999999999</v>
      </c>
      <c r="IF54" s="17"/>
      <c r="IG54" s="17"/>
      <c r="IH54" s="17"/>
      <c r="II54" s="17">
        <v>0</v>
      </c>
      <c r="IJ54" s="17"/>
      <c r="IK54" s="17"/>
      <c r="IL54" s="17"/>
      <c r="IM54" s="17">
        <v>0</v>
      </c>
      <c r="IN54" s="17">
        <v>47.8</v>
      </c>
      <c r="IO54" s="17">
        <v>45.221359999999997</v>
      </c>
      <c r="IP54" s="17"/>
      <c r="IQ54" s="17">
        <v>47.8</v>
      </c>
      <c r="IR54" s="17"/>
      <c r="IS54" s="17"/>
      <c r="IT54" s="17"/>
      <c r="IU54" s="17">
        <v>0</v>
      </c>
      <c r="IV54" s="17"/>
      <c r="IW54" s="17"/>
      <c r="IX54" s="17"/>
      <c r="IY54" s="17">
        <v>0</v>
      </c>
      <c r="IZ54" s="17"/>
      <c r="JA54" s="17"/>
      <c r="JB54" s="17"/>
      <c r="JC54" s="17">
        <v>0</v>
      </c>
      <c r="JD54" s="17">
        <v>113.4</v>
      </c>
      <c r="JE54" s="17">
        <v>132.70939999999999</v>
      </c>
      <c r="JF54" s="17">
        <v>97.775059999999996</v>
      </c>
      <c r="JG54" s="17">
        <v>15.62494</v>
      </c>
      <c r="JH54" s="17">
        <v>176.8</v>
      </c>
      <c r="JI54" s="17">
        <v>185.16574</v>
      </c>
      <c r="JJ54" s="17">
        <v>185.16574</v>
      </c>
      <c r="JK54" s="17">
        <v>-8.3657400000000006</v>
      </c>
      <c r="JL54" s="17">
        <v>174.6</v>
      </c>
      <c r="JM54" s="17">
        <v>185.16574</v>
      </c>
      <c r="JN54" s="17">
        <v>185.16574</v>
      </c>
      <c r="JO54" s="17">
        <v>-10.56574</v>
      </c>
      <c r="JP54" s="17">
        <v>200</v>
      </c>
      <c r="JQ54" s="17">
        <v>185.16574</v>
      </c>
      <c r="JR54" s="17">
        <v>185.16574</v>
      </c>
      <c r="JS54" s="17">
        <v>14.83426</v>
      </c>
      <c r="JT54" s="17">
        <v>271.3</v>
      </c>
      <c r="JU54" s="17">
        <v>278.58269000000001</v>
      </c>
      <c r="JV54" s="17">
        <v>278.58269000000001</v>
      </c>
      <c r="JW54" s="17">
        <v>-7.2826899999999997</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3.6</v>
      </c>
      <c r="LE54" s="17">
        <v>3.1205099999999999</v>
      </c>
      <c r="LF54" s="17">
        <v>3.1205099999999999</v>
      </c>
      <c r="LG54" s="17">
        <v>0.47949000000000003</v>
      </c>
      <c r="LH54" s="17">
        <v>147.1</v>
      </c>
      <c r="LI54" s="17">
        <v>155.59349</v>
      </c>
      <c r="LJ54" s="17">
        <v>121.03533</v>
      </c>
      <c r="LK54" s="17">
        <v>26.06467</v>
      </c>
      <c r="LL54" s="17">
        <v>81.3</v>
      </c>
      <c r="LM54" s="17">
        <v>84.627480000000006</v>
      </c>
      <c r="LN54" s="17">
        <v>80.907039999999995</v>
      </c>
      <c r="LO54" s="17">
        <v>0.39295999999999998</v>
      </c>
      <c r="LP54" s="17">
        <v>62</v>
      </c>
      <c r="LQ54" s="17">
        <v>67.133979999999994</v>
      </c>
      <c r="LR54" s="17">
        <v>67.133979999999994</v>
      </c>
      <c r="LS54" s="17">
        <v>-5.1339800000000002</v>
      </c>
      <c r="LT54" s="17">
        <v>46.2</v>
      </c>
      <c r="LU54" s="17">
        <v>48.413229999999999</v>
      </c>
      <c r="LV54" s="17">
        <v>48.413229999999999</v>
      </c>
      <c r="LW54" s="17">
        <v>-2.2132299999999998</v>
      </c>
      <c r="LX54" s="17">
        <v>29.3</v>
      </c>
      <c r="LY54" s="17">
        <v>29.951460000000001</v>
      </c>
      <c r="LZ54" s="17">
        <v>29.951460000000001</v>
      </c>
      <c r="MA54" s="17">
        <v>-0.65146000000000004</v>
      </c>
      <c r="MB54" s="17"/>
      <c r="MC54" s="17"/>
      <c r="MD54" s="17"/>
      <c r="ME54" s="17">
        <v>0</v>
      </c>
      <c r="MF54" s="17"/>
      <c r="MG54" s="17"/>
      <c r="MH54" s="17"/>
      <c r="MI54" s="17">
        <v>0</v>
      </c>
      <c r="MJ54" s="17"/>
      <c r="MK54" s="17"/>
      <c r="ML54" s="17"/>
      <c r="MM54" s="17">
        <v>0</v>
      </c>
      <c r="MN54" s="17">
        <v>147.30000000000001</v>
      </c>
      <c r="MO54" s="17">
        <v>151.09021000000001</v>
      </c>
      <c r="MP54" s="17">
        <v>151.08876000000001</v>
      </c>
      <c r="MQ54" s="17">
        <v>-3.7887599999999999</v>
      </c>
      <c r="MR54" s="17">
        <v>148.5</v>
      </c>
      <c r="MS54" s="17">
        <v>151.09021000000001</v>
      </c>
      <c r="MT54" s="17">
        <v>151.08876000000001</v>
      </c>
      <c r="MU54" s="17">
        <v>-2.5887600000000002</v>
      </c>
      <c r="MV54" s="17">
        <v>151.1</v>
      </c>
      <c r="MW54" s="17">
        <v>151.54392999999999</v>
      </c>
      <c r="MX54" s="17">
        <v>151.54248000000001</v>
      </c>
      <c r="MY54" s="17">
        <v>-0.44247999999999998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216</v>
      </c>
      <c r="NU54" s="17">
        <v>206.29038</v>
      </c>
      <c r="NV54" s="17">
        <v>206.29038</v>
      </c>
      <c r="NW54" s="17">
        <v>9.7096199999999993</v>
      </c>
      <c r="NX54" s="17">
        <v>103.6</v>
      </c>
      <c r="NY54" s="17">
        <v>103.45493</v>
      </c>
      <c r="NZ54" s="17">
        <v>103.45493</v>
      </c>
      <c r="OA54" s="17">
        <v>0.14507</v>
      </c>
      <c r="OB54" s="17">
        <v>0</v>
      </c>
      <c r="OC54" s="17"/>
      <c r="OD54" s="17"/>
      <c r="OE54" s="17">
        <v>0</v>
      </c>
      <c r="OF54" s="17">
        <v>122.8</v>
      </c>
      <c r="OG54" s="17">
        <v>97.1</v>
      </c>
      <c r="OH54" s="17">
        <v>99.35</v>
      </c>
      <c r="OI54" s="17">
        <v>23.45</v>
      </c>
      <c r="OJ54" s="17">
        <v>0</v>
      </c>
      <c r="OK54" s="17"/>
      <c r="OL54" s="17"/>
      <c r="OM54" s="17">
        <v>0</v>
      </c>
      <c r="ON54" s="17">
        <v>0.4</v>
      </c>
      <c r="OO54" s="17">
        <v>3.226</v>
      </c>
      <c r="OP54" s="17">
        <v>3.226</v>
      </c>
      <c r="OQ54" s="17">
        <v>-2.8260000000000001</v>
      </c>
      <c r="OR54" s="17">
        <v>0</v>
      </c>
      <c r="OS54" s="17"/>
      <c r="OT54" s="17"/>
      <c r="OU54" s="17">
        <v>0</v>
      </c>
      <c r="OV54" s="17">
        <v>0</v>
      </c>
      <c r="OW54" s="17">
        <v>9.48</v>
      </c>
      <c r="OX54" s="17">
        <v>9.48</v>
      </c>
      <c r="OY54" s="17">
        <v>-9.48</v>
      </c>
      <c r="OZ54" s="17">
        <v>20.5</v>
      </c>
      <c r="PA54" s="17">
        <v>19.417470000000002</v>
      </c>
      <c r="PB54" s="17">
        <v>19.417480000000001</v>
      </c>
      <c r="PC54" s="17">
        <v>1.0825199999999999</v>
      </c>
      <c r="PD54" s="17"/>
      <c r="PE54" s="17"/>
      <c r="PF54" s="17"/>
      <c r="PG54" s="17">
        <v>0</v>
      </c>
      <c r="PH54" s="17"/>
      <c r="PI54" s="17"/>
      <c r="PJ54" s="17"/>
      <c r="PK54" s="17">
        <v>0</v>
      </c>
      <c r="PL54" s="17"/>
      <c r="PM54" s="17"/>
      <c r="PN54" s="17"/>
      <c r="PO54" s="17">
        <v>0</v>
      </c>
      <c r="PP54" s="17">
        <v>0.8</v>
      </c>
      <c r="PQ54" s="17">
        <v>1</v>
      </c>
      <c r="PR54" s="17">
        <v>1</v>
      </c>
      <c r="PS54" s="17">
        <v>-0.2</v>
      </c>
      <c r="PT54" s="17">
        <v>3.5</v>
      </c>
      <c r="PU54" s="17">
        <v>2.5</v>
      </c>
      <c r="PV54" s="17">
        <v>2.5</v>
      </c>
      <c r="PW54" s="17">
        <v>1</v>
      </c>
      <c r="PX54" s="17">
        <v>2.8</v>
      </c>
      <c r="PY54" s="17">
        <v>2.8</v>
      </c>
      <c r="PZ54" s="17">
        <v>2.8</v>
      </c>
      <c r="QA54" s="17">
        <v>0</v>
      </c>
      <c r="QB54" s="17"/>
      <c r="QC54" s="17"/>
      <c r="QD54" s="17"/>
      <c r="QE54" s="17">
        <v>0</v>
      </c>
      <c r="QF54" s="17">
        <v>20</v>
      </c>
      <c r="QG54" s="17">
        <v>19.417470000000002</v>
      </c>
      <c r="QH54" s="17">
        <v>19.417480000000001</v>
      </c>
      <c r="QI54" s="17">
        <v>0.58252000000000004</v>
      </c>
      <c r="QJ54" s="17">
        <v>0</v>
      </c>
      <c r="QK54" s="17">
        <v>19</v>
      </c>
      <c r="QL54" s="17">
        <v>17.475729999999999</v>
      </c>
      <c r="QM54" s="17">
        <v>-17.475729999999999</v>
      </c>
      <c r="QN54" s="17">
        <v>3.4</v>
      </c>
      <c r="QO54" s="17">
        <v>3.4</v>
      </c>
      <c r="QP54" s="17">
        <v>3.4</v>
      </c>
      <c r="QQ54" s="17">
        <v>0</v>
      </c>
      <c r="QR54" s="17">
        <v>18.600000000000001</v>
      </c>
      <c r="QS54" s="17">
        <v>17.96116</v>
      </c>
      <c r="QT54" s="17">
        <v>17.961169999999999</v>
      </c>
      <c r="QU54" s="17">
        <v>0.63883000000000001</v>
      </c>
      <c r="QV54" s="17">
        <v>0</v>
      </c>
      <c r="QW54" s="17"/>
      <c r="QX54" s="17"/>
      <c r="QY54" s="17">
        <v>0</v>
      </c>
      <c r="QZ54" s="17">
        <v>0</v>
      </c>
      <c r="RA54" s="17"/>
      <c r="RB54" s="17"/>
      <c r="RC54" s="17">
        <v>0</v>
      </c>
      <c r="RD54" s="17">
        <v>30.7</v>
      </c>
      <c r="RE54" s="17">
        <v>23.105</v>
      </c>
      <c r="RF54" s="17">
        <v>23.105</v>
      </c>
      <c r="RG54" s="17">
        <v>7.5949999999999998</v>
      </c>
      <c r="RH54" s="17">
        <v>88</v>
      </c>
      <c r="RI54" s="17">
        <v>66.7</v>
      </c>
      <c r="RJ54" s="17">
        <v>66.730999999999995</v>
      </c>
      <c r="RK54" s="17">
        <v>21.268999999999998</v>
      </c>
      <c r="RL54" s="17">
        <v>0</v>
      </c>
      <c r="RM54" s="17"/>
      <c r="RN54" s="17"/>
      <c r="RO54" s="17">
        <v>0</v>
      </c>
      <c r="RP54" s="17">
        <v>3.5</v>
      </c>
      <c r="RQ54" s="17">
        <v>3.399</v>
      </c>
      <c r="RR54" s="17">
        <v>3.399</v>
      </c>
      <c r="RS54" s="17">
        <v>0.10100000000000001</v>
      </c>
      <c r="RT54" s="17">
        <v>13.7</v>
      </c>
      <c r="RU54" s="17">
        <v>15.172599999999999</v>
      </c>
      <c r="RV54" s="17">
        <v>17.767379999999999</v>
      </c>
      <c r="RW54" s="17">
        <v>-4.06738</v>
      </c>
      <c r="RX54" s="17">
        <v>2.6</v>
      </c>
      <c r="RY54" s="17">
        <v>2</v>
      </c>
      <c r="RZ54" s="17">
        <v>2</v>
      </c>
      <c r="SA54" s="17">
        <v>0.6</v>
      </c>
      <c r="SB54" s="17"/>
      <c r="SC54" s="17"/>
      <c r="SD54" s="17"/>
      <c r="SE54" s="17">
        <v>0</v>
      </c>
      <c r="SF54" s="17">
        <v>9.5</v>
      </c>
      <c r="SG54" s="17">
        <v>12.038830000000001</v>
      </c>
      <c r="SH54" s="17">
        <v>12.03884</v>
      </c>
      <c r="SI54" s="17">
        <v>-2.53884</v>
      </c>
      <c r="SJ54" s="17">
        <v>9.6</v>
      </c>
      <c r="SK54" s="17">
        <v>6.7</v>
      </c>
      <c r="SL54" s="17">
        <v>6.7</v>
      </c>
      <c r="SM54" s="17">
        <v>2.9</v>
      </c>
      <c r="SN54" s="17">
        <v>9.3000000000000007</v>
      </c>
      <c r="SO54" s="17">
        <v>12.621359999999999</v>
      </c>
      <c r="SP54" s="17">
        <v>12.621359999999999</v>
      </c>
      <c r="SQ54" s="17">
        <v>-3.3213599999999999</v>
      </c>
      <c r="SR54" s="17">
        <v>12.6</v>
      </c>
      <c r="SS54" s="17">
        <v>16.504850000000001</v>
      </c>
      <c r="ST54" s="17">
        <v>16.504850000000001</v>
      </c>
      <c r="SU54" s="17">
        <v>-3.9048500000000002</v>
      </c>
      <c r="SV54" s="17">
        <v>16.3</v>
      </c>
      <c r="SW54" s="17">
        <v>16.310680000000001</v>
      </c>
      <c r="SX54" s="17">
        <v>16.310680000000001</v>
      </c>
      <c r="SY54" s="17">
        <v>-1.068E-2</v>
      </c>
      <c r="SZ54" s="17">
        <v>12.8</v>
      </c>
      <c r="TA54" s="17">
        <v>16.669</v>
      </c>
      <c r="TB54" s="17">
        <v>16.669</v>
      </c>
      <c r="TC54" s="17">
        <v>-3.8690000000000002</v>
      </c>
      <c r="TD54" s="17">
        <v>40.4</v>
      </c>
      <c r="TE54" s="17">
        <v>41</v>
      </c>
      <c r="TF54" s="17">
        <v>41.033999999999999</v>
      </c>
      <c r="TG54" s="17">
        <v>-0.63400000000000001</v>
      </c>
      <c r="TH54" s="17">
        <v>0</v>
      </c>
      <c r="TI54" s="17"/>
      <c r="TJ54" s="17"/>
      <c r="TK54" s="17">
        <v>0</v>
      </c>
      <c r="TL54" s="17">
        <v>45</v>
      </c>
      <c r="TM54" s="17">
        <v>65.099999999999994</v>
      </c>
      <c r="TN54" s="17">
        <v>65.091999999999999</v>
      </c>
      <c r="TO54" s="17">
        <v>-20.091999999999999</v>
      </c>
      <c r="TP54" s="17">
        <v>87.1</v>
      </c>
      <c r="TQ54" s="17">
        <v>79.7</v>
      </c>
      <c r="TR54" s="17">
        <v>81.710999999999999</v>
      </c>
      <c r="TS54" s="17">
        <v>5.3890000000000002</v>
      </c>
      <c r="TT54" s="17">
        <v>2.2999999999999998</v>
      </c>
      <c r="TU54" s="17">
        <v>3.67</v>
      </c>
      <c r="TV54" s="17">
        <v>3.67</v>
      </c>
      <c r="TW54" s="17">
        <v>-1.37</v>
      </c>
      <c r="TX54" s="17">
        <v>2.8</v>
      </c>
      <c r="TY54" s="17">
        <v>4.9729999999999999</v>
      </c>
      <c r="TZ54" s="17">
        <v>4.9729999999999999</v>
      </c>
      <c r="UA54" s="17">
        <v>-2.173</v>
      </c>
      <c r="UB54" s="17">
        <v>19.5</v>
      </c>
      <c r="UC54" s="17">
        <v>21</v>
      </c>
      <c r="UD54" s="17">
        <v>21</v>
      </c>
      <c r="UE54" s="17">
        <v>-1.5</v>
      </c>
      <c r="UF54" s="17">
        <v>6.8</v>
      </c>
      <c r="UG54" s="17">
        <v>7</v>
      </c>
      <c r="UH54" s="17">
        <v>7</v>
      </c>
      <c r="UI54" s="17">
        <v>-0.2</v>
      </c>
      <c r="UJ54" s="17">
        <v>7.8</v>
      </c>
      <c r="UK54" s="17">
        <v>7.2</v>
      </c>
      <c r="UL54" s="17">
        <v>7.2</v>
      </c>
      <c r="UM54" s="17">
        <v>0.6</v>
      </c>
      <c r="UN54" s="17">
        <v>16</v>
      </c>
      <c r="UO54" s="17">
        <v>20</v>
      </c>
      <c r="UP54" s="17">
        <v>9.9029100000000003</v>
      </c>
      <c r="UQ54" s="17">
        <v>6.0970899999999997</v>
      </c>
      <c r="UR54" s="17">
        <v>16</v>
      </c>
      <c r="US54" s="17">
        <v>20</v>
      </c>
      <c r="UT54" s="17">
        <v>9.9029100000000003</v>
      </c>
      <c r="UU54" s="17">
        <v>6.0970899999999997</v>
      </c>
      <c r="UV54" s="17">
        <v>16.5</v>
      </c>
      <c r="UW54" s="17">
        <v>20</v>
      </c>
      <c r="UX54" s="17">
        <v>10</v>
      </c>
      <c r="UY54" s="17">
        <v>6.5</v>
      </c>
      <c r="UZ54" s="17">
        <v>0.2</v>
      </c>
      <c r="VA54" s="17">
        <v>1.371</v>
      </c>
      <c r="VB54" s="17">
        <v>1.371</v>
      </c>
      <c r="VC54" s="17">
        <v>-1.171</v>
      </c>
      <c r="VD54" s="17"/>
      <c r="VE54" s="17"/>
      <c r="VF54" s="17"/>
      <c r="VG54" s="17">
        <v>0</v>
      </c>
      <c r="VH54" s="17">
        <v>0</v>
      </c>
      <c r="VI54" s="17"/>
      <c r="VJ54" s="17"/>
      <c r="VK54" s="17">
        <v>0</v>
      </c>
      <c r="VL54" s="17">
        <v>0</v>
      </c>
      <c r="VM54" s="17"/>
      <c r="VN54" s="17"/>
      <c r="VO54" s="17">
        <v>0</v>
      </c>
      <c r="VP54" s="17">
        <v>0.6</v>
      </c>
      <c r="VQ54" s="17">
        <v>0.6</v>
      </c>
      <c r="VR54" s="17">
        <v>0.6</v>
      </c>
      <c r="VS54" s="17">
        <v>0</v>
      </c>
      <c r="VT54" s="17">
        <v>100.4</v>
      </c>
      <c r="VU54" s="17">
        <v>69.2</v>
      </c>
      <c r="VV54" s="17">
        <v>82.135999999999996</v>
      </c>
      <c r="VW54" s="17">
        <v>18.263999999999999</v>
      </c>
      <c r="VX54" s="17">
        <v>102.7</v>
      </c>
      <c r="VY54" s="17">
        <v>62.5</v>
      </c>
      <c r="VZ54" s="17">
        <v>75.501999999999995</v>
      </c>
      <c r="WA54" s="17">
        <v>27.198</v>
      </c>
      <c r="WB54" s="17">
        <v>0</v>
      </c>
      <c r="WC54" s="17"/>
      <c r="WD54" s="17"/>
      <c r="WE54" s="17">
        <v>0</v>
      </c>
      <c r="WF54" s="17">
        <v>1.1000000000000001</v>
      </c>
      <c r="WG54" s="17">
        <v>1.4490000000000001</v>
      </c>
      <c r="WH54" s="17">
        <v>1.4490000000000001</v>
      </c>
      <c r="WI54" s="17">
        <v>-0.34899999999999998</v>
      </c>
      <c r="WJ54" s="17"/>
      <c r="WK54" s="17"/>
      <c r="WL54" s="17"/>
      <c r="WM54" s="17">
        <v>0</v>
      </c>
      <c r="WN54" s="17">
        <v>2.4</v>
      </c>
      <c r="WO54" s="17">
        <v>2.4</v>
      </c>
      <c r="WP54" s="17">
        <v>2.4</v>
      </c>
      <c r="WQ54" s="17">
        <v>0</v>
      </c>
      <c r="WR54" s="17">
        <v>1.1000000000000001</v>
      </c>
      <c r="WS54" s="17">
        <v>1.4</v>
      </c>
      <c r="WT54" s="17">
        <v>1.4</v>
      </c>
      <c r="WU54" s="17">
        <v>-0.3</v>
      </c>
      <c r="WV54" s="17">
        <v>0</v>
      </c>
      <c r="WW54" s="17"/>
      <c r="WX54" s="17"/>
      <c r="WY54" s="17">
        <v>0</v>
      </c>
      <c r="WZ54" s="17">
        <v>6.2</v>
      </c>
      <c r="XA54" s="17">
        <v>6.2</v>
      </c>
      <c r="XB54" s="17">
        <v>6.2</v>
      </c>
      <c r="XC54" s="17">
        <v>0</v>
      </c>
      <c r="XD54" s="17">
        <v>18.899999999999999</v>
      </c>
      <c r="XE54" s="17">
        <v>18.4466</v>
      </c>
      <c r="XF54" s="17">
        <v>18.4466</v>
      </c>
      <c r="XG54" s="17">
        <v>0.45340000000000003</v>
      </c>
      <c r="XH54" s="17">
        <v>8.6</v>
      </c>
      <c r="XI54" s="17">
        <v>10.8</v>
      </c>
      <c r="XJ54" s="17">
        <v>10.8</v>
      </c>
      <c r="XK54" s="17">
        <v>-2.2000000000000002</v>
      </c>
      <c r="XL54" s="17">
        <v>25.9</v>
      </c>
      <c r="XM54" s="17">
        <v>30</v>
      </c>
      <c r="XN54" s="17">
        <v>29</v>
      </c>
      <c r="XO54" s="17">
        <v>-3.1</v>
      </c>
      <c r="XP54" s="17">
        <v>32.6</v>
      </c>
      <c r="XQ54" s="17">
        <v>30</v>
      </c>
      <c r="XR54" s="17">
        <v>29</v>
      </c>
      <c r="XS54" s="17">
        <v>3.6</v>
      </c>
      <c r="XT54" s="17">
        <v>15.8</v>
      </c>
      <c r="XU54" s="17">
        <v>14</v>
      </c>
      <c r="XV54" s="17">
        <v>14</v>
      </c>
      <c r="XW54" s="17">
        <v>1.8</v>
      </c>
      <c r="XX54" s="17">
        <v>20.420000000000002</v>
      </c>
      <c r="XY54" s="17">
        <v>19</v>
      </c>
      <c r="XZ54" s="17">
        <v>19</v>
      </c>
      <c r="YA54" s="17">
        <v>1.42</v>
      </c>
      <c r="YB54" s="17">
        <v>6.5</v>
      </c>
      <c r="YC54" s="17">
        <v>7.43</v>
      </c>
      <c r="YD54" s="17">
        <v>7.43</v>
      </c>
      <c r="YE54" s="17">
        <v>-0.93</v>
      </c>
      <c r="YF54" s="17">
        <v>11</v>
      </c>
      <c r="YG54" s="17">
        <v>11</v>
      </c>
      <c r="YH54" s="17">
        <v>11</v>
      </c>
      <c r="YI54" s="17">
        <v>0</v>
      </c>
    </row>
    <row r="55" spans="1:659" ht="24" customHeight="1" x14ac:dyDescent="0.35">
      <c r="A55" s="1"/>
      <c r="B55" s="16" t="s">
        <v>47</v>
      </c>
      <c r="C55" s="16" t="s">
        <v>870</v>
      </c>
      <c r="D55" s="17">
        <v>178.9</v>
      </c>
      <c r="E55" s="17">
        <v>173.49260000000001</v>
      </c>
      <c r="F55" s="17">
        <v>203.20388</v>
      </c>
      <c r="G55" s="17">
        <v>-24.303879999999999</v>
      </c>
      <c r="H55" s="17">
        <v>629</v>
      </c>
      <c r="I55" s="17">
        <v>635.02589999999998</v>
      </c>
      <c r="J55" s="17">
        <v>635.02589999999998</v>
      </c>
      <c r="K55" s="17">
        <v>-6.0259</v>
      </c>
      <c r="L55" s="17">
        <v>216</v>
      </c>
      <c r="M55" s="17">
        <v>206.58520999999999</v>
      </c>
      <c r="N55" s="17">
        <v>206.58520999999999</v>
      </c>
      <c r="O55" s="17">
        <v>9.41479</v>
      </c>
      <c r="P55" s="17"/>
      <c r="Q55" s="17"/>
      <c r="R55" s="17"/>
      <c r="S55" s="17">
        <v>0</v>
      </c>
      <c r="T55" s="17"/>
      <c r="U55" s="17"/>
      <c r="V55" s="17"/>
      <c r="W55" s="17">
        <v>0</v>
      </c>
      <c r="X55" s="17">
        <v>30</v>
      </c>
      <c r="Y55" s="17">
        <v>91.778639999999996</v>
      </c>
      <c r="Z55" s="17">
        <v>91.778639999999996</v>
      </c>
      <c r="AA55" s="17">
        <v>-61.778640000000003</v>
      </c>
      <c r="AB55" s="17">
        <v>194.9</v>
      </c>
      <c r="AC55" s="17">
        <v>199.94659999999999</v>
      </c>
      <c r="AD55" s="17">
        <v>199.94659999999999</v>
      </c>
      <c r="AE55" s="17">
        <v>-5.0465999999999998</v>
      </c>
      <c r="AF55" s="17"/>
      <c r="AG55" s="17"/>
      <c r="AH55" s="17"/>
      <c r="AI55" s="17">
        <v>0</v>
      </c>
      <c r="AJ55" s="17"/>
      <c r="AK55" s="17"/>
      <c r="AL55" s="17"/>
      <c r="AM55" s="17">
        <v>0</v>
      </c>
      <c r="AN55" s="17">
        <v>152.6</v>
      </c>
      <c r="AO55" s="17">
        <v>175.75120000000001</v>
      </c>
      <c r="AP55" s="17">
        <v>184.36659</v>
      </c>
      <c r="AQ55" s="17">
        <v>-31.766590000000001</v>
      </c>
      <c r="AR55" s="17">
        <v>152.6</v>
      </c>
      <c r="AS55" s="17">
        <v>175.75120000000001</v>
      </c>
      <c r="AT55" s="17">
        <v>184.36659</v>
      </c>
      <c r="AU55" s="17">
        <v>-31.766590000000001</v>
      </c>
      <c r="AV55" s="17">
        <v>152.9</v>
      </c>
      <c r="AW55" s="17">
        <v>175.75120000000001</v>
      </c>
      <c r="AX55" s="17">
        <v>184.36659</v>
      </c>
      <c r="AY55" s="17">
        <v>-31.46659</v>
      </c>
      <c r="AZ55" s="17">
        <v>249</v>
      </c>
      <c r="BA55" s="17">
        <v>264.41847999999999</v>
      </c>
      <c r="BB55" s="17">
        <v>277.38036</v>
      </c>
      <c r="BC55" s="17">
        <v>-28.38036</v>
      </c>
      <c r="BD55" s="17">
        <v>215.5</v>
      </c>
      <c r="BE55" s="17">
        <v>205.01677000000001</v>
      </c>
      <c r="BF55" s="17"/>
      <c r="BG55" s="17">
        <v>215.5</v>
      </c>
      <c r="BH55" s="17"/>
      <c r="BI55" s="17"/>
      <c r="BJ55" s="17"/>
      <c r="BK55" s="17">
        <v>0</v>
      </c>
      <c r="BL55" s="17">
        <v>252.5</v>
      </c>
      <c r="BM55" s="17">
        <v>238.15119999999999</v>
      </c>
      <c r="BN55" s="17">
        <v>358.92426999999998</v>
      </c>
      <c r="BO55" s="17">
        <v>-106.42427000000001</v>
      </c>
      <c r="BP55" s="17">
        <v>5.8</v>
      </c>
      <c r="BQ55" s="17">
        <v>5.4625000000000004</v>
      </c>
      <c r="BR55" s="17">
        <v>5.4625000000000004</v>
      </c>
      <c r="BS55" s="17">
        <v>0.33750000000000002</v>
      </c>
      <c r="BT55" s="17"/>
      <c r="BU55" s="17"/>
      <c r="BV55" s="17"/>
      <c r="BW55" s="17">
        <v>0</v>
      </c>
      <c r="BX55" s="17"/>
      <c r="BY55" s="17"/>
      <c r="BZ55" s="17"/>
      <c r="CA55" s="17">
        <v>0</v>
      </c>
      <c r="CB55" s="17"/>
      <c r="CC55" s="17"/>
      <c r="CD55" s="17"/>
      <c r="CE55" s="17">
        <v>0</v>
      </c>
      <c r="CF55" s="17"/>
      <c r="CG55" s="17"/>
      <c r="CH55" s="17"/>
      <c r="CI55" s="17">
        <v>0</v>
      </c>
      <c r="CJ55" s="17">
        <v>142.4</v>
      </c>
      <c r="CK55" s="17">
        <v>143.86018999999999</v>
      </c>
      <c r="CL55" s="17">
        <v>155.39837</v>
      </c>
      <c r="CM55" s="17">
        <v>-12.99837</v>
      </c>
      <c r="CN55" s="17">
        <v>7.4</v>
      </c>
      <c r="CO55" s="17">
        <v>5.1333399999999996</v>
      </c>
      <c r="CP55" s="17">
        <v>5.1333399999999996</v>
      </c>
      <c r="CQ55" s="17">
        <v>2.2666599999999999</v>
      </c>
      <c r="CR55" s="17">
        <v>5.8</v>
      </c>
      <c r="CS55" s="17">
        <v>2.8177599999999998</v>
      </c>
      <c r="CT55" s="17">
        <v>2.8177599999999998</v>
      </c>
      <c r="CU55" s="17">
        <v>2.98224</v>
      </c>
      <c r="CV55" s="17">
        <v>22.5</v>
      </c>
      <c r="CW55" s="17">
        <v>16.79175</v>
      </c>
      <c r="CX55" s="17"/>
      <c r="CY55" s="17">
        <v>22.5</v>
      </c>
      <c r="CZ55" s="17">
        <v>7</v>
      </c>
      <c r="DA55" s="17">
        <v>6.8787000000000003</v>
      </c>
      <c r="DB55" s="17">
        <v>6.8787000000000003</v>
      </c>
      <c r="DC55" s="17">
        <v>0.12130000000000001</v>
      </c>
      <c r="DD55" s="17">
        <v>13.4</v>
      </c>
      <c r="DE55" s="17">
        <v>14.919420000000001</v>
      </c>
      <c r="DF55" s="17">
        <v>14.919420000000001</v>
      </c>
      <c r="DG55" s="17">
        <v>-1.51942</v>
      </c>
      <c r="DH55" s="17">
        <v>84.4</v>
      </c>
      <c r="DI55" s="17">
        <v>83.165090000000006</v>
      </c>
      <c r="DJ55" s="17">
        <v>51.650039999999997</v>
      </c>
      <c r="DK55" s="17">
        <v>32.749960000000002</v>
      </c>
      <c r="DL55" s="17"/>
      <c r="DM55" s="17"/>
      <c r="DN55" s="17"/>
      <c r="DO55" s="17">
        <v>0</v>
      </c>
      <c r="DP55" s="17"/>
      <c r="DQ55" s="17"/>
      <c r="DR55" s="17"/>
      <c r="DS55" s="17">
        <v>0</v>
      </c>
      <c r="DT55" s="17"/>
      <c r="DU55" s="17"/>
      <c r="DV55" s="17"/>
      <c r="DW55" s="17">
        <v>0</v>
      </c>
      <c r="DX55" s="17"/>
      <c r="DY55" s="17"/>
      <c r="DZ55" s="17"/>
      <c r="EA55" s="17">
        <v>0</v>
      </c>
      <c r="EB55" s="17">
        <v>110.2</v>
      </c>
      <c r="EC55" s="17">
        <v>112.35728</v>
      </c>
      <c r="ED55" s="17">
        <v>112.35728</v>
      </c>
      <c r="EE55" s="17">
        <v>-2.1572800000000001</v>
      </c>
      <c r="EF55" s="17">
        <v>60.6</v>
      </c>
      <c r="EG55" s="17"/>
      <c r="EH55" s="17">
        <v>149.78539000000001</v>
      </c>
      <c r="EI55" s="17">
        <v>-89.185389999999998</v>
      </c>
      <c r="EJ55" s="17"/>
      <c r="EK55" s="17"/>
      <c r="EL55" s="17"/>
      <c r="EM55" s="17">
        <v>0</v>
      </c>
      <c r="EN55" s="17"/>
      <c r="EO55" s="17"/>
      <c r="EP55" s="17"/>
      <c r="EQ55" s="17">
        <v>0</v>
      </c>
      <c r="ER55" s="17"/>
      <c r="ES55" s="17"/>
      <c r="ET55" s="17"/>
      <c r="EU55" s="17">
        <v>0</v>
      </c>
      <c r="EV55" s="17">
        <v>6.4</v>
      </c>
      <c r="EW55" s="17">
        <v>6.39</v>
      </c>
      <c r="EX55" s="17">
        <v>6.39</v>
      </c>
      <c r="EY55" s="17">
        <v>0.01</v>
      </c>
      <c r="EZ55" s="17">
        <v>0</v>
      </c>
      <c r="FA55" s="17"/>
      <c r="FB55" s="17">
        <v>220.38834</v>
      </c>
      <c r="FC55" s="17">
        <v>-220.38834</v>
      </c>
      <c r="FD55" s="17">
        <v>46</v>
      </c>
      <c r="FE55" s="17">
        <v>57.493119999999998</v>
      </c>
      <c r="FF55" s="17">
        <v>55.050609999999999</v>
      </c>
      <c r="FG55" s="17">
        <v>-9.0506100000000007</v>
      </c>
      <c r="FH55" s="17">
        <v>120.6</v>
      </c>
      <c r="FI55" s="17">
        <v>128.31319999999999</v>
      </c>
      <c r="FJ55" s="17">
        <v>151.21556000000001</v>
      </c>
      <c r="FK55" s="17">
        <v>-30.615559999999999</v>
      </c>
      <c r="FL55" s="17">
        <v>23.5</v>
      </c>
      <c r="FM55" s="17">
        <v>28.205819999999999</v>
      </c>
      <c r="FN55" s="17">
        <v>26.417369999999998</v>
      </c>
      <c r="FO55" s="17">
        <v>-2.91737</v>
      </c>
      <c r="FP55" s="17">
        <v>18.399999999999999</v>
      </c>
      <c r="FQ55" s="17">
        <v>14.57657</v>
      </c>
      <c r="FR55" s="17">
        <v>14.752190000000001</v>
      </c>
      <c r="FS55" s="17">
        <v>3.6478100000000002</v>
      </c>
      <c r="FT55" s="17">
        <v>18.8</v>
      </c>
      <c r="FU55" s="17">
        <v>17.96116</v>
      </c>
      <c r="FV55" s="17">
        <v>17.961169999999999</v>
      </c>
      <c r="FW55" s="17">
        <v>0.83882999999999996</v>
      </c>
      <c r="FX55" s="17">
        <v>76.900000000000006</v>
      </c>
      <c r="FY55" s="17">
        <v>78.610609999999994</v>
      </c>
      <c r="FZ55" s="17">
        <v>84.915509999999998</v>
      </c>
      <c r="GA55" s="17">
        <v>-8.0155100000000008</v>
      </c>
      <c r="GB55" s="17"/>
      <c r="GC55" s="17"/>
      <c r="GD55" s="17"/>
      <c r="GE55" s="17">
        <v>0</v>
      </c>
      <c r="GF55" s="17"/>
      <c r="GG55" s="17"/>
      <c r="GH55" s="17"/>
      <c r="GI55" s="17">
        <v>0</v>
      </c>
      <c r="GJ55" s="17"/>
      <c r="GK55" s="17"/>
      <c r="GL55" s="17"/>
      <c r="GM55" s="17">
        <v>0</v>
      </c>
      <c r="GN55" s="17">
        <v>108.9</v>
      </c>
      <c r="GO55" s="17">
        <v>110.37475999999999</v>
      </c>
      <c r="GP55" s="17">
        <v>108.09773</v>
      </c>
      <c r="GQ55" s="17">
        <v>0.80227000000000004</v>
      </c>
      <c r="GR55" s="17">
        <v>7.5</v>
      </c>
      <c r="GS55" s="17">
        <v>6.5736800000000004</v>
      </c>
      <c r="GT55" s="17">
        <v>6.5736800000000004</v>
      </c>
      <c r="GU55" s="17">
        <v>0.92632000000000003</v>
      </c>
      <c r="GV55" s="17">
        <v>5.8</v>
      </c>
      <c r="GW55" s="17">
        <v>6.6261000000000001</v>
      </c>
      <c r="GX55" s="17">
        <v>6.6261000000000001</v>
      </c>
      <c r="GY55" s="17">
        <v>-0.82609999999999995</v>
      </c>
      <c r="GZ55" s="17">
        <v>29.3</v>
      </c>
      <c r="HA55" s="17">
        <v>35.371740000000003</v>
      </c>
      <c r="HB55" s="17">
        <v>18</v>
      </c>
      <c r="HC55" s="17">
        <v>11.3</v>
      </c>
      <c r="HD55" s="17">
        <v>44.1</v>
      </c>
      <c r="HE55" s="17">
        <v>35.708640000000003</v>
      </c>
      <c r="HF55" s="17">
        <v>35.708640000000003</v>
      </c>
      <c r="HG55" s="17">
        <v>8.3913600000000006</v>
      </c>
      <c r="HH55" s="17">
        <v>2</v>
      </c>
      <c r="HI55" s="17">
        <v>1.97359</v>
      </c>
      <c r="HJ55" s="17">
        <v>1.97359</v>
      </c>
      <c r="HK55" s="17">
        <v>2.6409999999999999E-2</v>
      </c>
      <c r="HL55" s="17">
        <v>31.8</v>
      </c>
      <c r="HM55" s="17">
        <v>13.33126</v>
      </c>
      <c r="HN55" s="17">
        <v>13.33126</v>
      </c>
      <c r="HO55" s="17">
        <v>18.46874</v>
      </c>
      <c r="HP55" s="17">
        <v>68.599999999999994</v>
      </c>
      <c r="HQ55" s="17">
        <v>70.344840000000005</v>
      </c>
      <c r="HR55" s="17">
        <v>77.173029999999997</v>
      </c>
      <c r="HS55" s="17">
        <v>-8.5730299999999993</v>
      </c>
      <c r="HT55" s="17"/>
      <c r="HU55" s="17"/>
      <c r="HV55" s="17"/>
      <c r="HW55" s="17">
        <v>0</v>
      </c>
      <c r="HX55" s="17"/>
      <c r="HY55" s="17"/>
      <c r="HZ55" s="17"/>
      <c r="IA55" s="17">
        <v>0</v>
      </c>
      <c r="IB55" s="17">
        <v>57.5</v>
      </c>
      <c r="IC55" s="17">
        <v>35.21481</v>
      </c>
      <c r="ID55" s="17">
        <v>77.649979999999999</v>
      </c>
      <c r="IE55" s="17">
        <v>-20.149979999999999</v>
      </c>
      <c r="IF55" s="17"/>
      <c r="IG55" s="17"/>
      <c r="IH55" s="17"/>
      <c r="II55" s="17">
        <v>0</v>
      </c>
      <c r="IJ55" s="17"/>
      <c r="IK55" s="17"/>
      <c r="IL55" s="17"/>
      <c r="IM55" s="17">
        <v>0</v>
      </c>
      <c r="IN55" s="17">
        <v>47.7</v>
      </c>
      <c r="IO55" s="17">
        <v>45.221359999999997</v>
      </c>
      <c r="IP55" s="17"/>
      <c r="IQ55" s="17">
        <v>47.7</v>
      </c>
      <c r="IR55" s="17"/>
      <c r="IS55" s="17"/>
      <c r="IT55" s="17"/>
      <c r="IU55" s="17">
        <v>0</v>
      </c>
      <c r="IV55" s="17"/>
      <c r="IW55" s="17"/>
      <c r="IX55" s="17"/>
      <c r="IY55" s="17">
        <v>0</v>
      </c>
      <c r="IZ55" s="17"/>
      <c r="JA55" s="17"/>
      <c r="JB55" s="17"/>
      <c r="JC55" s="17">
        <v>0</v>
      </c>
      <c r="JD55" s="17">
        <v>115</v>
      </c>
      <c r="JE55" s="17">
        <v>132.70939999999999</v>
      </c>
      <c r="JF55" s="17">
        <v>95.004530000000003</v>
      </c>
      <c r="JG55" s="17">
        <v>19.995470000000001</v>
      </c>
      <c r="JH55" s="17">
        <v>176.3</v>
      </c>
      <c r="JI55" s="17">
        <v>185.03034</v>
      </c>
      <c r="JJ55" s="17">
        <v>188.58573000000001</v>
      </c>
      <c r="JK55" s="17">
        <v>-12.285729999999999</v>
      </c>
      <c r="JL55" s="17">
        <v>173.8</v>
      </c>
      <c r="JM55" s="17">
        <v>185.03034</v>
      </c>
      <c r="JN55" s="17"/>
      <c r="JO55" s="17">
        <v>173.8</v>
      </c>
      <c r="JP55" s="17">
        <v>200</v>
      </c>
      <c r="JQ55" s="17">
        <v>185.03034</v>
      </c>
      <c r="JR55" s="17">
        <v>188.58573000000001</v>
      </c>
      <c r="JS55" s="17">
        <v>11.41427</v>
      </c>
      <c r="JT55" s="17">
        <v>270.7</v>
      </c>
      <c r="JU55" s="17">
        <v>278.37898000000001</v>
      </c>
      <c r="JV55" s="17">
        <v>189.15206000000001</v>
      </c>
      <c r="JW55" s="17">
        <v>81.547939999999997</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3.6</v>
      </c>
      <c r="LE55" s="17">
        <v>3.1205099999999999</v>
      </c>
      <c r="LF55" s="17">
        <v>3.1205099999999999</v>
      </c>
      <c r="LG55" s="17">
        <v>0.47949000000000003</v>
      </c>
      <c r="LH55" s="17">
        <v>154.19999999999999</v>
      </c>
      <c r="LI55" s="17">
        <v>155.59351000000001</v>
      </c>
      <c r="LJ55" s="17">
        <v>120.80867000000001</v>
      </c>
      <c r="LK55" s="17">
        <v>33.391330000000004</v>
      </c>
      <c r="LL55" s="17">
        <v>79</v>
      </c>
      <c r="LM55" s="17">
        <v>71.798439999999999</v>
      </c>
      <c r="LN55" s="17">
        <v>81.099180000000004</v>
      </c>
      <c r="LO55" s="17">
        <v>-2.09918</v>
      </c>
      <c r="LP55" s="17">
        <v>70.2</v>
      </c>
      <c r="LQ55" s="17">
        <v>67.133979999999994</v>
      </c>
      <c r="LR55" s="17">
        <v>67.133979999999994</v>
      </c>
      <c r="LS55" s="17">
        <v>3.06602</v>
      </c>
      <c r="LT55" s="17">
        <v>46.8</v>
      </c>
      <c r="LU55" s="17">
        <v>48.413229999999999</v>
      </c>
      <c r="LV55" s="17">
        <v>48.413229999999999</v>
      </c>
      <c r="LW55" s="17">
        <v>-1.6132299999999999</v>
      </c>
      <c r="LX55" s="17">
        <v>30</v>
      </c>
      <c r="LY55" s="17">
        <v>29.951460000000001</v>
      </c>
      <c r="LZ55" s="17">
        <v>29.951460000000001</v>
      </c>
      <c r="MA55" s="17">
        <v>4.854E-2</v>
      </c>
      <c r="MB55" s="17"/>
      <c r="MC55" s="17"/>
      <c r="MD55" s="17"/>
      <c r="ME55" s="17">
        <v>0</v>
      </c>
      <c r="MF55" s="17"/>
      <c r="MG55" s="17"/>
      <c r="MH55" s="17"/>
      <c r="MI55" s="17">
        <v>0</v>
      </c>
      <c r="MJ55" s="17"/>
      <c r="MK55" s="17"/>
      <c r="ML55" s="17"/>
      <c r="MM55" s="17">
        <v>0</v>
      </c>
      <c r="MN55" s="17">
        <v>146.9</v>
      </c>
      <c r="MO55" s="17">
        <v>151.08895000000001</v>
      </c>
      <c r="MP55" s="17">
        <v>151.08876000000001</v>
      </c>
      <c r="MQ55" s="17">
        <v>-4.1887600000000003</v>
      </c>
      <c r="MR55" s="17">
        <v>148.9</v>
      </c>
      <c r="MS55" s="17">
        <v>151.08895000000001</v>
      </c>
      <c r="MT55" s="17">
        <v>151.08876000000001</v>
      </c>
      <c r="MU55" s="17">
        <v>-2.1887599999999998</v>
      </c>
      <c r="MV55" s="17">
        <v>150.30000000000001</v>
      </c>
      <c r="MW55" s="17">
        <v>151.54267999999999</v>
      </c>
      <c r="MX55" s="17">
        <v>151.54248000000001</v>
      </c>
      <c r="MY55" s="17">
        <v>-1.24248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215.9</v>
      </c>
      <c r="NU55" s="17">
        <v>206.29038</v>
      </c>
      <c r="NV55" s="17">
        <v>206.29038</v>
      </c>
      <c r="NW55" s="17">
        <v>9.6096199999999996</v>
      </c>
      <c r="NX55" s="17">
        <v>103.5</v>
      </c>
      <c r="NY55" s="17">
        <v>103.45493</v>
      </c>
      <c r="NZ55" s="17">
        <v>103.45493</v>
      </c>
      <c r="OA55" s="17">
        <v>4.5069999999999999E-2</v>
      </c>
      <c r="OB55" s="17">
        <v>0</v>
      </c>
      <c r="OC55" s="17"/>
      <c r="OD55" s="17"/>
      <c r="OE55" s="17">
        <v>0</v>
      </c>
      <c r="OF55" s="17">
        <v>121</v>
      </c>
      <c r="OG55" s="17">
        <v>96.7</v>
      </c>
      <c r="OH55" s="17">
        <v>97.932000000000002</v>
      </c>
      <c r="OI55" s="17">
        <v>23.068000000000001</v>
      </c>
      <c r="OJ55" s="17">
        <v>0</v>
      </c>
      <c r="OK55" s="17"/>
      <c r="OL55" s="17"/>
      <c r="OM55" s="17">
        <v>0</v>
      </c>
      <c r="ON55" s="17">
        <v>0.1</v>
      </c>
      <c r="OO55" s="17">
        <v>2.9729999999999999</v>
      </c>
      <c r="OP55" s="17">
        <v>2.9729999999999999</v>
      </c>
      <c r="OQ55" s="17">
        <v>-2.8730000000000002</v>
      </c>
      <c r="OR55" s="17">
        <v>0</v>
      </c>
      <c r="OS55" s="17"/>
      <c r="OT55" s="17"/>
      <c r="OU55" s="17">
        <v>0</v>
      </c>
      <c r="OV55" s="17">
        <v>0</v>
      </c>
      <c r="OW55" s="17">
        <v>9.48</v>
      </c>
      <c r="OX55" s="17">
        <v>9.48</v>
      </c>
      <c r="OY55" s="17">
        <v>-9.48</v>
      </c>
      <c r="OZ55" s="17">
        <v>20.7</v>
      </c>
      <c r="PA55" s="17">
        <v>19.417470000000002</v>
      </c>
      <c r="PB55" s="17">
        <v>19.417480000000001</v>
      </c>
      <c r="PC55" s="17">
        <v>1.2825200000000001</v>
      </c>
      <c r="PD55" s="17"/>
      <c r="PE55" s="17"/>
      <c r="PF55" s="17"/>
      <c r="PG55" s="17">
        <v>0</v>
      </c>
      <c r="PH55" s="17"/>
      <c r="PI55" s="17"/>
      <c r="PJ55" s="17"/>
      <c r="PK55" s="17">
        <v>0</v>
      </c>
      <c r="PL55" s="17"/>
      <c r="PM55" s="17"/>
      <c r="PN55" s="17"/>
      <c r="PO55" s="17">
        <v>0</v>
      </c>
      <c r="PP55" s="17">
        <v>0.8</v>
      </c>
      <c r="PQ55" s="17">
        <v>1</v>
      </c>
      <c r="PR55" s="17">
        <v>1</v>
      </c>
      <c r="PS55" s="17">
        <v>-0.2</v>
      </c>
      <c r="PT55" s="17">
        <v>3.5</v>
      </c>
      <c r="PU55" s="17">
        <v>2.5</v>
      </c>
      <c r="PV55" s="17">
        <v>2.5</v>
      </c>
      <c r="PW55" s="17">
        <v>1</v>
      </c>
      <c r="PX55" s="17">
        <v>2.8</v>
      </c>
      <c r="PY55" s="17">
        <v>2.8</v>
      </c>
      <c r="PZ55" s="17">
        <v>2.8</v>
      </c>
      <c r="QA55" s="17">
        <v>0</v>
      </c>
      <c r="QB55" s="17"/>
      <c r="QC55" s="17"/>
      <c r="QD55" s="17"/>
      <c r="QE55" s="17">
        <v>0</v>
      </c>
      <c r="QF55" s="17">
        <v>20</v>
      </c>
      <c r="QG55" s="17">
        <v>19.417470000000002</v>
      </c>
      <c r="QH55" s="17">
        <v>19.417480000000001</v>
      </c>
      <c r="QI55" s="17">
        <v>0.58252000000000004</v>
      </c>
      <c r="QJ55" s="17">
        <v>9.8000000000000007</v>
      </c>
      <c r="QK55" s="17">
        <v>19</v>
      </c>
      <c r="QL55" s="17">
        <v>17.475729999999999</v>
      </c>
      <c r="QM55" s="17">
        <v>-7.6757299999999997</v>
      </c>
      <c r="QN55" s="17">
        <v>3.4</v>
      </c>
      <c r="QO55" s="17">
        <v>3.4</v>
      </c>
      <c r="QP55" s="17">
        <v>3.4</v>
      </c>
      <c r="QQ55" s="17">
        <v>0</v>
      </c>
      <c r="QR55" s="17">
        <v>18.600000000000001</v>
      </c>
      <c r="QS55" s="17">
        <v>17.96116</v>
      </c>
      <c r="QT55" s="17">
        <v>17.961169999999999</v>
      </c>
      <c r="QU55" s="17">
        <v>0.63883000000000001</v>
      </c>
      <c r="QV55" s="17">
        <v>0</v>
      </c>
      <c r="QW55" s="17"/>
      <c r="QX55" s="17"/>
      <c r="QY55" s="17">
        <v>0</v>
      </c>
      <c r="QZ55" s="17">
        <v>0</v>
      </c>
      <c r="RA55" s="17"/>
      <c r="RB55" s="17"/>
      <c r="RC55" s="17">
        <v>0</v>
      </c>
      <c r="RD55" s="17">
        <v>30.4</v>
      </c>
      <c r="RE55" s="17">
        <v>23.053000000000001</v>
      </c>
      <c r="RF55" s="17">
        <v>23.053000000000001</v>
      </c>
      <c r="RG55" s="17">
        <v>7.3470000000000004</v>
      </c>
      <c r="RH55" s="17">
        <v>87.8</v>
      </c>
      <c r="RI55" s="17">
        <v>64.8</v>
      </c>
      <c r="RJ55" s="17">
        <v>64.813999999999993</v>
      </c>
      <c r="RK55" s="17">
        <v>22.986000000000001</v>
      </c>
      <c r="RL55" s="17">
        <v>0</v>
      </c>
      <c r="RM55" s="17"/>
      <c r="RN55" s="17"/>
      <c r="RO55" s="17">
        <v>0</v>
      </c>
      <c r="RP55" s="17">
        <v>3.5</v>
      </c>
      <c r="RQ55" s="17">
        <v>3.399</v>
      </c>
      <c r="RR55" s="17">
        <v>3.399</v>
      </c>
      <c r="RS55" s="17">
        <v>0.10100000000000001</v>
      </c>
      <c r="RT55" s="17">
        <v>13.6</v>
      </c>
      <c r="RU55" s="17">
        <v>8.1454599999999999</v>
      </c>
      <c r="RV55" s="17">
        <v>17.961040000000001</v>
      </c>
      <c r="RW55" s="17">
        <v>-4.36104</v>
      </c>
      <c r="RX55" s="17">
        <v>2.6</v>
      </c>
      <c r="RY55" s="17">
        <v>2</v>
      </c>
      <c r="RZ55" s="17">
        <v>2</v>
      </c>
      <c r="SA55" s="17">
        <v>0.6</v>
      </c>
      <c r="SB55" s="17"/>
      <c r="SC55" s="17"/>
      <c r="SD55" s="17"/>
      <c r="SE55" s="17">
        <v>0</v>
      </c>
      <c r="SF55" s="17">
        <v>9.5</v>
      </c>
      <c r="SG55" s="17">
        <v>12.038830000000001</v>
      </c>
      <c r="SH55" s="17">
        <v>12.03884</v>
      </c>
      <c r="SI55" s="17">
        <v>-2.53884</v>
      </c>
      <c r="SJ55" s="17">
        <v>9.6999999999999993</v>
      </c>
      <c r="SK55" s="17">
        <v>6.7</v>
      </c>
      <c r="SL55" s="17">
        <v>6.7</v>
      </c>
      <c r="SM55" s="17">
        <v>3</v>
      </c>
      <c r="SN55" s="17">
        <v>9.9</v>
      </c>
      <c r="SO55" s="17">
        <v>12.621359999999999</v>
      </c>
      <c r="SP55" s="17">
        <v>12.621359999999999</v>
      </c>
      <c r="SQ55" s="17">
        <v>-2.7213599999999998</v>
      </c>
      <c r="SR55" s="17">
        <v>12.9</v>
      </c>
      <c r="SS55" s="17">
        <v>16.504850000000001</v>
      </c>
      <c r="ST55" s="17">
        <v>16.504850000000001</v>
      </c>
      <c r="SU55" s="17">
        <v>-3.6048499999999999</v>
      </c>
      <c r="SV55" s="17">
        <v>16.2</v>
      </c>
      <c r="SW55" s="17">
        <v>16.310680000000001</v>
      </c>
      <c r="SX55" s="17">
        <v>16.310680000000001</v>
      </c>
      <c r="SY55" s="17">
        <v>-0.11068</v>
      </c>
      <c r="SZ55" s="17">
        <v>15.8</v>
      </c>
      <c r="TA55" s="17">
        <v>17.242999999999999</v>
      </c>
      <c r="TB55" s="17">
        <v>17.242999999999999</v>
      </c>
      <c r="TC55" s="17">
        <v>-1.4430000000000001</v>
      </c>
      <c r="TD55" s="17">
        <v>35.4</v>
      </c>
      <c r="TE55" s="17">
        <v>36.5</v>
      </c>
      <c r="TF55" s="17">
        <v>36.512</v>
      </c>
      <c r="TG55" s="17">
        <v>-1.1120000000000001</v>
      </c>
      <c r="TH55" s="17">
        <v>0</v>
      </c>
      <c r="TI55" s="17"/>
      <c r="TJ55" s="17"/>
      <c r="TK55" s="17">
        <v>0</v>
      </c>
      <c r="TL55" s="17">
        <v>53.5</v>
      </c>
      <c r="TM55" s="17">
        <v>65.099999999999994</v>
      </c>
      <c r="TN55" s="17">
        <v>65.064999999999998</v>
      </c>
      <c r="TO55" s="17">
        <v>-11.565</v>
      </c>
      <c r="TP55" s="17">
        <v>86.7</v>
      </c>
      <c r="TQ55" s="17">
        <v>77.5</v>
      </c>
      <c r="TR55" s="17">
        <v>81.521000000000001</v>
      </c>
      <c r="TS55" s="17">
        <v>5.1790000000000003</v>
      </c>
      <c r="TT55" s="17">
        <v>3.1</v>
      </c>
      <c r="TU55" s="17">
        <v>3.5880000000000001</v>
      </c>
      <c r="TV55" s="17">
        <v>3.5880000000000001</v>
      </c>
      <c r="TW55" s="17">
        <v>-0.48799999999999999</v>
      </c>
      <c r="TX55" s="17">
        <v>3</v>
      </c>
      <c r="TY55" s="17">
        <v>4.9740000000000002</v>
      </c>
      <c r="TZ55" s="17">
        <v>4.9740000000000002</v>
      </c>
      <c r="UA55" s="17">
        <v>-1.974</v>
      </c>
      <c r="UB55" s="17">
        <v>19.399999999999999</v>
      </c>
      <c r="UC55" s="17">
        <v>21</v>
      </c>
      <c r="UD55" s="17">
        <v>21</v>
      </c>
      <c r="UE55" s="17">
        <v>-1.6</v>
      </c>
      <c r="UF55" s="17">
        <v>6.8</v>
      </c>
      <c r="UG55" s="17">
        <v>7</v>
      </c>
      <c r="UH55" s="17">
        <v>7</v>
      </c>
      <c r="UI55" s="17">
        <v>-0.2</v>
      </c>
      <c r="UJ55" s="17">
        <v>8</v>
      </c>
      <c r="UK55" s="17">
        <v>7.2</v>
      </c>
      <c r="UL55" s="17">
        <v>7.2</v>
      </c>
      <c r="UM55" s="17">
        <v>0.8</v>
      </c>
      <c r="UN55" s="17">
        <v>16</v>
      </c>
      <c r="UO55" s="17">
        <v>20</v>
      </c>
      <c r="UP55" s="17">
        <v>9.9029100000000003</v>
      </c>
      <c r="UQ55" s="17">
        <v>6.0970899999999997</v>
      </c>
      <c r="UR55" s="17">
        <v>16.8</v>
      </c>
      <c r="US55" s="17">
        <v>20</v>
      </c>
      <c r="UT55" s="17">
        <v>9.9029100000000003</v>
      </c>
      <c r="UU55" s="17">
        <v>6.8970900000000004</v>
      </c>
      <c r="UV55" s="17">
        <v>16.7</v>
      </c>
      <c r="UW55" s="17">
        <v>20</v>
      </c>
      <c r="UX55" s="17">
        <v>10</v>
      </c>
      <c r="UY55" s="17">
        <v>6.7</v>
      </c>
      <c r="UZ55" s="17">
        <v>0</v>
      </c>
      <c r="VA55" s="17">
        <v>1.2989999999999999</v>
      </c>
      <c r="VB55" s="17">
        <v>1.2989999999999999</v>
      </c>
      <c r="VC55" s="17">
        <v>-1.2989999999999999</v>
      </c>
      <c r="VD55" s="17"/>
      <c r="VE55" s="17"/>
      <c r="VF55" s="17"/>
      <c r="VG55" s="17">
        <v>0</v>
      </c>
      <c r="VH55" s="17">
        <v>0</v>
      </c>
      <c r="VI55" s="17"/>
      <c r="VJ55" s="17"/>
      <c r="VK55" s="17">
        <v>0</v>
      </c>
      <c r="VL55" s="17">
        <v>0</v>
      </c>
      <c r="VM55" s="17"/>
      <c r="VN55" s="17"/>
      <c r="VO55" s="17">
        <v>0</v>
      </c>
      <c r="VP55" s="17">
        <v>0.6</v>
      </c>
      <c r="VQ55" s="17">
        <v>0.6</v>
      </c>
      <c r="VR55" s="17">
        <v>0.6</v>
      </c>
      <c r="VS55" s="17">
        <v>0</v>
      </c>
      <c r="VT55" s="17">
        <v>78.2</v>
      </c>
      <c r="VU55" s="17">
        <v>64.3</v>
      </c>
      <c r="VV55" s="17">
        <v>81.346000000000004</v>
      </c>
      <c r="VW55" s="17">
        <v>-3.1459999999999999</v>
      </c>
      <c r="VX55" s="17">
        <v>83.1</v>
      </c>
      <c r="VY55" s="17">
        <v>57.9</v>
      </c>
      <c r="VZ55" s="17">
        <v>74.701999999999998</v>
      </c>
      <c r="WA55" s="17">
        <v>8.3979999999999997</v>
      </c>
      <c r="WB55" s="17">
        <v>0</v>
      </c>
      <c r="WC55" s="17"/>
      <c r="WD55" s="17"/>
      <c r="WE55" s="17">
        <v>0</v>
      </c>
      <c r="WF55" s="17">
        <v>1.1000000000000001</v>
      </c>
      <c r="WG55" s="17">
        <v>1.4490000000000001</v>
      </c>
      <c r="WH55" s="17">
        <v>1.4490000000000001</v>
      </c>
      <c r="WI55" s="17">
        <v>-0.34899999999999998</v>
      </c>
      <c r="WJ55" s="17"/>
      <c r="WK55" s="17"/>
      <c r="WL55" s="17"/>
      <c r="WM55" s="17">
        <v>0</v>
      </c>
      <c r="WN55" s="17">
        <v>2.4</v>
      </c>
      <c r="WO55" s="17">
        <v>2.4</v>
      </c>
      <c r="WP55" s="17">
        <v>2.4</v>
      </c>
      <c r="WQ55" s="17">
        <v>0</v>
      </c>
      <c r="WR55" s="17">
        <v>1.1000000000000001</v>
      </c>
      <c r="WS55" s="17">
        <v>1.4</v>
      </c>
      <c r="WT55" s="17">
        <v>1.4</v>
      </c>
      <c r="WU55" s="17">
        <v>-0.3</v>
      </c>
      <c r="WV55" s="17">
        <v>0</v>
      </c>
      <c r="WW55" s="17"/>
      <c r="WX55" s="17"/>
      <c r="WY55" s="17">
        <v>0</v>
      </c>
      <c r="WZ55" s="17">
        <v>6.2</v>
      </c>
      <c r="XA55" s="17">
        <v>6.2</v>
      </c>
      <c r="XB55" s="17">
        <v>6.2</v>
      </c>
      <c r="XC55" s="17">
        <v>0</v>
      </c>
      <c r="XD55" s="17">
        <v>18.8</v>
      </c>
      <c r="XE55" s="17">
        <v>18.4466</v>
      </c>
      <c r="XF55" s="17">
        <v>18.4466</v>
      </c>
      <c r="XG55" s="17">
        <v>0.35339999999999999</v>
      </c>
      <c r="XH55" s="17">
        <v>8.1999999999999993</v>
      </c>
      <c r="XI55" s="17">
        <v>10.8</v>
      </c>
      <c r="XJ55" s="17">
        <v>10.8</v>
      </c>
      <c r="XK55" s="17">
        <v>-2.6</v>
      </c>
      <c r="XL55" s="17">
        <v>26.1</v>
      </c>
      <c r="XM55" s="17">
        <v>30</v>
      </c>
      <c r="XN55" s="17">
        <v>29</v>
      </c>
      <c r="XO55" s="17">
        <v>-2.9</v>
      </c>
      <c r="XP55" s="17">
        <v>32.799999999999997</v>
      </c>
      <c r="XQ55" s="17">
        <v>30</v>
      </c>
      <c r="XR55" s="17">
        <v>29</v>
      </c>
      <c r="XS55" s="17">
        <v>3.8</v>
      </c>
      <c r="XT55" s="17">
        <v>15.5</v>
      </c>
      <c r="XU55" s="17">
        <v>14</v>
      </c>
      <c r="XV55" s="17">
        <v>14</v>
      </c>
      <c r="XW55" s="17">
        <v>1.5</v>
      </c>
      <c r="XX55" s="17">
        <v>20.420000000000002</v>
      </c>
      <c r="XY55" s="17">
        <v>19</v>
      </c>
      <c r="XZ55" s="17">
        <v>19</v>
      </c>
      <c r="YA55" s="17">
        <v>1.42</v>
      </c>
      <c r="YB55" s="17">
        <v>7.1</v>
      </c>
      <c r="YC55" s="17">
        <v>7.43</v>
      </c>
      <c r="YD55" s="17">
        <v>7.43</v>
      </c>
      <c r="YE55" s="17">
        <v>-0.33</v>
      </c>
      <c r="YF55" s="17">
        <v>11</v>
      </c>
      <c r="YG55" s="17">
        <v>11</v>
      </c>
      <c r="YH55" s="17">
        <v>11</v>
      </c>
      <c r="YI55" s="17">
        <v>0</v>
      </c>
    </row>
    <row r="56" spans="1:659" ht="24" customHeight="1" x14ac:dyDescent="0.35">
      <c r="A56" s="1"/>
      <c r="B56" s="18" t="s">
        <v>871</v>
      </c>
      <c r="C56" s="18" t="s">
        <v>48</v>
      </c>
      <c r="D56" s="19">
        <v>179.5</v>
      </c>
      <c r="E56" s="19">
        <v>167.58405999999999</v>
      </c>
      <c r="F56" s="19">
        <v>203.20388</v>
      </c>
      <c r="G56" s="19">
        <v>-23.703880000000002</v>
      </c>
      <c r="H56" s="19">
        <v>629.20000000000005</v>
      </c>
      <c r="I56" s="19">
        <v>635.02589999999998</v>
      </c>
      <c r="J56" s="19">
        <v>635.02589999999998</v>
      </c>
      <c r="K56" s="19">
        <v>-5.8258999999999999</v>
      </c>
      <c r="L56" s="19">
        <v>214</v>
      </c>
      <c r="M56" s="19">
        <v>206.58520999999999</v>
      </c>
      <c r="N56" s="19">
        <v>206.58520999999999</v>
      </c>
      <c r="O56" s="19">
        <v>7.41479</v>
      </c>
      <c r="P56" s="19"/>
      <c r="Q56" s="19"/>
      <c r="R56" s="19"/>
      <c r="S56" s="19">
        <v>0</v>
      </c>
      <c r="T56" s="19"/>
      <c r="U56" s="19"/>
      <c r="V56" s="19"/>
      <c r="W56" s="19">
        <v>0</v>
      </c>
      <c r="X56" s="19">
        <v>30.1</v>
      </c>
      <c r="Y56" s="19">
        <v>91.778639999999996</v>
      </c>
      <c r="Z56" s="19">
        <v>91.778639999999996</v>
      </c>
      <c r="AA56" s="19">
        <v>-61.678640000000001</v>
      </c>
      <c r="AB56" s="19">
        <v>195</v>
      </c>
      <c r="AC56" s="19">
        <v>199.94659999999999</v>
      </c>
      <c r="AD56" s="19">
        <v>199.94659999999999</v>
      </c>
      <c r="AE56" s="19">
        <v>-4.9466000000000001</v>
      </c>
      <c r="AF56" s="19"/>
      <c r="AG56" s="19"/>
      <c r="AH56" s="19"/>
      <c r="AI56" s="19">
        <v>0</v>
      </c>
      <c r="AJ56" s="19"/>
      <c r="AK56" s="19"/>
      <c r="AL56" s="19"/>
      <c r="AM56" s="19">
        <v>0</v>
      </c>
      <c r="AN56" s="19">
        <v>128.30000000000001</v>
      </c>
      <c r="AO56" s="19">
        <v>175.70608999999999</v>
      </c>
      <c r="AP56" s="19">
        <v>185.99226999999999</v>
      </c>
      <c r="AQ56" s="19">
        <v>-57.692270000000001</v>
      </c>
      <c r="AR56" s="19">
        <v>128.30000000000001</v>
      </c>
      <c r="AS56" s="19">
        <v>175.70608999999999</v>
      </c>
      <c r="AT56" s="19">
        <v>185.99226999999999</v>
      </c>
      <c r="AU56" s="19">
        <v>-57.692270000000001</v>
      </c>
      <c r="AV56" s="19">
        <v>127.9</v>
      </c>
      <c r="AW56" s="19">
        <v>175.70608999999999</v>
      </c>
      <c r="AX56" s="19">
        <v>185.99226999999999</v>
      </c>
      <c r="AY56" s="19">
        <v>-58.092269999999999</v>
      </c>
      <c r="AZ56" s="19">
        <v>227</v>
      </c>
      <c r="BA56" s="19">
        <v>264.35061000000002</v>
      </c>
      <c r="BB56" s="19">
        <v>279.82621</v>
      </c>
      <c r="BC56" s="19">
        <v>-52.826210000000003</v>
      </c>
      <c r="BD56" s="19">
        <v>104.6</v>
      </c>
      <c r="BE56" s="19">
        <v>205.01677000000001</v>
      </c>
      <c r="BF56" s="19"/>
      <c r="BG56" s="19">
        <v>104.6</v>
      </c>
      <c r="BH56" s="19"/>
      <c r="BI56" s="19"/>
      <c r="BJ56" s="19"/>
      <c r="BK56" s="19">
        <v>0</v>
      </c>
      <c r="BL56" s="19">
        <v>295.3</v>
      </c>
      <c r="BM56" s="19">
        <v>135.50787</v>
      </c>
      <c r="BN56" s="19">
        <v>358.92426999999998</v>
      </c>
      <c r="BO56" s="19">
        <v>-63.624270000000003</v>
      </c>
      <c r="BP56" s="19">
        <v>5.7</v>
      </c>
      <c r="BQ56" s="19">
        <v>5.4625000000000004</v>
      </c>
      <c r="BR56" s="19">
        <v>5.4625000000000004</v>
      </c>
      <c r="BS56" s="19">
        <v>0.23749999999999999</v>
      </c>
      <c r="BT56" s="19"/>
      <c r="BU56" s="19"/>
      <c r="BV56" s="19"/>
      <c r="BW56" s="19">
        <v>0</v>
      </c>
      <c r="BX56" s="19"/>
      <c r="BY56" s="19"/>
      <c r="BZ56" s="19"/>
      <c r="CA56" s="19">
        <v>0</v>
      </c>
      <c r="CB56" s="19"/>
      <c r="CC56" s="19"/>
      <c r="CD56" s="19"/>
      <c r="CE56" s="19">
        <v>0</v>
      </c>
      <c r="CF56" s="19"/>
      <c r="CG56" s="19"/>
      <c r="CH56" s="19"/>
      <c r="CI56" s="19">
        <v>0</v>
      </c>
      <c r="CJ56" s="19">
        <v>142.19999999999999</v>
      </c>
      <c r="CK56" s="19">
        <v>143.86018999999999</v>
      </c>
      <c r="CL56" s="19">
        <v>155.39837</v>
      </c>
      <c r="CM56" s="19">
        <v>-13.198370000000001</v>
      </c>
      <c r="CN56" s="19">
        <v>7.4</v>
      </c>
      <c r="CO56" s="19">
        <v>5.1333399999999996</v>
      </c>
      <c r="CP56" s="19">
        <v>5.1333399999999996</v>
      </c>
      <c r="CQ56" s="19">
        <v>2.2666599999999999</v>
      </c>
      <c r="CR56" s="19">
        <v>5.8</v>
      </c>
      <c r="CS56" s="19">
        <v>2.8177599999999998</v>
      </c>
      <c r="CT56" s="19">
        <v>2.8177599999999998</v>
      </c>
      <c r="CU56" s="19">
        <v>2.98224</v>
      </c>
      <c r="CV56" s="19">
        <v>0</v>
      </c>
      <c r="CW56" s="19">
        <v>16.79175</v>
      </c>
      <c r="CX56" s="19"/>
      <c r="CY56" s="19">
        <v>0</v>
      </c>
      <c r="CZ56" s="19">
        <v>7.1</v>
      </c>
      <c r="DA56" s="19">
        <v>6.8787000000000003</v>
      </c>
      <c r="DB56" s="19">
        <v>6.8787000000000003</v>
      </c>
      <c r="DC56" s="19">
        <v>0.2213</v>
      </c>
      <c r="DD56" s="19">
        <v>13.4</v>
      </c>
      <c r="DE56" s="19">
        <v>14.919420000000001</v>
      </c>
      <c r="DF56" s="19">
        <v>14.919420000000001</v>
      </c>
      <c r="DG56" s="19">
        <v>-1.51942</v>
      </c>
      <c r="DH56" s="19">
        <v>87.7</v>
      </c>
      <c r="DI56" s="19">
        <v>71.190989999999999</v>
      </c>
      <c r="DJ56" s="19">
        <v>41.788209999999999</v>
      </c>
      <c r="DK56" s="19">
        <v>45.911790000000003</v>
      </c>
      <c r="DL56" s="19"/>
      <c r="DM56" s="19"/>
      <c r="DN56" s="19"/>
      <c r="DO56" s="19">
        <v>0</v>
      </c>
      <c r="DP56" s="19"/>
      <c r="DQ56" s="19"/>
      <c r="DR56" s="19"/>
      <c r="DS56" s="19">
        <v>0</v>
      </c>
      <c r="DT56" s="19"/>
      <c r="DU56" s="19"/>
      <c r="DV56" s="19"/>
      <c r="DW56" s="19">
        <v>0</v>
      </c>
      <c r="DX56" s="19"/>
      <c r="DY56" s="19"/>
      <c r="DZ56" s="19"/>
      <c r="EA56" s="19">
        <v>0</v>
      </c>
      <c r="EB56" s="19">
        <v>110.4</v>
      </c>
      <c r="EC56" s="19">
        <v>112.35728</v>
      </c>
      <c r="ED56" s="19">
        <v>112.35728</v>
      </c>
      <c r="EE56" s="19">
        <v>-1.9572799999999999</v>
      </c>
      <c r="EF56" s="19">
        <v>60</v>
      </c>
      <c r="EG56" s="19"/>
      <c r="EH56" s="19">
        <v>41.992579999999997</v>
      </c>
      <c r="EI56" s="19">
        <v>18.00742</v>
      </c>
      <c r="EJ56" s="19"/>
      <c r="EK56" s="19"/>
      <c r="EL56" s="19"/>
      <c r="EM56" s="19">
        <v>0</v>
      </c>
      <c r="EN56" s="19"/>
      <c r="EO56" s="19"/>
      <c r="EP56" s="19"/>
      <c r="EQ56" s="19">
        <v>0</v>
      </c>
      <c r="ER56" s="19"/>
      <c r="ES56" s="19"/>
      <c r="ET56" s="19"/>
      <c r="EU56" s="19">
        <v>0</v>
      </c>
      <c r="EV56" s="19">
        <v>6.4</v>
      </c>
      <c r="EW56" s="19">
        <v>6.39</v>
      </c>
      <c r="EX56" s="19">
        <v>6.39</v>
      </c>
      <c r="EY56" s="19">
        <v>0.01</v>
      </c>
      <c r="EZ56" s="19">
        <v>0</v>
      </c>
      <c r="FA56" s="19"/>
      <c r="FB56" s="19">
        <v>213.99707000000001</v>
      </c>
      <c r="FC56" s="19">
        <v>-213.99707000000001</v>
      </c>
      <c r="FD56" s="19">
        <v>45.8</v>
      </c>
      <c r="FE56" s="19">
        <v>57.493119999999998</v>
      </c>
      <c r="FF56" s="19">
        <v>55.050609999999999</v>
      </c>
      <c r="FG56" s="19">
        <v>-9.25061</v>
      </c>
      <c r="FH56" s="19">
        <v>121</v>
      </c>
      <c r="FI56" s="19">
        <v>128.31879000000001</v>
      </c>
      <c r="FJ56" s="19">
        <v>151.21556000000001</v>
      </c>
      <c r="FK56" s="19">
        <v>-30.21556</v>
      </c>
      <c r="FL56" s="19">
        <v>23.8</v>
      </c>
      <c r="FM56" s="19">
        <v>28.205819999999999</v>
      </c>
      <c r="FN56" s="19">
        <v>26.417369999999998</v>
      </c>
      <c r="FO56" s="19">
        <v>-2.6173700000000002</v>
      </c>
      <c r="FP56" s="19">
        <v>18.600000000000001</v>
      </c>
      <c r="FQ56" s="19">
        <v>14.57657</v>
      </c>
      <c r="FR56" s="19">
        <v>14.752190000000001</v>
      </c>
      <c r="FS56" s="19">
        <v>3.84781</v>
      </c>
      <c r="FT56" s="19">
        <v>18.8</v>
      </c>
      <c r="FU56" s="19">
        <v>17.96116</v>
      </c>
      <c r="FV56" s="19">
        <v>17.961169999999999</v>
      </c>
      <c r="FW56" s="19">
        <v>0.83882999999999996</v>
      </c>
      <c r="FX56" s="19">
        <v>75.400000000000006</v>
      </c>
      <c r="FY56" s="19">
        <v>78.610609999999994</v>
      </c>
      <c r="FZ56" s="19">
        <v>84.915509999999998</v>
      </c>
      <c r="GA56" s="19">
        <v>-9.5155100000000008</v>
      </c>
      <c r="GB56" s="19"/>
      <c r="GC56" s="19"/>
      <c r="GD56" s="19"/>
      <c r="GE56" s="19">
        <v>0</v>
      </c>
      <c r="GF56" s="19"/>
      <c r="GG56" s="19"/>
      <c r="GH56" s="19"/>
      <c r="GI56" s="19">
        <v>0</v>
      </c>
      <c r="GJ56" s="19"/>
      <c r="GK56" s="19"/>
      <c r="GL56" s="19"/>
      <c r="GM56" s="19">
        <v>0</v>
      </c>
      <c r="GN56" s="19">
        <v>108.8</v>
      </c>
      <c r="GO56" s="19">
        <v>110.37475999999999</v>
      </c>
      <c r="GP56" s="19">
        <v>101.9652</v>
      </c>
      <c r="GQ56" s="19">
        <v>6.8348000000000004</v>
      </c>
      <c r="GR56" s="19">
        <v>7.5</v>
      </c>
      <c r="GS56" s="19">
        <v>6.5736800000000004</v>
      </c>
      <c r="GT56" s="19">
        <v>6.5736800000000004</v>
      </c>
      <c r="GU56" s="19">
        <v>0.92632000000000003</v>
      </c>
      <c r="GV56" s="19">
        <v>5.8</v>
      </c>
      <c r="GW56" s="19">
        <v>6.6261000000000001</v>
      </c>
      <c r="GX56" s="19">
        <v>6.6261000000000001</v>
      </c>
      <c r="GY56" s="19">
        <v>-0.82609999999999995</v>
      </c>
      <c r="GZ56" s="19">
        <v>35.1</v>
      </c>
      <c r="HA56" s="19">
        <v>35.371740000000003</v>
      </c>
      <c r="HB56" s="19">
        <v>18</v>
      </c>
      <c r="HC56" s="19">
        <v>17.100000000000001</v>
      </c>
      <c r="HD56" s="19">
        <v>44.5</v>
      </c>
      <c r="HE56" s="19">
        <v>35.708640000000003</v>
      </c>
      <c r="HF56" s="19">
        <v>35.708640000000003</v>
      </c>
      <c r="HG56" s="19">
        <v>8.7913599999999992</v>
      </c>
      <c r="HH56" s="19">
        <v>2</v>
      </c>
      <c r="HI56" s="19">
        <v>1.97359</v>
      </c>
      <c r="HJ56" s="19">
        <v>1.97359</v>
      </c>
      <c r="HK56" s="19">
        <v>2.6409999999999999E-2</v>
      </c>
      <c r="HL56" s="19">
        <v>32</v>
      </c>
      <c r="HM56" s="19">
        <v>13.33126</v>
      </c>
      <c r="HN56" s="19">
        <v>13.33126</v>
      </c>
      <c r="HO56" s="19">
        <v>18.66874</v>
      </c>
      <c r="HP56" s="19">
        <v>69.3</v>
      </c>
      <c r="HQ56" s="19">
        <v>70.344840000000005</v>
      </c>
      <c r="HR56" s="19">
        <v>76.882469999999998</v>
      </c>
      <c r="HS56" s="19">
        <v>-7.5824699999999998</v>
      </c>
      <c r="HT56" s="19"/>
      <c r="HU56" s="19"/>
      <c r="HV56" s="19"/>
      <c r="HW56" s="19">
        <v>0</v>
      </c>
      <c r="HX56" s="19"/>
      <c r="HY56" s="19"/>
      <c r="HZ56" s="19"/>
      <c r="IA56" s="19">
        <v>0</v>
      </c>
      <c r="IB56" s="19">
        <v>57.4</v>
      </c>
      <c r="IC56" s="19">
        <v>4.6391799999999996</v>
      </c>
      <c r="ID56" s="19">
        <v>58.196550000000002</v>
      </c>
      <c r="IE56" s="19">
        <v>-0.79654999999999998</v>
      </c>
      <c r="IF56" s="19"/>
      <c r="IG56" s="19"/>
      <c r="IH56" s="19"/>
      <c r="II56" s="19">
        <v>0</v>
      </c>
      <c r="IJ56" s="19"/>
      <c r="IK56" s="19"/>
      <c r="IL56" s="19"/>
      <c r="IM56" s="19">
        <v>0</v>
      </c>
      <c r="IN56" s="19">
        <v>42.9</v>
      </c>
      <c r="IO56" s="19">
        <v>45.221359999999997</v>
      </c>
      <c r="IP56" s="19"/>
      <c r="IQ56" s="19">
        <v>42.9</v>
      </c>
      <c r="IR56" s="19"/>
      <c r="IS56" s="19"/>
      <c r="IT56" s="19"/>
      <c r="IU56" s="19">
        <v>0</v>
      </c>
      <c r="IV56" s="19"/>
      <c r="IW56" s="19"/>
      <c r="IX56" s="19"/>
      <c r="IY56" s="19">
        <v>0</v>
      </c>
      <c r="IZ56" s="19"/>
      <c r="JA56" s="19"/>
      <c r="JB56" s="19"/>
      <c r="JC56" s="19">
        <v>0</v>
      </c>
      <c r="JD56" s="19">
        <v>114.9</v>
      </c>
      <c r="JE56" s="19">
        <v>132.70939999999999</v>
      </c>
      <c r="JF56" s="19">
        <v>87.542860000000005</v>
      </c>
      <c r="JG56" s="19">
        <v>27.357140000000001</v>
      </c>
      <c r="JH56" s="19">
        <v>175.9</v>
      </c>
      <c r="JI56" s="19">
        <v>185.12352000000001</v>
      </c>
      <c r="JJ56" s="19">
        <v>188.58573000000001</v>
      </c>
      <c r="JK56" s="19">
        <v>-12.68573</v>
      </c>
      <c r="JL56" s="19">
        <v>173.5</v>
      </c>
      <c r="JM56" s="19">
        <v>185.12352000000001</v>
      </c>
      <c r="JN56" s="19"/>
      <c r="JO56" s="19">
        <v>173.5</v>
      </c>
      <c r="JP56" s="19">
        <v>200</v>
      </c>
      <c r="JQ56" s="19">
        <v>185.12352000000001</v>
      </c>
      <c r="JR56" s="19">
        <v>188.58573000000001</v>
      </c>
      <c r="JS56" s="19">
        <v>11.41427</v>
      </c>
      <c r="JT56" s="19">
        <v>269.3</v>
      </c>
      <c r="JU56" s="19">
        <v>278.51916</v>
      </c>
      <c r="JV56" s="19">
        <v>189.15206000000001</v>
      </c>
      <c r="JW56" s="19">
        <v>80.147940000000006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3.6</v>
      </c>
      <c r="LE56" s="19">
        <v>3.1205099999999999</v>
      </c>
      <c r="LF56" s="19">
        <v>3.1205099999999999</v>
      </c>
      <c r="LG56" s="19">
        <v>0.47949000000000003</v>
      </c>
      <c r="LH56" s="19">
        <v>140.19999999999999</v>
      </c>
      <c r="LI56" s="19">
        <v>155.7852</v>
      </c>
      <c r="LJ56" s="19">
        <v>113.69908</v>
      </c>
      <c r="LK56" s="19">
        <v>26.500920000000001</v>
      </c>
      <c r="LL56" s="19">
        <v>79.599999999999994</v>
      </c>
      <c r="LM56" s="19">
        <v>71.798500000000004</v>
      </c>
      <c r="LN56" s="19">
        <v>82.306160000000006</v>
      </c>
      <c r="LO56" s="19">
        <v>-2.7061600000000001</v>
      </c>
      <c r="LP56" s="19">
        <v>70.099999999999994</v>
      </c>
      <c r="LQ56" s="19">
        <v>67.133979999999994</v>
      </c>
      <c r="LR56" s="19">
        <v>67.133979999999994</v>
      </c>
      <c r="LS56" s="19">
        <v>2.9660199999999999</v>
      </c>
      <c r="LT56" s="19">
        <v>46.6</v>
      </c>
      <c r="LU56" s="19">
        <v>48.413229999999999</v>
      </c>
      <c r="LV56" s="19">
        <v>48.413229999999999</v>
      </c>
      <c r="LW56" s="19">
        <v>-1.8132299999999999</v>
      </c>
      <c r="LX56" s="19">
        <v>30</v>
      </c>
      <c r="LY56" s="19">
        <v>29.951460000000001</v>
      </c>
      <c r="LZ56" s="19">
        <v>29.951460000000001</v>
      </c>
      <c r="MA56" s="19">
        <v>4.854E-2</v>
      </c>
      <c r="MB56" s="19"/>
      <c r="MC56" s="19"/>
      <c r="MD56" s="19"/>
      <c r="ME56" s="19">
        <v>0</v>
      </c>
      <c r="MF56" s="19"/>
      <c r="MG56" s="19"/>
      <c r="MH56" s="19"/>
      <c r="MI56" s="19">
        <v>0</v>
      </c>
      <c r="MJ56" s="19"/>
      <c r="MK56" s="19"/>
      <c r="ML56" s="19"/>
      <c r="MM56" s="19">
        <v>0</v>
      </c>
      <c r="MN56" s="19">
        <v>146.69999999999999</v>
      </c>
      <c r="MO56" s="19">
        <v>151.08891</v>
      </c>
      <c r="MP56" s="19">
        <v>151.08876000000001</v>
      </c>
      <c r="MQ56" s="19">
        <v>-4.3887600000000004</v>
      </c>
      <c r="MR56" s="19">
        <v>148.30000000000001</v>
      </c>
      <c r="MS56" s="19">
        <v>151.08891</v>
      </c>
      <c r="MT56" s="19">
        <v>151.08876000000001</v>
      </c>
      <c r="MU56" s="19">
        <v>-2.7887599999999999</v>
      </c>
      <c r="MV56" s="19">
        <v>150</v>
      </c>
      <c r="MW56" s="19">
        <v>151.54263</v>
      </c>
      <c r="MX56" s="19">
        <v>151.54248000000001</v>
      </c>
      <c r="MY56" s="19">
        <v>-1.5424800000000001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216</v>
      </c>
      <c r="NU56" s="19">
        <v>206.29038</v>
      </c>
      <c r="NV56" s="19">
        <v>206.29038</v>
      </c>
      <c r="NW56" s="19">
        <v>9.7096199999999993</v>
      </c>
      <c r="NX56" s="19">
        <v>103.4</v>
      </c>
      <c r="NY56" s="19">
        <v>103.45493</v>
      </c>
      <c r="NZ56" s="19">
        <v>103.45493</v>
      </c>
      <c r="OA56" s="19">
        <v>-5.493E-2</v>
      </c>
      <c r="OB56" s="19">
        <v>0</v>
      </c>
      <c r="OC56" s="19"/>
      <c r="OD56" s="19"/>
      <c r="OE56" s="19">
        <v>0</v>
      </c>
      <c r="OF56" s="19">
        <v>120.8</v>
      </c>
      <c r="OG56" s="19">
        <v>96</v>
      </c>
      <c r="OH56" s="19">
        <v>96.296999999999997</v>
      </c>
      <c r="OI56" s="19">
        <v>24.503</v>
      </c>
      <c r="OJ56" s="19">
        <v>0</v>
      </c>
      <c r="OK56" s="19"/>
      <c r="OL56" s="19"/>
      <c r="OM56" s="19">
        <v>0</v>
      </c>
      <c r="ON56" s="19">
        <v>0.1</v>
      </c>
      <c r="OO56" s="19">
        <v>2.6059999999999999</v>
      </c>
      <c r="OP56" s="19">
        <v>2.6059999999999999</v>
      </c>
      <c r="OQ56" s="19">
        <v>-2.5059999999999998</v>
      </c>
      <c r="OR56" s="19">
        <v>0</v>
      </c>
      <c r="OS56" s="19"/>
      <c r="OT56" s="19"/>
      <c r="OU56" s="19">
        <v>0</v>
      </c>
      <c r="OV56" s="19">
        <v>0</v>
      </c>
      <c r="OW56" s="19">
        <v>9.48</v>
      </c>
      <c r="OX56" s="19">
        <v>9.48</v>
      </c>
      <c r="OY56" s="19">
        <v>-9.48</v>
      </c>
      <c r="OZ56" s="19">
        <v>20.7</v>
      </c>
      <c r="PA56" s="19">
        <v>19.417470000000002</v>
      </c>
      <c r="PB56" s="19">
        <v>19.417480000000001</v>
      </c>
      <c r="PC56" s="19">
        <v>1.2825200000000001</v>
      </c>
      <c r="PD56" s="19"/>
      <c r="PE56" s="19"/>
      <c r="PF56" s="19"/>
      <c r="PG56" s="19">
        <v>0</v>
      </c>
      <c r="PH56" s="19"/>
      <c r="PI56" s="19"/>
      <c r="PJ56" s="19"/>
      <c r="PK56" s="19">
        <v>0</v>
      </c>
      <c r="PL56" s="19"/>
      <c r="PM56" s="19"/>
      <c r="PN56" s="19"/>
      <c r="PO56" s="19">
        <v>0</v>
      </c>
      <c r="PP56" s="19">
        <v>0.8</v>
      </c>
      <c r="PQ56" s="19">
        <v>1</v>
      </c>
      <c r="PR56" s="19">
        <v>1</v>
      </c>
      <c r="PS56" s="19">
        <v>-0.2</v>
      </c>
      <c r="PT56" s="19">
        <v>3.5</v>
      </c>
      <c r="PU56" s="19">
        <v>2.5</v>
      </c>
      <c r="PV56" s="19">
        <v>2.5</v>
      </c>
      <c r="PW56" s="19">
        <v>1</v>
      </c>
      <c r="PX56" s="19">
        <v>2.7</v>
      </c>
      <c r="PY56" s="19">
        <v>2.8</v>
      </c>
      <c r="PZ56" s="19">
        <v>2.8</v>
      </c>
      <c r="QA56" s="19">
        <v>-0.1</v>
      </c>
      <c r="QB56" s="19"/>
      <c r="QC56" s="19"/>
      <c r="QD56" s="19"/>
      <c r="QE56" s="19">
        <v>0</v>
      </c>
      <c r="QF56" s="19">
        <v>20</v>
      </c>
      <c r="QG56" s="19">
        <v>19.417470000000002</v>
      </c>
      <c r="QH56" s="19">
        <v>19.417480000000001</v>
      </c>
      <c r="QI56" s="19">
        <v>0.58252000000000004</v>
      </c>
      <c r="QJ56" s="19">
        <v>18.7</v>
      </c>
      <c r="QK56" s="19">
        <v>19</v>
      </c>
      <c r="QL56" s="19">
        <v>17.475729999999999</v>
      </c>
      <c r="QM56" s="19">
        <v>1.22427</v>
      </c>
      <c r="QN56" s="19">
        <v>3.4</v>
      </c>
      <c r="QO56" s="19">
        <v>3.4</v>
      </c>
      <c r="QP56" s="19">
        <v>3.4</v>
      </c>
      <c r="QQ56" s="19">
        <v>0</v>
      </c>
      <c r="QR56" s="19">
        <v>18.600000000000001</v>
      </c>
      <c r="QS56" s="19">
        <v>17.96116</v>
      </c>
      <c r="QT56" s="19">
        <v>17.961169999999999</v>
      </c>
      <c r="QU56" s="19">
        <v>0.63883000000000001</v>
      </c>
      <c r="QV56" s="19">
        <v>0</v>
      </c>
      <c r="QW56" s="19"/>
      <c r="QX56" s="19"/>
      <c r="QY56" s="19">
        <v>0</v>
      </c>
      <c r="QZ56" s="19">
        <v>0</v>
      </c>
      <c r="RA56" s="19"/>
      <c r="RB56" s="19"/>
      <c r="RC56" s="19">
        <v>0</v>
      </c>
      <c r="RD56" s="19">
        <v>30.3</v>
      </c>
      <c r="RE56" s="19">
        <v>23.106999999999999</v>
      </c>
      <c r="RF56" s="19">
        <v>23.106999999999999</v>
      </c>
      <c r="RG56" s="19">
        <v>7.1929999999999996</v>
      </c>
      <c r="RH56" s="19">
        <v>88.6</v>
      </c>
      <c r="RI56" s="19">
        <v>63</v>
      </c>
      <c r="RJ56" s="19">
        <v>63.000999999999998</v>
      </c>
      <c r="RK56" s="19">
        <v>25.599</v>
      </c>
      <c r="RL56" s="19">
        <v>0</v>
      </c>
      <c r="RM56" s="19"/>
      <c r="RN56" s="19"/>
      <c r="RO56" s="19">
        <v>0</v>
      </c>
      <c r="RP56" s="19">
        <v>3.5</v>
      </c>
      <c r="RQ56" s="19">
        <v>3.399</v>
      </c>
      <c r="RR56" s="19">
        <v>3.399</v>
      </c>
      <c r="RS56" s="19">
        <v>0.10100000000000001</v>
      </c>
      <c r="RT56" s="19">
        <v>13.5</v>
      </c>
      <c r="RU56" s="19"/>
      <c r="RV56" s="19">
        <v>13.461309999999999</v>
      </c>
      <c r="RW56" s="19">
        <v>3.8690000000000002E-2</v>
      </c>
      <c r="RX56" s="19">
        <v>2.6</v>
      </c>
      <c r="RY56" s="19">
        <v>2</v>
      </c>
      <c r="RZ56" s="19">
        <v>2</v>
      </c>
      <c r="SA56" s="19">
        <v>0.6</v>
      </c>
      <c r="SB56" s="19"/>
      <c r="SC56" s="19"/>
      <c r="SD56" s="19"/>
      <c r="SE56" s="19">
        <v>0</v>
      </c>
      <c r="SF56" s="19">
        <v>9.5</v>
      </c>
      <c r="SG56" s="19">
        <v>12.038830000000001</v>
      </c>
      <c r="SH56" s="19">
        <v>12.03884</v>
      </c>
      <c r="SI56" s="19">
        <v>-2.53884</v>
      </c>
      <c r="SJ56" s="19">
        <v>9.6999999999999993</v>
      </c>
      <c r="SK56" s="19">
        <v>6.7</v>
      </c>
      <c r="SL56" s="19">
        <v>6.7</v>
      </c>
      <c r="SM56" s="19">
        <v>3</v>
      </c>
      <c r="SN56" s="19">
        <v>9.8000000000000007</v>
      </c>
      <c r="SO56" s="19">
        <v>12.621359999999999</v>
      </c>
      <c r="SP56" s="19">
        <v>12.621359999999999</v>
      </c>
      <c r="SQ56" s="19">
        <v>-2.8213599999999999</v>
      </c>
      <c r="SR56" s="19">
        <v>13</v>
      </c>
      <c r="SS56" s="19">
        <v>16.504850000000001</v>
      </c>
      <c r="ST56" s="19">
        <v>16.504850000000001</v>
      </c>
      <c r="SU56" s="19">
        <v>-3.5048499999999998</v>
      </c>
      <c r="SV56" s="19">
        <v>16.2</v>
      </c>
      <c r="SW56" s="19">
        <v>16.310680000000001</v>
      </c>
      <c r="SX56" s="19">
        <v>16.310680000000001</v>
      </c>
      <c r="SY56" s="19">
        <v>-0.11068</v>
      </c>
      <c r="SZ56" s="19">
        <v>18.3</v>
      </c>
      <c r="TA56" s="19">
        <v>17.797000000000001</v>
      </c>
      <c r="TB56" s="19">
        <v>17.797000000000001</v>
      </c>
      <c r="TC56" s="19">
        <v>0.503</v>
      </c>
      <c r="TD56" s="19">
        <v>35</v>
      </c>
      <c r="TE56" s="19">
        <v>33</v>
      </c>
      <c r="TF56" s="19">
        <v>32.996000000000002</v>
      </c>
      <c r="TG56" s="19">
        <v>2.004</v>
      </c>
      <c r="TH56" s="19">
        <v>0</v>
      </c>
      <c r="TI56" s="19"/>
      <c r="TJ56" s="19"/>
      <c r="TK56" s="19">
        <v>0</v>
      </c>
      <c r="TL56" s="19">
        <v>61.1</v>
      </c>
      <c r="TM56" s="19">
        <v>64.8</v>
      </c>
      <c r="TN56" s="19">
        <v>64.822000000000003</v>
      </c>
      <c r="TO56" s="19">
        <v>-3.722</v>
      </c>
      <c r="TP56" s="19">
        <v>90.7</v>
      </c>
      <c r="TQ56" s="19">
        <v>74</v>
      </c>
      <c r="TR56" s="19">
        <v>81.34</v>
      </c>
      <c r="TS56" s="19">
        <v>9.36</v>
      </c>
      <c r="TT56" s="19">
        <v>5.8</v>
      </c>
      <c r="TU56" s="19">
        <v>3.47</v>
      </c>
      <c r="TV56" s="19">
        <v>3.47</v>
      </c>
      <c r="TW56" s="19">
        <v>2.33</v>
      </c>
      <c r="TX56" s="19">
        <v>3.3</v>
      </c>
      <c r="TY56" s="19">
        <v>4.9370000000000003</v>
      </c>
      <c r="TZ56" s="19">
        <v>4.9370000000000003</v>
      </c>
      <c r="UA56" s="19">
        <v>-1.637</v>
      </c>
      <c r="UB56" s="19">
        <v>19.399999999999999</v>
      </c>
      <c r="UC56" s="19">
        <v>21</v>
      </c>
      <c r="UD56" s="19">
        <v>21</v>
      </c>
      <c r="UE56" s="19">
        <v>-1.6</v>
      </c>
      <c r="UF56" s="19">
        <v>6.8</v>
      </c>
      <c r="UG56" s="19">
        <v>7</v>
      </c>
      <c r="UH56" s="19">
        <v>7</v>
      </c>
      <c r="UI56" s="19">
        <v>-0.2</v>
      </c>
      <c r="UJ56" s="19">
        <v>8.1999999999999993</v>
      </c>
      <c r="UK56" s="19">
        <v>7.2</v>
      </c>
      <c r="UL56" s="19">
        <v>7.2</v>
      </c>
      <c r="UM56" s="19">
        <v>1</v>
      </c>
      <c r="UN56" s="19">
        <v>16</v>
      </c>
      <c r="UO56" s="19">
        <v>20</v>
      </c>
      <c r="UP56" s="19">
        <v>9.9029100000000003</v>
      </c>
      <c r="UQ56" s="19">
        <v>6.0970899999999997</v>
      </c>
      <c r="UR56" s="19">
        <v>17</v>
      </c>
      <c r="US56" s="19">
        <v>20</v>
      </c>
      <c r="UT56" s="19">
        <v>9.9029100000000003</v>
      </c>
      <c r="UU56" s="19">
        <v>7.0970899999999997</v>
      </c>
      <c r="UV56" s="19">
        <v>16.7</v>
      </c>
      <c r="UW56" s="19">
        <v>20</v>
      </c>
      <c r="UX56" s="19">
        <v>10</v>
      </c>
      <c r="UY56" s="19">
        <v>6.7</v>
      </c>
      <c r="UZ56" s="19">
        <v>0</v>
      </c>
      <c r="VA56" s="19">
        <v>1.169</v>
      </c>
      <c r="VB56" s="19">
        <v>1.169</v>
      </c>
      <c r="VC56" s="19">
        <v>-1.169</v>
      </c>
      <c r="VD56" s="19"/>
      <c r="VE56" s="19"/>
      <c r="VF56" s="19"/>
      <c r="VG56" s="19">
        <v>0</v>
      </c>
      <c r="VH56" s="19">
        <v>0</v>
      </c>
      <c r="VI56" s="19"/>
      <c r="VJ56" s="19"/>
      <c r="VK56" s="19">
        <v>0</v>
      </c>
      <c r="VL56" s="19">
        <v>0</v>
      </c>
      <c r="VM56" s="19"/>
      <c r="VN56" s="19"/>
      <c r="VO56" s="19">
        <v>0</v>
      </c>
      <c r="VP56" s="19">
        <v>0.6</v>
      </c>
      <c r="VQ56" s="19">
        <v>0.6</v>
      </c>
      <c r="VR56" s="19">
        <v>0.6</v>
      </c>
      <c r="VS56" s="19">
        <v>0</v>
      </c>
      <c r="VT56" s="19">
        <v>73.8</v>
      </c>
      <c r="VU56" s="19">
        <v>62.6</v>
      </c>
      <c r="VV56" s="19">
        <v>80.338999999999999</v>
      </c>
      <c r="VW56" s="19">
        <v>-6.5389999999999997</v>
      </c>
      <c r="VX56" s="19">
        <v>79.900000000000006</v>
      </c>
      <c r="VY56" s="19">
        <v>59</v>
      </c>
      <c r="VZ56" s="19">
        <v>74.132999999999996</v>
      </c>
      <c r="WA56" s="19">
        <v>5.7670000000000003</v>
      </c>
      <c r="WB56" s="19">
        <v>0</v>
      </c>
      <c r="WC56" s="19"/>
      <c r="WD56" s="19"/>
      <c r="WE56" s="19">
        <v>0</v>
      </c>
      <c r="WF56" s="19">
        <v>1.1000000000000001</v>
      </c>
      <c r="WG56" s="19">
        <v>1.4490000000000001</v>
      </c>
      <c r="WH56" s="19">
        <v>1.4490000000000001</v>
      </c>
      <c r="WI56" s="19">
        <v>-0.34899999999999998</v>
      </c>
      <c r="WJ56" s="19"/>
      <c r="WK56" s="19"/>
      <c r="WL56" s="19"/>
      <c r="WM56" s="19">
        <v>0</v>
      </c>
      <c r="WN56" s="19">
        <v>2.4</v>
      </c>
      <c r="WO56" s="19">
        <v>2.4</v>
      </c>
      <c r="WP56" s="19">
        <v>2.4</v>
      </c>
      <c r="WQ56" s="19">
        <v>0</v>
      </c>
      <c r="WR56" s="19">
        <v>1.1000000000000001</v>
      </c>
      <c r="WS56" s="19">
        <v>1.4</v>
      </c>
      <c r="WT56" s="19">
        <v>1.4</v>
      </c>
      <c r="WU56" s="19">
        <v>-0.3</v>
      </c>
      <c r="WV56" s="19">
        <v>0</v>
      </c>
      <c r="WW56" s="19"/>
      <c r="WX56" s="19"/>
      <c r="WY56" s="19">
        <v>0</v>
      </c>
      <c r="WZ56" s="19">
        <v>6.2</v>
      </c>
      <c r="XA56" s="19">
        <v>6.2</v>
      </c>
      <c r="XB56" s="19">
        <v>6.2</v>
      </c>
      <c r="XC56" s="19">
        <v>0</v>
      </c>
      <c r="XD56" s="19">
        <v>18.8</v>
      </c>
      <c r="XE56" s="19">
        <v>18.4466</v>
      </c>
      <c r="XF56" s="19">
        <v>18.4466</v>
      </c>
      <c r="XG56" s="19">
        <v>0.35339999999999999</v>
      </c>
      <c r="XH56" s="19">
        <v>8.1999999999999993</v>
      </c>
      <c r="XI56" s="19">
        <v>10.8</v>
      </c>
      <c r="XJ56" s="19">
        <v>10.8</v>
      </c>
      <c r="XK56" s="19">
        <v>-2.6</v>
      </c>
      <c r="XL56" s="19">
        <v>26.3</v>
      </c>
      <c r="XM56" s="19">
        <v>30</v>
      </c>
      <c r="XN56" s="19">
        <v>29</v>
      </c>
      <c r="XO56" s="19">
        <v>-2.7</v>
      </c>
      <c r="XP56" s="19">
        <v>32.799999999999997</v>
      </c>
      <c r="XQ56" s="19">
        <v>30</v>
      </c>
      <c r="XR56" s="19">
        <v>29</v>
      </c>
      <c r="XS56" s="19">
        <v>3.8</v>
      </c>
      <c r="XT56" s="19">
        <v>15.3</v>
      </c>
      <c r="XU56" s="19">
        <v>14</v>
      </c>
      <c r="XV56" s="19">
        <v>14</v>
      </c>
      <c r="XW56" s="19">
        <v>1.3</v>
      </c>
      <c r="XX56" s="19">
        <v>20.2</v>
      </c>
      <c r="XY56" s="19">
        <v>19</v>
      </c>
      <c r="XZ56" s="19">
        <v>19</v>
      </c>
      <c r="YA56" s="19">
        <v>1.2</v>
      </c>
      <c r="YB56" s="19">
        <v>7.1</v>
      </c>
      <c r="YC56" s="19">
        <v>7.43</v>
      </c>
      <c r="YD56" s="19">
        <v>7.43</v>
      </c>
      <c r="YE56" s="19">
        <v>-0.33</v>
      </c>
      <c r="YF56" s="19">
        <v>11</v>
      </c>
      <c r="YG56" s="19">
        <v>11</v>
      </c>
      <c r="YH56" s="19">
        <v>11</v>
      </c>
      <c r="YI56" s="19">
        <v>0</v>
      </c>
    </row>
    <row r="57" spans="1:659" ht="25" customHeight="1" x14ac:dyDescent="0.35">
      <c r="A57" s="1"/>
      <c r="B57" s="197" t="s">
        <v>2792</v>
      </c>
      <c r="C57" s="198"/>
      <c r="D57" s="20">
        <v>4031.8</v>
      </c>
      <c r="E57" s="20">
        <v>4157.56549</v>
      </c>
      <c r="F57" s="20">
        <v>4876.8931199999997</v>
      </c>
      <c r="G57" s="20"/>
      <c r="H57" s="20">
        <v>15037</v>
      </c>
      <c r="I57" s="20">
        <v>15240.6216</v>
      </c>
      <c r="J57" s="20">
        <v>15240.6216</v>
      </c>
      <c r="K57" s="20"/>
      <c r="L57" s="20">
        <v>5148.8999999999996</v>
      </c>
      <c r="M57" s="20">
        <v>4958.04504</v>
      </c>
      <c r="N57" s="20">
        <v>4958.04504</v>
      </c>
      <c r="O57" s="20"/>
      <c r="P57" s="20">
        <v>0</v>
      </c>
      <c r="Q57" s="20">
        <v>0</v>
      </c>
      <c r="R57" s="20">
        <v>0</v>
      </c>
      <c r="S57" s="20"/>
      <c r="T57" s="20">
        <v>0</v>
      </c>
      <c r="U57" s="20">
        <v>0</v>
      </c>
      <c r="V57" s="20">
        <v>0</v>
      </c>
      <c r="W57" s="20"/>
      <c r="X57" s="20">
        <v>2084.4499999999998</v>
      </c>
      <c r="Y57" s="20">
        <v>2202.6873599999999</v>
      </c>
      <c r="Z57" s="20">
        <v>2202.6873599999999</v>
      </c>
      <c r="AA57" s="20"/>
      <c r="AB57" s="20">
        <v>4845.7</v>
      </c>
      <c r="AC57" s="20">
        <v>4768.1466</v>
      </c>
      <c r="AD57" s="20">
        <v>4798.7183999999997</v>
      </c>
      <c r="AE57" s="20"/>
      <c r="AF57" s="20">
        <v>0</v>
      </c>
      <c r="AG57" s="20">
        <v>0</v>
      </c>
      <c r="AH57" s="20">
        <v>0</v>
      </c>
      <c r="AI57" s="20"/>
      <c r="AJ57" s="20">
        <v>0</v>
      </c>
      <c r="AK57" s="20">
        <v>0</v>
      </c>
      <c r="AL57" s="20">
        <v>0</v>
      </c>
      <c r="AM57" s="20"/>
      <c r="AN57" s="20">
        <v>3643.05</v>
      </c>
      <c r="AO57" s="20">
        <v>3921.0463249999998</v>
      </c>
      <c r="AP57" s="20">
        <v>4268.8430950000002</v>
      </c>
      <c r="AQ57" s="20"/>
      <c r="AR57" s="20">
        <v>3705.2</v>
      </c>
      <c r="AS57" s="20">
        <v>3921.0463249999998</v>
      </c>
      <c r="AT57" s="20">
        <v>4268.8430950000002</v>
      </c>
      <c r="AU57" s="20"/>
      <c r="AV57" s="20">
        <v>3704</v>
      </c>
      <c r="AW57" s="20">
        <v>3921.0463249999998</v>
      </c>
      <c r="AX57" s="20">
        <v>4268.8430950000002</v>
      </c>
      <c r="AY57" s="20"/>
      <c r="AZ57" s="20">
        <v>5965.65</v>
      </c>
      <c r="BA57" s="20">
        <v>5899.2318249999998</v>
      </c>
      <c r="BB57" s="20">
        <v>6422.4936699999998</v>
      </c>
      <c r="BC57" s="20"/>
      <c r="BD57" s="20">
        <v>1372.75</v>
      </c>
      <c r="BE57" s="20">
        <v>1332.609005</v>
      </c>
      <c r="BF57" s="20">
        <v>0</v>
      </c>
      <c r="BG57" s="20"/>
      <c r="BH57" s="20">
        <v>0</v>
      </c>
      <c r="BI57" s="20">
        <v>0</v>
      </c>
      <c r="BJ57" s="20">
        <v>0</v>
      </c>
      <c r="BK57" s="20"/>
      <c r="BL57" s="20">
        <v>7573.55</v>
      </c>
      <c r="BM57" s="20">
        <v>7085.0882700000002</v>
      </c>
      <c r="BN57" s="20">
        <v>7674.7741599999999</v>
      </c>
      <c r="BO57" s="20"/>
      <c r="BP57" s="20">
        <v>137.6</v>
      </c>
      <c r="BQ57" s="20">
        <v>131.1</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3412.15</v>
      </c>
      <c r="CK57" s="20">
        <v>3568.0263599999998</v>
      </c>
      <c r="CL57" s="20">
        <v>3729.56088</v>
      </c>
      <c r="CM57" s="20"/>
      <c r="CN57" s="20">
        <v>178.5</v>
      </c>
      <c r="CO57" s="20">
        <v>123.20016</v>
      </c>
      <c r="CP57" s="20">
        <v>123.20016</v>
      </c>
      <c r="CQ57" s="20"/>
      <c r="CR57" s="20">
        <v>138.85</v>
      </c>
      <c r="CS57" s="20">
        <v>67.626239999999996</v>
      </c>
      <c r="CT57" s="20">
        <v>67.626239999999996</v>
      </c>
      <c r="CU57" s="20"/>
      <c r="CV57" s="20">
        <v>306.3</v>
      </c>
      <c r="CW57" s="20">
        <v>279.8845</v>
      </c>
      <c r="CX57" s="20">
        <v>44.8</v>
      </c>
      <c r="CY57" s="20"/>
      <c r="CZ57" s="20">
        <v>166.1</v>
      </c>
      <c r="DA57" s="20">
        <v>165.08879999999999</v>
      </c>
      <c r="DB57" s="20">
        <v>165.08879999999999</v>
      </c>
      <c r="DC57" s="20"/>
      <c r="DD57" s="20">
        <v>301.5</v>
      </c>
      <c r="DE57" s="20">
        <v>358.06608</v>
      </c>
      <c r="DF57" s="20">
        <v>358.06608</v>
      </c>
      <c r="DG57" s="20"/>
      <c r="DH57" s="20">
        <v>1900.55</v>
      </c>
      <c r="DI57" s="20">
        <v>2067.9524999999999</v>
      </c>
      <c r="DJ57" s="20">
        <v>1894.8702699999999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2387.35</v>
      </c>
      <c r="EC57" s="20">
        <v>2309.7883200000001</v>
      </c>
      <c r="ED57" s="20">
        <v>1970.64464</v>
      </c>
      <c r="EE57" s="20"/>
      <c r="EF57" s="20">
        <v>2729.25</v>
      </c>
      <c r="EG57" s="20">
        <v>2614.9448600000001</v>
      </c>
      <c r="EH57" s="20">
        <v>2847.5923200000002</v>
      </c>
      <c r="EI57" s="20"/>
      <c r="EJ57" s="20">
        <v>0</v>
      </c>
      <c r="EK57" s="20">
        <v>0</v>
      </c>
      <c r="EL57" s="20">
        <v>0</v>
      </c>
      <c r="EM57" s="20"/>
      <c r="EN57" s="20">
        <v>0</v>
      </c>
      <c r="EO57" s="20">
        <v>0</v>
      </c>
      <c r="EP57" s="20">
        <v>0</v>
      </c>
      <c r="EQ57" s="20"/>
      <c r="ER57" s="20">
        <v>0</v>
      </c>
      <c r="ES57" s="20">
        <v>0</v>
      </c>
      <c r="ET57" s="20">
        <v>0</v>
      </c>
      <c r="EU57" s="20"/>
      <c r="EV57" s="20">
        <v>154.80000000000001</v>
      </c>
      <c r="EW57" s="20">
        <v>153.36000000000001</v>
      </c>
      <c r="EX57" s="20">
        <v>153.36000000000001</v>
      </c>
      <c r="EY57" s="20"/>
      <c r="EZ57" s="20">
        <v>4789.45</v>
      </c>
      <c r="FA57" s="20">
        <v>4244.2895099999996</v>
      </c>
      <c r="FB57" s="20">
        <v>4199.6076199999998</v>
      </c>
      <c r="FC57" s="20"/>
      <c r="FD57" s="20">
        <v>1174.3</v>
      </c>
      <c r="FE57" s="20">
        <v>1379.8348800000001</v>
      </c>
      <c r="FF57" s="20">
        <v>1321.2146399999999</v>
      </c>
      <c r="FG57" s="20"/>
      <c r="FH57" s="20">
        <v>2823.4</v>
      </c>
      <c r="FI57" s="20">
        <v>2881.9312300000001</v>
      </c>
      <c r="FJ57" s="20">
        <v>3629.17344</v>
      </c>
      <c r="FK57" s="20"/>
      <c r="FL57" s="20">
        <v>615.95000000000005</v>
      </c>
      <c r="FM57" s="20">
        <v>676.93978000000004</v>
      </c>
      <c r="FN57" s="20">
        <v>634.01688000000001</v>
      </c>
      <c r="FO57" s="20"/>
      <c r="FP57" s="20">
        <v>442.4</v>
      </c>
      <c r="FQ57" s="20">
        <v>349.83767999999998</v>
      </c>
      <c r="FR57" s="20">
        <v>354.05256000000003</v>
      </c>
      <c r="FS57" s="20"/>
      <c r="FT57" s="20">
        <v>451.2</v>
      </c>
      <c r="FU57" s="20">
        <v>431.06794000000002</v>
      </c>
      <c r="FV57" s="20">
        <v>431.06808000000001</v>
      </c>
      <c r="FW57" s="20"/>
      <c r="FX57" s="20">
        <v>1823.05</v>
      </c>
      <c r="FY57" s="20">
        <v>1949.70364</v>
      </c>
      <c r="FZ57" s="20">
        <v>2037.9722400000001</v>
      </c>
      <c r="GA57" s="20"/>
      <c r="GB57" s="20">
        <v>0</v>
      </c>
      <c r="GC57" s="20">
        <v>0</v>
      </c>
      <c r="GD57" s="20">
        <v>0</v>
      </c>
      <c r="GE57" s="20"/>
      <c r="GF57" s="20">
        <v>0</v>
      </c>
      <c r="GG57" s="20">
        <v>0</v>
      </c>
      <c r="GH57" s="20">
        <v>0</v>
      </c>
      <c r="GI57" s="20"/>
      <c r="GJ57" s="20">
        <v>0</v>
      </c>
      <c r="GK57" s="20">
        <v>0</v>
      </c>
      <c r="GL57" s="20">
        <v>0</v>
      </c>
      <c r="GM57" s="20"/>
      <c r="GN57" s="20">
        <v>2584.5500000000002</v>
      </c>
      <c r="GO57" s="20">
        <v>2621.4589500000002</v>
      </c>
      <c r="GP57" s="20">
        <v>2240.0882649999999</v>
      </c>
      <c r="GQ57" s="20"/>
      <c r="GR57" s="20">
        <v>179.95</v>
      </c>
      <c r="GS57" s="20">
        <v>157.76831999999999</v>
      </c>
      <c r="GT57" s="20">
        <v>157.76831999999999</v>
      </c>
      <c r="GU57" s="20"/>
      <c r="GV57" s="20">
        <v>144.44999999999999</v>
      </c>
      <c r="GW57" s="20">
        <v>159.0264</v>
      </c>
      <c r="GX57" s="20">
        <v>159.0264</v>
      </c>
      <c r="GY57" s="20"/>
      <c r="GZ57" s="20">
        <v>554.85</v>
      </c>
      <c r="HA57" s="20">
        <v>564.36059999999998</v>
      </c>
      <c r="HB57" s="20">
        <v>615.04324999999994</v>
      </c>
      <c r="HC57" s="20"/>
      <c r="HD57" s="20">
        <v>1068.8</v>
      </c>
      <c r="HE57" s="20">
        <v>857.00735999999995</v>
      </c>
      <c r="HF57" s="20">
        <v>857.00735999999995</v>
      </c>
      <c r="HG57" s="20"/>
      <c r="HH57" s="20">
        <v>48</v>
      </c>
      <c r="HI57" s="20">
        <v>47.366160000000001</v>
      </c>
      <c r="HJ57" s="20">
        <v>47.366160000000001</v>
      </c>
      <c r="HK57" s="20"/>
      <c r="HL57" s="20">
        <v>417.4</v>
      </c>
      <c r="HM57" s="20">
        <v>386.39827000000002</v>
      </c>
      <c r="HN57" s="20">
        <v>386.39827000000002</v>
      </c>
      <c r="HO57" s="20"/>
      <c r="HP57" s="20">
        <v>1626.3</v>
      </c>
      <c r="HQ57" s="20">
        <v>1708.3249699999999</v>
      </c>
      <c r="HR57" s="20">
        <v>1845.32456</v>
      </c>
      <c r="HS57" s="20"/>
      <c r="HT57" s="20">
        <v>0</v>
      </c>
      <c r="HU57" s="20">
        <v>0</v>
      </c>
      <c r="HV57" s="20">
        <v>0</v>
      </c>
      <c r="HW57" s="20"/>
      <c r="HX57" s="20">
        <v>0</v>
      </c>
      <c r="HY57" s="20">
        <v>0</v>
      </c>
      <c r="HZ57" s="20">
        <v>0</v>
      </c>
      <c r="IA57" s="20"/>
      <c r="IB57" s="20">
        <v>1565.9</v>
      </c>
      <c r="IC57" s="20">
        <v>1564.2233450000001</v>
      </c>
      <c r="ID57" s="20">
        <v>1662.6239800000001</v>
      </c>
      <c r="IE57" s="20"/>
      <c r="IF57" s="20">
        <v>0</v>
      </c>
      <c r="IG57" s="20">
        <v>0</v>
      </c>
      <c r="IH57" s="20">
        <v>0</v>
      </c>
      <c r="II57" s="20"/>
      <c r="IJ57" s="20">
        <v>0</v>
      </c>
      <c r="IK57" s="20">
        <v>0</v>
      </c>
      <c r="IL57" s="20">
        <v>0</v>
      </c>
      <c r="IM57" s="20"/>
      <c r="IN57" s="20">
        <v>678.7</v>
      </c>
      <c r="IO57" s="20">
        <v>678.32039999999995</v>
      </c>
      <c r="IP57" s="20">
        <v>0</v>
      </c>
      <c r="IQ57" s="20"/>
      <c r="IR57" s="20">
        <v>0</v>
      </c>
      <c r="IS57" s="20">
        <v>0</v>
      </c>
      <c r="IT57" s="20">
        <v>0</v>
      </c>
      <c r="IU57" s="20"/>
      <c r="IV57" s="20">
        <v>0</v>
      </c>
      <c r="IW57" s="20">
        <v>0</v>
      </c>
      <c r="IX57" s="20">
        <v>0</v>
      </c>
      <c r="IY57" s="20"/>
      <c r="IZ57" s="20">
        <v>0</v>
      </c>
      <c r="JA57" s="20">
        <v>0</v>
      </c>
      <c r="JB57" s="20">
        <v>0</v>
      </c>
      <c r="JC57" s="20"/>
      <c r="JD57" s="20">
        <v>2224.3000000000002</v>
      </c>
      <c r="JE57" s="20">
        <v>2483.8555449999999</v>
      </c>
      <c r="JF57" s="20">
        <v>1849.0715849999999</v>
      </c>
      <c r="JG57" s="20"/>
      <c r="JH57" s="20">
        <v>3876.8</v>
      </c>
      <c r="JI57" s="20">
        <v>4116.2970500000001</v>
      </c>
      <c r="JJ57" s="20">
        <v>4449.0923249999996</v>
      </c>
      <c r="JK57" s="20"/>
      <c r="JL57" s="20">
        <v>3841.7</v>
      </c>
      <c r="JM57" s="20">
        <v>4116.2970500000001</v>
      </c>
      <c r="JN57" s="20">
        <v>4260.5065949999998</v>
      </c>
      <c r="JO57" s="20"/>
      <c r="JP57" s="20">
        <v>4305.95</v>
      </c>
      <c r="JQ57" s="20">
        <v>4116.2970500000001</v>
      </c>
      <c r="JR57" s="20">
        <v>4449.0923249999996</v>
      </c>
      <c r="JS57" s="20"/>
      <c r="JT57" s="20">
        <v>6067.85</v>
      </c>
      <c r="JU57" s="20">
        <v>6192.9874550000004</v>
      </c>
      <c r="JV57" s="20">
        <v>6599.1034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88.15</v>
      </c>
      <c r="LE57" s="20">
        <v>74.892240000000001</v>
      </c>
      <c r="LF57" s="20">
        <v>74.892240000000001</v>
      </c>
      <c r="LG57" s="20"/>
      <c r="LH57" s="20">
        <v>3362.45</v>
      </c>
      <c r="LI57" s="20">
        <v>3601.5308150000001</v>
      </c>
      <c r="LJ57" s="20">
        <v>3400.03262</v>
      </c>
      <c r="LK57" s="20"/>
      <c r="LL57" s="20">
        <v>2075.1</v>
      </c>
      <c r="LM57" s="20">
        <v>1626.65437</v>
      </c>
      <c r="LN57" s="20">
        <v>1743.9206300000001</v>
      </c>
      <c r="LO57" s="20"/>
      <c r="LP57" s="20">
        <v>1532.5</v>
      </c>
      <c r="LQ57" s="20">
        <v>1611.21552</v>
      </c>
      <c r="LR57" s="20">
        <v>1611.21552</v>
      </c>
      <c r="LS57" s="20"/>
      <c r="LT57" s="20">
        <v>1120.05</v>
      </c>
      <c r="LU57" s="20">
        <v>1161.91752</v>
      </c>
      <c r="LV57" s="20">
        <v>1161.91752</v>
      </c>
      <c r="LW57" s="20"/>
      <c r="LX57" s="20">
        <v>717.7</v>
      </c>
      <c r="LY57" s="20">
        <v>712.22401500000001</v>
      </c>
      <c r="LZ57" s="20">
        <v>718.83504000000005</v>
      </c>
      <c r="MA57" s="20"/>
      <c r="MB57" s="20">
        <v>0</v>
      </c>
      <c r="MC57" s="20">
        <v>0</v>
      </c>
      <c r="MD57" s="20">
        <v>0</v>
      </c>
      <c r="ME57" s="20"/>
      <c r="MF57" s="20">
        <v>0</v>
      </c>
      <c r="MG57" s="20">
        <v>0</v>
      </c>
      <c r="MH57" s="20">
        <v>0</v>
      </c>
      <c r="MI57" s="20"/>
      <c r="MJ57" s="20">
        <v>0</v>
      </c>
      <c r="MK57" s="20">
        <v>0</v>
      </c>
      <c r="ML57" s="20">
        <v>0</v>
      </c>
      <c r="MM57" s="20"/>
      <c r="MN57" s="20">
        <v>3493.2</v>
      </c>
      <c r="MO57" s="20">
        <v>3721.942845</v>
      </c>
      <c r="MP57" s="20">
        <v>3626.13024</v>
      </c>
      <c r="MQ57" s="20"/>
      <c r="MR57" s="20">
        <v>3524.1</v>
      </c>
      <c r="MS57" s="20">
        <v>3721.942845</v>
      </c>
      <c r="MT57" s="20">
        <v>3626.13024</v>
      </c>
      <c r="MU57" s="20"/>
      <c r="MV57" s="20">
        <v>3818.6</v>
      </c>
      <c r="MW57" s="20">
        <v>3733.1198450000002</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5141.3999999999996</v>
      </c>
      <c r="NU57" s="20">
        <v>4950.9691199999997</v>
      </c>
      <c r="NV57" s="20">
        <v>4950.9691199999997</v>
      </c>
      <c r="NW57" s="20"/>
      <c r="NX57" s="20">
        <v>2461.9</v>
      </c>
      <c r="NY57" s="20">
        <v>2482.9183200000002</v>
      </c>
      <c r="NZ57" s="20">
        <v>2482.9183200000002</v>
      </c>
      <c r="OA57" s="20"/>
      <c r="OB57" s="20">
        <v>5.65</v>
      </c>
      <c r="OC57" s="20">
        <v>7.7969999999999997</v>
      </c>
      <c r="OD57" s="20">
        <v>7.7969999999999997</v>
      </c>
      <c r="OE57" s="20"/>
      <c r="OF57" s="20">
        <v>2735.55</v>
      </c>
      <c r="OG57" s="20">
        <v>2284.5940000000001</v>
      </c>
      <c r="OH57" s="20">
        <v>2257.6705000000002</v>
      </c>
      <c r="OI57" s="20"/>
      <c r="OJ57" s="20">
        <v>742.6</v>
      </c>
      <c r="OK57" s="20">
        <v>771.70799999999997</v>
      </c>
      <c r="OL57" s="20">
        <v>771.70799999999997</v>
      </c>
      <c r="OM57" s="20"/>
      <c r="ON57" s="20">
        <v>99.65</v>
      </c>
      <c r="OO57" s="20">
        <v>104.34650000000001</v>
      </c>
      <c r="OP57" s="20">
        <v>142.16200000000001</v>
      </c>
      <c r="OQ57" s="20"/>
      <c r="OR57" s="20">
        <v>2.4</v>
      </c>
      <c r="OS57" s="20">
        <v>2.1</v>
      </c>
      <c r="OT57" s="20">
        <v>2.1</v>
      </c>
      <c r="OU57" s="20"/>
      <c r="OV57" s="20">
        <v>293.64999999999998</v>
      </c>
      <c r="OW57" s="20">
        <v>283.49011000000002</v>
      </c>
      <c r="OX57" s="20">
        <v>283.49011000000002</v>
      </c>
      <c r="OY57" s="20"/>
      <c r="OZ57" s="20">
        <v>426.05</v>
      </c>
      <c r="PA57" s="20">
        <v>466.01938000000001</v>
      </c>
      <c r="PB57" s="20">
        <v>466.01952</v>
      </c>
      <c r="PC57" s="20"/>
      <c r="PD57" s="20">
        <v>0</v>
      </c>
      <c r="PE57" s="20">
        <v>0</v>
      </c>
      <c r="PF57" s="20">
        <v>0</v>
      </c>
      <c r="PG57" s="20"/>
      <c r="PH57" s="20">
        <v>0</v>
      </c>
      <c r="PI57" s="20">
        <v>0</v>
      </c>
      <c r="PJ57" s="20">
        <v>0</v>
      </c>
      <c r="PK57" s="20"/>
      <c r="PL57" s="20">
        <v>0</v>
      </c>
      <c r="PM57" s="20">
        <v>0</v>
      </c>
      <c r="PN57" s="20">
        <v>0</v>
      </c>
      <c r="PO57" s="20"/>
      <c r="PP57" s="20">
        <v>21.75</v>
      </c>
      <c r="PQ57" s="20">
        <v>24</v>
      </c>
      <c r="PR57" s="20">
        <v>24</v>
      </c>
      <c r="PS57" s="20"/>
      <c r="PT57" s="20">
        <v>73.849999999999994</v>
      </c>
      <c r="PU57" s="20">
        <v>59</v>
      </c>
      <c r="PV57" s="20">
        <v>59</v>
      </c>
      <c r="PW57" s="20"/>
      <c r="PX57" s="20">
        <v>67.45</v>
      </c>
      <c r="PY57" s="20">
        <v>67.2</v>
      </c>
      <c r="PZ57" s="20">
        <v>67.2</v>
      </c>
      <c r="QA57" s="20"/>
      <c r="QB57" s="20">
        <v>0</v>
      </c>
      <c r="QC57" s="20">
        <v>0</v>
      </c>
      <c r="QD57" s="20">
        <v>0</v>
      </c>
      <c r="QE57" s="20"/>
      <c r="QF57" s="20">
        <v>477.05</v>
      </c>
      <c r="QG57" s="20">
        <v>466.01938000000001</v>
      </c>
      <c r="QH57" s="20">
        <v>466.01952</v>
      </c>
      <c r="QI57" s="20"/>
      <c r="QJ57" s="20">
        <v>424.65</v>
      </c>
      <c r="QK57" s="20">
        <v>451.42719</v>
      </c>
      <c r="QL57" s="20">
        <v>419.41752000000002</v>
      </c>
      <c r="QM57" s="20"/>
      <c r="QN57" s="20">
        <v>83.1</v>
      </c>
      <c r="QO57" s="20">
        <v>81.599999999999994</v>
      </c>
      <c r="QP57" s="20">
        <v>81.599999999999994</v>
      </c>
      <c r="QQ57" s="20"/>
      <c r="QR57" s="20">
        <v>446.4</v>
      </c>
      <c r="QS57" s="20">
        <v>431.06794000000002</v>
      </c>
      <c r="QT57" s="20">
        <v>431.06808000000001</v>
      </c>
      <c r="QU57" s="20"/>
      <c r="QV57" s="20">
        <v>137.69999999999999</v>
      </c>
      <c r="QW57" s="20">
        <v>148.886</v>
      </c>
      <c r="QX57" s="20">
        <v>148.886</v>
      </c>
      <c r="QY57" s="20"/>
      <c r="QZ57" s="20">
        <v>166.45</v>
      </c>
      <c r="RA57" s="20">
        <v>180.84</v>
      </c>
      <c r="RB57" s="20">
        <v>180.84</v>
      </c>
      <c r="RC57" s="20"/>
      <c r="RD57" s="20">
        <v>697.55</v>
      </c>
      <c r="RE57" s="20">
        <v>522.19349999999997</v>
      </c>
      <c r="RF57" s="20">
        <v>522.19349999999997</v>
      </c>
      <c r="RG57" s="20"/>
      <c r="RH57" s="20">
        <v>1933.4</v>
      </c>
      <c r="RI57" s="20">
        <v>1536.1334999999999</v>
      </c>
      <c r="RJ57" s="20">
        <v>1536.0830000000001</v>
      </c>
      <c r="RK57" s="20"/>
      <c r="RL57" s="20">
        <v>137.05000000000001</v>
      </c>
      <c r="RM57" s="20">
        <v>159.16749999999999</v>
      </c>
      <c r="RN57" s="20">
        <v>159.16749999999999</v>
      </c>
      <c r="RO57" s="20"/>
      <c r="RP57" s="20">
        <v>77.2</v>
      </c>
      <c r="RQ57" s="20">
        <v>81.575999999999993</v>
      </c>
      <c r="RR57" s="20">
        <v>81.575999999999993</v>
      </c>
      <c r="RS57" s="20"/>
      <c r="RT57" s="20">
        <v>368.2</v>
      </c>
      <c r="RU57" s="20">
        <v>356.94792000000001</v>
      </c>
      <c r="RV57" s="20">
        <v>384.57789500000001</v>
      </c>
      <c r="RW57" s="20"/>
      <c r="RX57" s="20">
        <v>65.55</v>
      </c>
      <c r="RY57" s="20">
        <v>48</v>
      </c>
      <c r="RZ57" s="20">
        <v>48</v>
      </c>
      <c r="SA57" s="20"/>
      <c r="SB57" s="20">
        <v>0</v>
      </c>
      <c r="SC57" s="20">
        <v>0</v>
      </c>
      <c r="SD57" s="20">
        <v>0</v>
      </c>
      <c r="SE57" s="20"/>
      <c r="SF57" s="20">
        <v>229.8</v>
      </c>
      <c r="SG57" s="20">
        <v>288.93202000000002</v>
      </c>
      <c r="SH57" s="20">
        <v>288.93216000000001</v>
      </c>
      <c r="SI57" s="20"/>
      <c r="SJ57" s="20">
        <v>212.6</v>
      </c>
      <c r="SK57" s="20">
        <v>160.80000000000001</v>
      </c>
      <c r="SL57" s="20">
        <v>160.80000000000001</v>
      </c>
      <c r="SM57" s="20"/>
      <c r="SN57" s="20">
        <v>242.05</v>
      </c>
      <c r="SO57" s="20">
        <v>302.91264000000001</v>
      </c>
      <c r="SP57" s="20">
        <v>302.91264000000001</v>
      </c>
      <c r="SQ57" s="20"/>
      <c r="SR57" s="20">
        <v>336.55</v>
      </c>
      <c r="SS57" s="20">
        <v>396.1164</v>
      </c>
      <c r="ST57" s="20">
        <v>396.1164</v>
      </c>
      <c r="SU57" s="20"/>
      <c r="SV57" s="20">
        <v>369.15</v>
      </c>
      <c r="SW57" s="20">
        <v>391.45632000000001</v>
      </c>
      <c r="SX57" s="20">
        <v>391.45632000000001</v>
      </c>
      <c r="SY57" s="20"/>
      <c r="SZ57" s="20">
        <v>399.3</v>
      </c>
      <c r="TA57" s="20">
        <v>457.76799999999997</v>
      </c>
      <c r="TB57" s="20">
        <v>457.76799999999997</v>
      </c>
      <c r="TC57" s="20"/>
      <c r="TD57" s="20">
        <v>1244.6500000000001</v>
      </c>
      <c r="TE57" s="20">
        <v>1230.7695000000001</v>
      </c>
      <c r="TF57" s="20">
        <v>1230.5825</v>
      </c>
      <c r="TG57" s="20"/>
      <c r="TH57" s="20">
        <v>357.8</v>
      </c>
      <c r="TI57" s="20">
        <v>377.47899999999998</v>
      </c>
      <c r="TJ57" s="20">
        <v>377.47899999999998</v>
      </c>
      <c r="TK57" s="20"/>
      <c r="TL57" s="20">
        <v>841.1</v>
      </c>
      <c r="TM57" s="20">
        <v>622.75649999999996</v>
      </c>
      <c r="TN57" s="20">
        <v>561.94749999999999</v>
      </c>
      <c r="TO57" s="20"/>
      <c r="TP57" s="20">
        <v>2079.4</v>
      </c>
      <c r="TQ57" s="20">
        <v>1753.1455000000001</v>
      </c>
      <c r="TR57" s="20">
        <v>1661.883</v>
      </c>
      <c r="TS57" s="20"/>
      <c r="TT57" s="20">
        <v>75.05</v>
      </c>
      <c r="TU57" s="20">
        <v>30.138999999999999</v>
      </c>
      <c r="TV57" s="20">
        <v>30.138999999999999</v>
      </c>
      <c r="TW57" s="20"/>
      <c r="TX57" s="20">
        <v>143.30000000000001</v>
      </c>
      <c r="TY57" s="20">
        <v>131.89400000000001</v>
      </c>
      <c r="TZ57" s="20">
        <v>131.89400000000001</v>
      </c>
      <c r="UA57" s="20"/>
      <c r="UB57" s="20">
        <v>493.6</v>
      </c>
      <c r="UC57" s="20">
        <v>504</v>
      </c>
      <c r="UD57" s="20">
        <v>504</v>
      </c>
      <c r="UE57" s="20"/>
      <c r="UF57" s="20">
        <v>171.15</v>
      </c>
      <c r="UG57" s="20">
        <v>168</v>
      </c>
      <c r="UH57" s="20">
        <v>168</v>
      </c>
      <c r="UI57" s="20"/>
      <c r="UJ57" s="20">
        <v>189.95</v>
      </c>
      <c r="UK57" s="20">
        <v>172.8</v>
      </c>
      <c r="UL57" s="20">
        <v>172.8</v>
      </c>
      <c r="UM57" s="20"/>
      <c r="UN57" s="20">
        <v>413.85</v>
      </c>
      <c r="UO57" s="20">
        <v>480</v>
      </c>
      <c r="UP57" s="20">
        <v>237.66983999999999</v>
      </c>
      <c r="UQ57" s="20"/>
      <c r="UR57" s="20">
        <v>436.1</v>
      </c>
      <c r="US57" s="20">
        <v>480</v>
      </c>
      <c r="UT57" s="20">
        <v>237.66983999999999</v>
      </c>
      <c r="UU57" s="20"/>
      <c r="UV57" s="20">
        <v>438.15</v>
      </c>
      <c r="UW57" s="20">
        <v>480</v>
      </c>
      <c r="UX57" s="20">
        <v>240</v>
      </c>
      <c r="UY57" s="20"/>
      <c r="UZ57" s="20">
        <v>75.75</v>
      </c>
      <c r="VA57" s="20">
        <v>76.734999999999999</v>
      </c>
      <c r="VB57" s="20">
        <v>105.5095</v>
      </c>
      <c r="VC57" s="20"/>
      <c r="VD57" s="20">
        <v>0</v>
      </c>
      <c r="VE57" s="20">
        <v>0</v>
      </c>
      <c r="VF57" s="20">
        <v>0</v>
      </c>
      <c r="VG57" s="20"/>
      <c r="VH57" s="20">
        <v>118.35</v>
      </c>
      <c r="VI57" s="20">
        <v>122.929</v>
      </c>
      <c r="VJ57" s="20">
        <v>122.929</v>
      </c>
      <c r="VK57" s="20"/>
      <c r="VL57" s="20">
        <v>1369.95</v>
      </c>
      <c r="VM57" s="20">
        <v>1457.6669999999999</v>
      </c>
      <c r="VN57" s="20">
        <v>1457.6669999999999</v>
      </c>
      <c r="VO57" s="20"/>
      <c r="VP57" s="20">
        <v>14.4</v>
      </c>
      <c r="VQ57" s="20">
        <v>14.4</v>
      </c>
      <c r="VR57" s="20">
        <v>14.4</v>
      </c>
      <c r="VS57" s="20"/>
      <c r="VT57" s="20">
        <v>1682.6</v>
      </c>
      <c r="VU57" s="20">
        <v>1659.2304999999999</v>
      </c>
      <c r="VV57" s="20">
        <v>1864.4155000000001</v>
      </c>
      <c r="VW57" s="20"/>
      <c r="VX57" s="20">
        <v>1839.55</v>
      </c>
      <c r="VY57" s="20">
        <v>1669.0239999999999</v>
      </c>
      <c r="VZ57" s="20">
        <v>1908.3644999999999</v>
      </c>
      <c r="WA57" s="20"/>
      <c r="WB57" s="20">
        <v>1021.45</v>
      </c>
      <c r="WC57" s="20">
        <v>1092.0854999999999</v>
      </c>
      <c r="WD57" s="20">
        <v>1092.0854999999999</v>
      </c>
      <c r="WE57" s="20"/>
      <c r="WF57" s="20">
        <v>26.4</v>
      </c>
      <c r="WG57" s="20">
        <v>34.776000000000003</v>
      </c>
      <c r="WH57" s="20">
        <v>34.776000000000003</v>
      </c>
      <c r="WI57" s="20"/>
      <c r="WJ57" s="20">
        <v>0</v>
      </c>
      <c r="WK57" s="20">
        <v>0</v>
      </c>
      <c r="WL57" s="20">
        <v>0</v>
      </c>
      <c r="WM57" s="20"/>
      <c r="WN57" s="20">
        <v>45.4</v>
      </c>
      <c r="WO57" s="20">
        <v>57.6</v>
      </c>
      <c r="WP57" s="20">
        <v>57.6</v>
      </c>
      <c r="WQ57" s="20"/>
      <c r="WR57" s="20">
        <v>24</v>
      </c>
      <c r="WS57" s="20">
        <v>33.6</v>
      </c>
      <c r="WT57" s="20">
        <v>33.6</v>
      </c>
      <c r="WU57" s="20"/>
      <c r="WV57" s="20">
        <v>120.6</v>
      </c>
      <c r="WW57" s="20">
        <v>136.994</v>
      </c>
      <c r="WX57" s="20">
        <v>136.994</v>
      </c>
      <c r="WY57" s="20"/>
      <c r="WZ57" s="20">
        <v>148.15</v>
      </c>
      <c r="XA57" s="20">
        <v>148.80000000000001</v>
      </c>
      <c r="XB57" s="20">
        <v>148.80000000000001</v>
      </c>
      <c r="XC57" s="20"/>
      <c r="XD57" s="20">
        <v>445.9</v>
      </c>
      <c r="XE57" s="20">
        <v>442.71839999999997</v>
      </c>
      <c r="XF57" s="20">
        <v>442.71839999999997</v>
      </c>
      <c r="XG57" s="20"/>
      <c r="XH57" s="20">
        <v>206</v>
      </c>
      <c r="XI57" s="20">
        <v>259.2</v>
      </c>
      <c r="XJ57" s="20">
        <v>259.2</v>
      </c>
      <c r="XK57" s="20"/>
      <c r="XL57" s="20">
        <v>631.6</v>
      </c>
      <c r="XM57" s="20">
        <v>717</v>
      </c>
      <c r="XN57" s="20">
        <v>696</v>
      </c>
      <c r="XO57" s="20"/>
      <c r="XP57" s="20">
        <v>785.35</v>
      </c>
      <c r="XQ57" s="20">
        <v>717</v>
      </c>
      <c r="XR57" s="20">
        <v>696</v>
      </c>
      <c r="XS57" s="20"/>
      <c r="XT57" s="20">
        <v>359.25</v>
      </c>
      <c r="XU57" s="20">
        <v>336</v>
      </c>
      <c r="XV57" s="20">
        <v>336</v>
      </c>
      <c r="XW57" s="20"/>
      <c r="XX57" s="20">
        <v>328.7</v>
      </c>
      <c r="XY57" s="20">
        <v>456</v>
      </c>
      <c r="XZ57" s="20">
        <v>456</v>
      </c>
      <c r="YA57" s="20"/>
      <c r="YB57" s="20">
        <v>170.15</v>
      </c>
      <c r="YC57" s="20">
        <v>171.52500000000001</v>
      </c>
      <c r="YD57" s="20">
        <v>171.52500000000001</v>
      </c>
      <c r="YE57" s="20"/>
      <c r="YF57" s="20">
        <v>261.89999999999998</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88" t="s">
        <v>0</v>
      </c>
      <c r="C3" s="189"/>
      <c r="D3" s="189"/>
      <c r="E3" s="189"/>
      <c r="F3" s="191"/>
      <c r="G3" s="191"/>
    </row>
    <row r="4" spans="1:7" ht="0" hidden="1" customHeight="1" x14ac:dyDescent="0.35">
      <c r="A4" s="1"/>
      <c r="B4" s="1"/>
      <c r="C4" s="1"/>
      <c r="D4" s="1"/>
      <c r="E4" s="1"/>
    </row>
    <row r="5" spans="1:7" x14ac:dyDescent="0.35">
      <c r="A5" s="1"/>
      <c r="B5" s="1"/>
      <c r="C5" s="1"/>
      <c r="D5" s="1"/>
      <c r="E5" s="1"/>
    </row>
    <row r="6" spans="1:7" x14ac:dyDescent="0.35">
      <c r="A6" s="1"/>
      <c r="B6" s="1" t="s">
        <v>2793</v>
      </c>
      <c r="C6" s="1"/>
      <c r="D6" s="1"/>
      <c r="E6" s="1"/>
    </row>
    <row r="7" spans="1:7" ht="33" customHeight="1" x14ac:dyDescent="0.35">
      <c r="A7" s="1"/>
      <c r="B7" s="3" t="s">
        <v>2794</v>
      </c>
      <c r="C7" s="3" t="s">
        <v>2795</v>
      </c>
      <c r="D7" s="3" t="s">
        <v>2796</v>
      </c>
      <c r="E7" s="3" t="s">
        <v>1023</v>
      </c>
    </row>
    <row r="8" spans="1:7" x14ac:dyDescent="0.35">
      <c r="A8" s="1"/>
      <c r="B8" s="139" t="s">
        <v>2797</v>
      </c>
      <c r="C8" s="50">
        <v>5323481.5212000003</v>
      </c>
      <c r="D8" s="50">
        <v>6018911.1648557</v>
      </c>
      <c r="E8" s="170">
        <v>-0.11554077217758249</v>
      </c>
    </row>
    <row r="9" spans="1:7" x14ac:dyDescent="0.35">
      <c r="A9" s="1"/>
      <c r="B9" s="139" t="s">
        <v>2798</v>
      </c>
      <c r="C9" s="50">
        <v>4891579.4548800001</v>
      </c>
      <c r="D9" s="50">
        <v>5650803.9567235997</v>
      </c>
      <c r="E9" s="170">
        <v>-0.13435689994876532</v>
      </c>
    </row>
    <row r="10" spans="1:7" x14ac:dyDescent="0.35">
      <c r="A10" s="1"/>
      <c r="B10" s="139" t="s">
        <v>2799</v>
      </c>
      <c r="C10" s="50">
        <v>5311861.4129900001</v>
      </c>
      <c r="D10" s="50">
        <v>6003567.0044342997</v>
      </c>
      <c r="E10" s="170">
        <v>-0.11521576938066964</v>
      </c>
    </row>
    <row r="11" spans="1:7" x14ac:dyDescent="0.35">
      <c r="A11" s="1"/>
      <c r="B11" s="139" t="s">
        <v>2800</v>
      </c>
      <c r="C11" s="50">
        <v>4114256.7839199998</v>
      </c>
      <c r="D11" s="50">
        <v>4702360.3448815998</v>
      </c>
      <c r="E11" s="170">
        <v>-0.12506560914706075</v>
      </c>
    </row>
    <row r="12" spans="1:7" x14ac:dyDescent="0.35">
      <c r="A12" s="1"/>
      <c r="B12" s="139" t="s">
        <v>2801</v>
      </c>
      <c r="C12" s="50">
        <v>4385355.5021299999</v>
      </c>
      <c r="D12" s="50">
        <v>4983517.2260566</v>
      </c>
      <c r="E12" s="170">
        <v>-0.12002802374176171</v>
      </c>
    </row>
    <row r="13" spans="1:7" x14ac:dyDescent="0.35">
      <c r="A13" s="1"/>
      <c r="B13" s="139" t="s">
        <v>2802</v>
      </c>
      <c r="C13" s="50">
        <v>5066667.2305300003</v>
      </c>
      <c r="D13" s="50">
        <v>5502984.7444724003</v>
      </c>
      <c r="E13" s="170">
        <v>-7.9287429313822683E-2</v>
      </c>
    </row>
    <row r="14" spans="1:7" x14ac:dyDescent="0.35">
      <c r="A14" s="1"/>
      <c r="B14" s="139" t="s">
        <v>2803</v>
      </c>
      <c r="C14" s="50">
        <v>5398801.6859100005</v>
      </c>
      <c r="D14" s="50">
        <v>5664108.5144312</v>
      </c>
      <c r="E14" s="170">
        <v>-4.6839997476256438E-2</v>
      </c>
    </row>
    <row r="15" spans="1:7" x14ac:dyDescent="0.35">
      <c r="A15" s="1"/>
      <c r="B15" s="139" t="s">
        <v>2804</v>
      </c>
      <c r="C15" s="50">
        <v>5308773.5417200001</v>
      </c>
      <c r="D15" s="50">
        <v>5707447.9208201999</v>
      </c>
      <c r="E15" s="170">
        <v>-6.9851601737069849E-2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8" t="s">
        <v>0</v>
      </c>
      <c r="C3" s="189"/>
      <c r="D3" s="189"/>
      <c r="E3" s="189"/>
      <c r="F3" s="189"/>
      <c r="G3" s="18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2805</v>
      </c>
      <c r="C5" s="1"/>
      <c r="D5" s="1"/>
      <c r="E5" s="1"/>
      <c r="F5" s="1"/>
      <c r="G5" s="1"/>
      <c r="H5" s="1"/>
      <c r="I5" s="1"/>
      <c r="J5" s="1"/>
      <c r="K5" s="1"/>
      <c r="L5" s="1"/>
      <c r="M5" s="1"/>
      <c r="N5" s="1"/>
      <c r="O5" s="1"/>
      <c r="P5" s="1"/>
    </row>
    <row r="6" spans="1:16" ht="28" x14ac:dyDescent="0.35">
      <c r="A6" s="1"/>
      <c r="B6" s="3" t="s">
        <v>137</v>
      </c>
      <c r="C6" s="3" t="s">
        <v>1227</v>
      </c>
      <c r="D6" s="3" t="s">
        <v>1228</v>
      </c>
      <c r="E6" s="3" t="s">
        <v>1229</v>
      </c>
      <c r="F6" s="3" t="s">
        <v>140</v>
      </c>
      <c r="G6" s="3" t="s">
        <v>141</v>
      </c>
      <c r="H6" s="3" t="s">
        <v>1230</v>
      </c>
      <c r="I6" s="3" t="s">
        <v>1231</v>
      </c>
      <c r="J6" s="3" t="s">
        <v>1232</v>
      </c>
      <c r="K6" s="3" t="s">
        <v>1233</v>
      </c>
      <c r="L6" s="3" t="s">
        <v>1234</v>
      </c>
      <c r="M6" s="3" t="s">
        <v>1235</v>
      </c>
      <c r="N6" s="3" t="s">
        <v>1236</v>
      </c>
      <c r="O6" s="3" t="s">
        <v>1237</v>
      </c>
      <c r="P6" s="3" t="s">
        <v>1238</v>
      </c>
    </row>
    <row r="7" spans="1:16" x14ac:dyDescent="0.35">
      <c r="A7" s="1"/>
      <c r="B7" s="6" t="s">
        <v>659</v>
      </c>
      <c r="C7" s="6" t="s">
        <v>1043</v>
      </c>
      <c r="D7" s="78" t="s">
        <v>53</v>
      </c>
      <c r="E7" s="6" t="s">
        <v>1239</v>
      </c>
      <c r="F7" s="78" t="s">
        <v>26</v>
      </c>
      <c r="G7" s="78" t="s">
        <v>27</v>
      </c>
      <c r="H7" s="78" t="s">
        <v>975</v>
      </c>
      <c r="I7" s="78" t="s">
        <v>975</v>
      </c>
      <c r="J7" s="171" t="s">
        <v>1240</v>
      </c>
      <c r="K7" s="78" t="s">
        <v>975</v>
      </c>
      <c r="L7" s="78" t="s">
        <v>975</v>
      </c>
      <c r="M7" s="78" t="s">
        <v>975</v>
      </c>
      <c r="N7" s="78" t="s">
        <v>975</v>
      </c>
      <c r="O7" s="6" t="s">
        <v>1241</v>
      </c>
      <c r="P7" s="6"/>
    </row>
    <row r="8" spans="1:16" x14ac:dyDescent="0.35">
      <c r="A8" s="1"/>
      <c r="B8" s="6" t="s">
        <v>660</v>
      </c>
      <c r="C8" s="6" t="s">
        <v>1100</v>
      </c>
      <c r="D8" s="78" t="s">
        <v>53</v>
      </c>
      <c r="E8" s="6" t="s">
        <v>1242</v>
      </c>
      <c r="F8" s="78" t="s">
        <v>1243</v>
      </c>
      <c r="G8" s="78" t="s">
        <v>27</v>
      </c>
      <c r="H8" s="78" t="s">
        <v>975</v>
      </c>
      <c r="I8" s="78" t="s">
        <v>975</v>
      </c>
      <c r="J8" s="172" t="s">
        <v>1244</v>
      </c>
      <c r="K8" s="78" t="s">
        <v>975</v>
      </c>
      <c r="L8" s="78" t="s">
        <v>975</v>
      </c>
      <c r="M8" s="78" t="s">
        <v>975</v>
      </c>
      <c r="N8" s="78" t="s">
        <v>975</v>
      </c>
      <c r="O8" s="6" t="s">
        <v>1241</v>
      </c>
      <c r="P8" s="6"/>
    </row>
    <row r="9" spans="1:16" x14ac:dyDescent="0.35">
      <c r="A9" s="1"/>
      <c r="B9" s="6" t="s">
        <v>661</v>
      </c>
      <c r="C9" s="6" t="s">
        <v>1101</v>
      </c>
      <c r="D9" s="78" t="s">
        <v>53</v>
      </c>
      <c r="E9" s="6" t="s">
        <v>1245</v>
      </c>
      <c r="F9" s="78" t="s">
        <v>26</v>
      </c>
      <c r="G9" s="78" t="s">
        <v>27</v>
      </c>
      <c r="H9" s="78" t="s">
        <v>975</v>
      </c>
      <c r="I9" s="78" t="s">
        <v>975</v>
      </c>
      <c r="J9" s="171" t="s">
        <v>1240</v>
      </c>
      <c r="K9" s="78" t="s">
        <v>975</v>
      </c>
      <c r="L9" s="78" t="s">
        <v>975</v>
      </c>
      <c r="M9" s="78" t="s">
        <v>975</v>
      </c>
      <c r="N9" s="78" t="s">
        <v>975</v>
      </c>
      <c r="O9" s="6" t="s">
        <v>1241</v>
      </c>
      <c r="P9" s="6"/>
    </row>
    <row r="10" spans="1:16" ht="25" x14ac:dyDescent="0.35">
      <c r="A10" s="1"/>
      <c r="B10" s="6" t="s">
        <v>662</v>
      </c>
      <c r="C10" s="6" t="s">
        <v>1046</v>
      </c>
      <c r="D10" s="78" t="s">
        <v>53</v>
      </c>
      <c r="E10" s="6" t="s">
        <v>1246</v>
      </c>
      <c r="F10" s="78" t="s">
        <v>26</v>
      </c>
      <c r="G10" s="78" t="s">
        <v>27</v>
      </c>
      <c r="H10" s="78" t="s">
        <v>975</v>
      </c>
      <c r="I10" s="78" t="s">
        <v>975</v>
      </c>
      <c r="J10" s="171" t="s">
        <v>1240</v>
      </c>
      <c r="K10" s="78" t="s">
        <v>975</v>
      </c>
      <c r="L10" s="78" t="s">
        <v>975</v>
      </c>
      <c r="M10" s="78" t="s">
        <v>975</v>
      </c>
      <c r="N10" s="78" t="s">
        <v>975</v>
      </c>
      <c r="O10" s="6" t="s">
        <v>1241</v>
      </c>
      <c r="P10" s="6"/>
    </row>
    <row r="11" spans="1:16" x14ac:dyDescent="0.35">
      <c r="A11" s="1"/>
      <c r="B11" s="6" t="s">
        <v>657</v>
      </c>
      <c r="C11" s="6" t="s">
        <v>1049</v>
      </c>
      <c r="D11" s="78" t="s">
        <v>1247</v>
      </c>
      <c r="E11" s="6" t="s">
        <v>1248</v>
      </c>
      <c r="F11" s="78" t="s">
        <v>26</v>
      </c>
      <c r="G11" s="78" t="s">
        <v>27</v>
      </c>
      <c r="H11" s="78" t="s">
        <v>975</v>
      </c>
      <c r="I11" s="78" t="s">
        <v>975</v>
      </c>
      <c r="J11" s="171" t="s">
        <v>1240</v>
      </c>
      <c r="K11" s="78" t="s">
        <v>975</v>
      </c>
      <c r="L11" s="78" t="s">
        <v>975</v>
      </c>
      <c r="M11" s="78" t="s">
        <v>975</v>
      </c>
      <c r="N11" s="78" t="s">
        <v>975</v>
      </c>
      <c r="O11" s="6" t="s">
        <v>1241</v>
      </c>
      <c r="P11" s="6"/>
    </row>
    <row r="12" spans="1:16" x14ac:dyDescent="0.35">
      <c r="A12" s="1"/>
      <c r="B12" s="6" t="s">
        <v>204</v>
      </c>
      <c r="C12" s="6" t="s">
        <v>1110</v>
      </c>
      <c r="D12" s="78" t="s">
        <v>1249</v>
      </c>
      <c r="E12" s="6" t="s">
        <v>1250</v>
      </c>
      <c r="F12" s="78" t="s">
        <v>26</v>
      </c>
      <c r="G12" s="78" t="s">
        <v>1251</v>
      </c>
      <c r="H12" s="78" t="s">
        <v>975</v>
      </c>
      <c r="I12" s="78" t="s">
        <v>975</v>
      </c>
      <c r="J12" s="173" t="s">
        <v>1252</v>
      </c>
      <c r="K12" s="78" t="s">
        <v>975</v>
      </c>
      <c r="L12" s="78" t="s">
        <v>975</v>
      </c>
      <c r="M12" s="78" t="s">
        <v>975</v>
      </c>
      <c r="N12" s="78" t="s">
        <v>975</v>
      </c>
      <c r="O12" s="6" t="s">
        <v>1241</v>
      </c>
      <c r="P12" s="6"/>
    </row>
    <row r="13" spans="1:16" x14ac:dyDescent="0.35">
      <c r="A13" s="1"/>
      <c r="B13" s="6" t="s">
        <v>204</v>
      </c>
      <c r="C13" s="6" t="s">
        <v>1110</v>
      </c>
      <c r="D13" s="78" t="s">
        <v>53</v>
      </c>
      <c r="E13" s="6" t="s">
        <v>1250</v>
      </c>
      <c r="F13" s="78" t="s">
        <v>1253</v>
      </c>
      <c r="G13" s="78" t="s">
        <v>1254</v>
      </c>
      <c r="H13" s="78" t="s">
        <v>1255</v>
      </c>
      <c r="I13" s="78" t="s">
        <v>975</v>
      </c>
      <c r="J13" s="174" t="s">
        <v>1256</v>
      </c>
      <c r="K13" s="78" t="s">
        <v>975</v>
      </c>
      <c r="L13" s="78" t="s">
        <v>975</v>
      </c>
      <c r="M13" s="78" t="s">
        <v>975</v>
      </c>
      <c r="N13" s="78" t="s">
        <v>975</v>
      </c>
      <c r="O13" s="6" t="s">
        <v>1241</v>
      </c>
      <c r="P13" s="6"/>
    </row>
    <row r="14" spans="1:16" x14ac:dyDescent="0.35">
      <c r="A14" s="1"/>
      <c r="B14" s="6" t="s">
        <v>204</v>
      </c>
      <c r="C14" s="6" t="s">
        <v>1110</v>
      </c>
      <c r="D14" s="78" t="s">
        <v>1249</v>
      </c>
      <c r="E14" s="6" t="s">
        <v>1250</v>
      </c>
      <c r="F14" s="78" t="s">
        <v>1257</v>
      </c>
      <c r="G14" s="78" t="s">
        <v>1258</v>
      </c>
      <c r="H14" s="78" t="s">
        <v>1259</v>
      </c>
      <c r="I14" s="78" t="s">
        <v>975</v>
      </c>
      <c r="J14" s="173" t="s">
        <v>1252</v>
      </c>
      <c r="K14" s="78" t="s">
        <v>975</v>
      </c>
      <c r="L14" s="78" t="s">
        <v>975</v>
      </c>
      <c r="M14" s="78" t="s">
        <v>975</v>
      </c>
      <c r="N14" s="78" t="s">
        <v>975</v>
      </c>
      <c r="O14" s="6" t="s">
        <v>1241</v>
      </c>
      <c r="P14" s="6"/>
    </row>
    <row r="15" spans="1:16" x14ac:dyDescent="0.35">
      <c r="A15" s="1"/>
      <c r="B15" s="6" t="s">
        <v>204</v>
      </c>
      <c r="C15" s="6" t="s">
        <v>1110</v>
      </c>
      <c r="D15" s="78" t="s">
        <v>53</v>
      </c>
      <c r="E15" s="6" t="s">
        <v>1250</v>
      </c>
      <c r="F15" s="78" t="s">
        <v>1254</v>
      </c>
      <c r="G15" s="78" t="s">
        <v>1260</v>
      </c>
      <c r="H15" s="78" t="s">
        <v>975</v>
      </c>
      <c r="I15" s="78" t="s">
        <v>1261</v>
      </c>
      <c r="J15" s="175" t="s">
        <v>1262</v>
      </c>
      <c r="K15" s="78" t="s">
        <v>975</v>
      </c>
      <c r="L15" s="78" t="s">
        <v>975</v>
      </c>
      <c r="M15" s="78" t="s">
        <v>975</v>
      </c>
      <c r="N15" s="78" t="s">
        <v>975</v>
      </c>
      <c r="O15" s="6" t="s">
        <v>1241</v>
      </c>
      <c r="P15" s="6"/>
    </row>
    <row r="16" spans="1:16" x14ac:dyDescent="0.35">
      <c r="A16" s="1"/>
      <c r="B16" s="6" t="s">
        <v>63</v>
      </c>
      <c r="C16" s="6" t="s">
        <v>1115</v>
      </c>
      <c r="D16" s="78" t="s">
        <v>53</v>
      </c>
      <c r="E16" s="6" t="s">
        <v>1263</v>
      </c>
      <c r="F16" s="78" t="s">
        <v>1264</v>
      </c>
      <c r="G16" s="78" t="s">
        <v>1265</v>
      </c>
      <c r="H16" s="78" t="s">
        <v>1266</v>
      </c>
      <c r="I16" s="78" t="s">
        <v>1267</v>
      </c>
      <c r="J16" s="174" t="s">
        <v>1256</v>
      </c>
      <c r="K16" s="78" t="s">
        <v>975</v>
      </c>
      <c r="L16" s="78" t="s">
        <v>975</v>
      </c>
      <c r="M16" s="78" t="s">
        <v>975</v>
      </c>
      <c r="N16" s="78" t="s">
        <v>975</v>
      </c>
      <c r="O16" s="6" t="s">
        <v>1241</v>
      </c>
      <c r="P16" s="6"/>
    </row>
    <row r="17" spans="1:16" ht="25" x14ac:dyDescent="0.35">
      <c r="A17" s="1"/>
      <c r="B17" s="6" t="s">
        <v>70</v>
      </c>
      <c r="C17" s="6" t="s">
        <v>75</v>
      </c>
      <c r="D17" s="78" t="s">
        <v>53</v>
      </c>
      <c r="E17" s="6" t="s">
        <v>1268</v>
      </c>
      <c r="F17" s="78" t="s">
        <v>26</v>
      </c>
      <c r="G17" s="78" t="s">
        <v>27</v>
      </c>
      <c r="H17" s="78" t="s">
        <v>975</v>
      </c>
      <c r="I17" s="78" t="s">
        <v>975</v>
      </c>
      <c r="J17" s="174" t="s">
        <v>1256</v>
      </c>
      <c r="K17" s="78" t="s">
        <v>975</v>
      </c>
      <c r="L17" s="78" t="s">
        <v>975</v>
      </c>
      <c r="M17" s="78" t="s">
        <v>975</v>
      </c>
      <c r="N17" s="78" t="s">
        <v>975</v>
      </c>
      <c r="O17" s="6" t="s">
        <v>1241</v>
      </c>
      <c r="P17" s="6" t="s">
        <v>1269</v>
      </c>
    </row>
    <row r="18" spans="1:16" ht="25" x14ac:dyDescent="0.35">
      <c r="A18" s="1"/>
      <c r="B18" s="6" t="s">
        <v>658</v>
      </c>
      <c r="C18" s="6" t="s">
        <v>1143</v>
      </c>
      <c r="D18" s="78" t="s">
        <v>1144</v>
      </c>
      <c r="E18" s="6" t="s">
        <v>1270</v>
      </c>
      <c r="F18" s="78" t="s">
        <v>26</v>
      </c>
      <c r="G18" s="78" t="s">
        <v>27</v>
      </c>
      <c r="H18" s="78" t="s">
        <v>975</v>
      </c>
      <c r="I18" s="78" t="s">
        <v>975</v>
      </c>
      <c r="J18" s="172" t="s">
        <v>1244</v>
      </c>
      <c r="K18" s="78" t="s">
        <v>975</v>
      </c>
      <c r="L18" s="78" t="s">
        <v>975</v>
      </c>
      <c r="M18" s="78" t="s">
        <v>975</v>
      </c>
      <c r="N18" s="78" t="s">
        <v>975</v>
      </c>
      <c r="O18" s="6" t="s">
        <v>1241</v>
      </c>
      <c r="P18" s="6"/>
    </row>
    <row r="19" spans="1:16" ht="25" x14ac:dyDescent="0.35">
      <c r="A19" s="1"/>
      <c r="B19" s="6" t="s">
        <v>658</v>
      </c>
      <c r="C19" s="6" t="s">
        <v>1143</v>
      </c>
      <c r="D19" s="78" t="s">
        <v>1145</v>
      </c>
      <c r="E19" s="6" t="s">
        <v>1271</v>
      </c>
      <c r="F19" s="78" t="s">
        <v>26</v>
      </c>
      <c r="G19" s="78" t="s">
        <v>27</v>
      </c>
      <c r="H19" s="78" t="s">
        <v>975</v>
      </c>
      <c r="I19" s="78" t="s">
        <v>975</v>
      </c>
      <c r="J19" s="172" t="s">
        <v>1244</v>
      </c>
      <c r="K19" s="78" t="s">
        <v>975</v>
      </c>
      <c r="L19" s="78" t="s">
        <v>975</v>
      </c>
      <c r="M19" s="78" t="s">
        <v>975</v>
      </c>
      <c r="N19" s="78" t="s">
        <v>975</v>
      </c>
      <c r="O19" s="6" t="s">
        <v>1241</v>
      </c>
      <c r="P19" s="6"/>
    </row>
    <row r="20" spans="1:16" x14ac:dyDescent="0.35">
      <c r="A20" s="1"/>
      <c r="B20" s="6" t="s">
        <v>82</v>
      </c>
      <c r="C20" s="6" t="s">
        <v>86</v>
      </c>
      <c r="D20" s="78" t="s">
        <v>53</v>
      </c>
      <c r="E20" s="6" t="s">
        <v>1272</v>
      </c>
      <c r="F20" s="78" t="s">
        <v>26</v>
      </c>
      <c r="G20" s="78" t="s">
        <v>27</v>
      </c>
      <c r="H20" s="78" t="s">
        <v>975</v>
      </c>
      <c r="I20" s="78" t="s">
        <v>975</v>
      </c>
      <c r="J20" s="174" t="s">
        <v>1256</v>
      </c>
      <c r="K20" s="78" t="s">
        <v>975</v>
      </c>
      <c r="L20" s="78" t="s">
        <v>975</v>
      </c>
      <c r="M20" s="78" t="s">
        <v>975</v>
      </c>
      <c r="N20" s="78" t="s">
        <v>975</v>
      </c>
      <c r="O20" s="6" t="s">
        <v>1241</v>
      </c>
      <c r="P20" s="6"/>
    </row>
    <row r="21" spans="1:16" x14ac:dyDescent="0.35">
      <c r="A21" s="1"/>
      <c r="B21" s="6" t="s">
        <v>82</v>
      </c>
      <c r="C21" s="6" t="s">
        <v>89</v>
      </c>
      <c r="D21" s="78" t="s">
        <v>1139</v>
      </c>
      <c r="E21" s="6" t="s">
        <v>1273</v>
      </c>
      <c r="F21" s="78" t="s">
        <v>1274</v>
      </c>
      <c r="G21" s="78" t="s">
        <v>1275</v>
      </c>
      <c r="H21" s="78" t="s">
        <v>1276</v>
      </c>
      <c r="I21" s="78" t="s">
        <v>975</v>
      </c>
      <c r="J21" s="174" t="s">
        <v>1256</v>
      </c>
      <c r="K21" s="78" t="s">
        <v>975</v>
      </c>
      <c r="L21" s="78" t="s">
        <v>975</v>
      </c>
      <c r="M21" s="78" t="s">
        <v>975</v>
      </c>
      <c r="N21" s="78" t="s">
        <v>975</v>
      </c>
      <c r="O21" s="6" t="s">
        <v>1241</v>
      </c>
      <c r="P21" s="6"/>
    </row>
    <row r="22" spans="1:16" x14ac:dyDescent="0.35">
      <c r="A22" s="1"/>
      <c r="B22" s="6" t="s">
        <v>82</v>
      </c>
      <c r="C22" s="6" t="s">
        <v>89</v>
      </c>
      <c r="D22" s="78" t="s">
        <v>1139</v>
      </c>
      <c r="E22" s="6" t="s">
        <v>1273</v>
      </c>
      <c r="F22" s="78" t="s">
        <v>1275</v>
      </c>
      <c r="G22" s="78" t="s">
        <v>27</v>
      </c>
      <c r="H22" s="78" t="s">
        <v>975</v>
      </c>
      <c r="I22" s="78" t="s">
        <v>975</v>
      </c>
      <c r="J22" s="175" t="s">
        <v>1262</v>
      </c>
      <c r="K22" s="78" t="s">
        <v>975</v>
      </c>
      <c r="L22" s="78" t="s">
        <v>975</v>
      </c>
      <c r="M22" s="78" t="s">
        <v>975</v>
      </c>
      <c r="N22" s="78" t="s">
        <v>975</v>
      </c>
      <c r="O22" s="6" t="s">
        <v>1241</v>
      </c>
      <c r="P22" s="6"/>
    </row>
    <row r="23" spans="1:16" x14ac:dyDescent="0.35">
      <c r="A23" s="1"/>
      <c r="B23" s="6" t="s">
        <v>113</v>
      </c>
      <c r="C23" s="6" t="s">
        <v>118</v>
      </c>
      <c r="D23" s="78" t="s">
        <v>53</v>
      </c>
      <c r="E23" s="6" t="s">
        <v>1277</v>
      </c>
      <c r="F23" s="78" t="s">
        <v>26</v>
      </c>
      <c r="G23" s="78" t="s">
        <v>1278</v>
      </c>
      <c r="H23" s="78" t="s">
        <v>975</v>
      </c>
      <c r="I23" s="78" t="s">
        <v>975</v>
      </c>
      <c r="J23" s="174" t="s">
        <v>1256</v>
      </c>
      <c r="K23" s="78" t="s">
        <v>975</v>
      </c>
      <c r="L23" s="78" t="s">
        <v>975</v>
      </c>
      <c r="M23" s="78" t="s">
        <v>975</v>
      </c>
      <c r="N23" s="78" t="s">
        <v>975</v>
      </c>
      <c r="O23" s="6" t="s">
        <v>1241</v>
      </c>
      <c r="P23" s="6"/>
    </row>
    <row r="24" spans="1:16" ht="25" x14ac:dyDescent="0.35">
      <c r="A24" s="1"/>
      <c r="B24" s="6" t="s">
        <v>113</v>
      </c>
      <c r="C24" s="6" t="s">
        <v>118</v>
      </c>
      <c r="D24" s="78" t="s">
        <v>53</v>
      </c>
      <c r="E24" s="6" t="s">
        <v>1279</v>
      </c>
      <c r="F24" s="78" t="s">
        <v>1278</v>
      </c>
      <c r="G24" s="78" t="s">
        <v>1280</v>
      </c>
      <c r="H24" s="78" t="s">
        <v>975</v>
      </c>
      <c r="I24" s="78" t="s">
        <v>975</v>
      </c>
      <c r="J24" s="174" t="s">
        <v>1256</v>
      </c>
      <c r="K24" s="78" t="s">
        <v>975</v>
      </c>
      <c r="L24" s="78" t="s">
        <v>975</v>
      </c>
      <c r="M24" s="78" t="s">
        <v>975</v>
      </c>
      <c r="N24" s="78" t="s">
        <v>975</v>
      </c>
      <c r="O24" s="6" t="s">
        <v>1241</v>
      </c>
      <c r="P24" s="6"/>
    </row>
    <row r="25" spans="1:16" x14ac:dyDescent="0.35">
      <c r="A25" s="1"/>
      <c r="B25" s="6" t="s">
        <v>113</v>
      </c>
      <c r="C25" s="6" t="s">
        <v>118</v>
      </c>
      <c r="D25" s="78" t="s">
        <v>53</v>
      </c>
      <c r="E25" s="6" t="s">
        <v>1277</v>
      </c>
      <c r="F25" s="78" t="s">
        <v>1280</v>
      </c>
      <c r="G25" s="78" t="s">
        <v>27</v>
      </c>
      <c r="H25" s="78" t="s">
        <v>975</v>
      </c>
      <c r="I25" s="78" t="s">
        <v>975</v>
      </c>
      <c r="J25" s="174" t="s">
        <v>1256</v>
      </c>
      <c r="K25" s="78" t="s">
        <v>975</v>
      </c>
      <c r="L25" s="78" t="s">
        <v>975</v>
      </c>
      <c r="M25" s="78" t="s">
        <v>975</v>
      </c>
      <c r="N25" s="78" t="s">
        <v>975</v>
      </c>
      <c r="O25" s="6" t="s">
        <v>1241</v>
      </c>
      <c r="P25" s="6"/>
    </row>
    <row r="26" spans="1:16" x14ac:dyDescent="0.35">
      <c r="A26" s="1"/>
      <c r="B26" s="6" t="s">
        <v>397</v>
      </c>
      <c r="C26" s="6" t="s">
        <v>1061</v>
      </c>
      <c r="D26" s="78" t="s">
        <v>38</v>
      </c>
      <c r="E26" s="6" t="s">
        <v>1281</v>
      </c>
      <c r="F26" s="78" t="s">
        <v>26</v>
      </c>
      <c r="G26" s="78" t="s">
        <v>27</v>
      </c>
      <c r="H26" s="78" t="s">
        <v>975</v>
      </c>
      <c r="I26" s="78" t="s">
        <v>975</v>
      </c>
      <c r="J26" s="171" t="s">
        <v>1240</v>
      </c>
      <c r="K26" s="78" t="s">
        <v>975</v>
      </c>
      <c r="L26" s="78" t="s">
        <v>975</v>
      </c>
      <c r="M26" s="78" t="s">
        <v>975</v>
      </c>
      <c r="N26" s="78" t="s">
        <v>975</v>
      </c>
      <c r="O26" s="6" t="s">
        <v>1241</v>
      </c>
      <c r="P26" s="6"/>
    </row>
    <row r="27" spans="1:16" x14ac:dyDescent="0.35">
      <c r="A27" s="1"/>
      <c r="B27" s="6" t="s">
        <v>397</v>
      </c>
      <c r="C27" s="6" t="s">
        <v>1174</v>
      </c>
      <c r="D27" s="78" t="s">
        <v>97</v>
      </c>
      <c r="E27" s="6" t="s">
        <v>1282</v>
      </c>
      <c r="F27" s="78" t="s">
        <v>26</v>
      </c>
      <c r="G27" s="78" t="s">
        <v>27</v>
      </c>
      <c r="H27" s="78" t="s">
        <v>975</v>
      </c>
      <c r="I27" s="78" t="s">
        <v>975</v>
      </c>
      <c r="J27" s="171" t="s">
        <v>1240</v>
      </c>
      <c r="K27" s="78" t="s">
        <v>975</v>
      </c>
      <c r="L27" s="78" t="s">
        <v>975</v>
      </c>
      <c r="M27" s="78" t="s">
        <v>975</v>
      </c>
      <c r="N27" s="78" t="s">
        <v>975</v>
      </c>
      <c r="O27" s="6" t="s">
        <v>1241</v>
      </c>
      <c r="P27" s="6"/>
    </row>
    <row r="28" spans="1:16" x14ac:dyDescent="0.35">
      <c r="A28" s="1"/>
      <c r="B28" s="6" t="s">
        <v>397</v>
      </c>
      <c r="C28" s="6" t="s">
        <v>1175</v>
      </c>
      <c r="D28" s="78" t="s">
        <v>53</v>
      </c>
      <c r="E28" s="6" t="s">
        <v>1283</v>
      </c>
      <c r="F28" s="78" t="s">
        <v>26</v>
      </c>
      <c r="G28" s="78" t="s">
        <v>27</v>
      </c>
      <c r="H28" s="78" t="s">
        <v>975</v>
      </c>
      <c r="I28" s="78" t="s">
        <v>975</v>
      </c>
      <c r="J28" s="171" t="s">
        <v>1240</v>
      </c>
      <c r="K28" s="78" t="s">
        <v>975</v>
      </c>
      <c r="L28" s="78" t="s">
        <v>975</v>
      </c>
      <c r="M28" s="78" t="s">
        <v>975</v>
      </c>
      <c r="N28" s="78" t="s">
        <v>975</v>
      </c>
      <c r="O28" s="6" t="s">
        <v>1241</v>
      </c>
      <c r="P28" s="6"/>
    </row>
    <row r="29" spans="1:16" x14ac:dyDescent="0.35">
      <c r="A29" s="1"/>
      <c r="B29" s="6" t="s">
        <v>130</v>
      </c>
      <c r="C29" s="6" t="s">
        <v>1187</v>
      </c>
      <c r="D29" s="78" t="s">
        <v>53</v>
      </c>
      <c r="E29" s="6" t="s">
        <v>1284</v>
      </c>
      <c r="F29" s="78" t="s">
        <v>26</v>
      </c>
      <c r="G29" s="78" t="s">
        <v>27</v>
      </c>
      <c r="H29" s="78" t="s">
        <v>975</v>
      </c>
      <c r="I29" s="78" t="s">
        <v>975</v>
      </c>
      <c r="J29" s="174" t="s">
        <v>1256</v>
      </c>
      <c r="K29" s="78" t="s">
        <v>975</v>
      </c>
      <c r="L29" s="78" t="s">
        <v>975</v>
      </c>
      <c r="M29" s="78" t="s">
        <v>975</v>
      </c>
      <c r="N29" s="78" t="s">
        <v>975</v>
      </c>
      <c r="O29" s="6" t="s">
        <v>1241</v>
      </c>
      <c r="P2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8" t="s">
        <v>0</v>
      </c>
      <c r="C3" s="189"/>
      <c r="D3" s="189"/>
      <c r="E3" s="189"/>
      <c r="F3" s="189"/>
      <c r="G3" s="189"/>
      <c r="H3" s="1"/>
    </row>
    <row r="4" spans="1:8" ht="0" hidden="1" customHeight="1" x14ac:dyDescent="0.35">
      <c r="A4" s="1"/>
      <c r="B4" s="1"/>
      <c r="C4" s="1"/>
      <c r="D4" s="1"/>
      <c r="E4" s="1"/>
      <c r="F4" s="1"/>
      <c r="G4" s="1"/>
      <c r="H4" s="1"/>
    </row>
    <row r="5" spans="1:8" ht="30" customHeight="1" x14ac:dyDescent="0.5">
      <c r="A5" s="1"/>
      <c r="B5" s="22" t="s">
        <v>2806</v>
      </c>
      <c r="C5" s="1"/>
      <c r="D5" s="1"/>
      <c r="E5" s="1"/>
      <c r="F5" s="1"/>
      <c r="G5" s="1"/>
      <c r="H5" s="1"/>
    </row>
    <row r="6" spans="1:8" ht="53" customHeight="1" x14ac:dyDescent="0.35">
      <c r="A6" s="1"/>
      <c r="B6" s="3" t="s">
        <v>4</v>
      </c>
      <c r="C6" s="3" t="s">
        <v>2807</v>
      </c>
      <c r="D6" s="3" t="s">
        <v>2808</v>
      </c>
      <c r="E6" s="3" t="s">
        <v>7</v>
      </c>
      <c r="F6" s="3" t="s">
        <v>8</v>
      </c>
      <c r="G6" s="3" t="s">
        <v>2809</v>
      </c>
      <c r="H6" s="3" t="s">
        <v>1557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2810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2811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2812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6" t="s">
        <v>975</v>
      </c>
      <c r="C8" s="176" t="s">
        <v>975</v>
      </c>
      <c r="D8" s="176" t="s">
        <v>975</v>
      </c>
      <c r="E8" s="176" t="s">
        <v>975</v>
      </c>
      <c r="F8" s="176" t="s">
        <v>975</v>
      </c>
      <c r="G8" s="176" t="s">
        <v>2813</v>
      </c>
      <c r="H8" s="176" t="s">
        <v>975</v>
      </c>
      <c r="I8" s="176" t="s">
        <v>975</v>
      </c>
      <c r="J8" s="176" t="s">
        <v>2814</v>
      </c>
      <c r="K8" s="176" t="s">
        <v>975</v>
      </c>
      <c r="L8" s="176" t="s">
        <v>975</v>
      </c>
      <c r="M8" s="176" t="s">
        <v>2815</v>
      </c>
      <c r="N8" s="176" t="s">
        <v>975</v>
      </c>
      <c r="O8" s="176" t="s">
        <v>975</v>
      </c>
      <c r="P8" s="176" t="s">
        <v>2816</v>
      </c>
      <c r="Q8" s="176" t="s">
        <v>975</v>
      </c>
      <c r="R8" s="176" t="s">
        <v>975</v>
      </c>
      <c r="S8" s="176" t="s">
        <v>2817</v>
      </c>
      <c r="T8" s="176" t="s">
        <v>975</v>
      </c>
      <c r="U8" s="176" t="s">
        <v>975</v>
      </c>
      <c r="V8" s="176" t="s">
        <v>2818</v>
      </c>
      <c r="W8" s="176" t="s">
        <v>975</v>
      </c>
      <c r="X8" s="176" t="s">
        <v>975</v>
      </c>
      <c r="Y8" s="176" t="s">
        <v>2819</v>
      </c>
      <c r="Z8" s="176" t="s">
        <v>975</v>
      </c>
      <c r="AA8" s="176" t="s">
        <v>975</v>
      </c>
      <c r="AB8" s="176" t="s">
        <v>2820</v>
      </c>
      <c r="AC8" s="176" t="s">
        <v>975</v>
      </c>
      <c r="AD8" s="176" t="s">
        <v>975</v>
      </c>
      <c r="AE8" s="176" t="s">
        <v>2821</v>
      </c>
      <c r="AF8" s="176" t="s">
        <v>975</v>
      </c>
      <c r="AG8" s="176" t="s">
        <v>975</v>
      </c>
      <c r="AH8" s="176" t="s">
        <v>2822</v>
      </c>
      <c r="AI8" s="176" t="s">
        <v>975</v>
      </c>
      <c r="AJ8" s="176" t="s">
        <v>975</v>
      </c>
      <c r="AK8" s="176" t="s">
        <v>2823</v>
      </c>
      <c r="AL8" s="176" t="s">
        <v>975</v>
      </c>
      <c r="AM8" s="176" t="s">
        <v>975</v>
      </c>
      <c r="AN8" s="176" t="s">
        <v>2824</v>
      </c>
      <c r="AO8" s="176" t="s">
        <v>975</v>
      </c>
      <c r="AP8" s="176" t="s">
        <v>975</v>
      </c>
      <c r="AQ8" s="176" t="s">
        <v>2825</v>
      </c>
      <c r="AR8" s="176" t="s">
        <v>975</v>
      </c>
      <c r="AS8" s="176" t="s">
        <v>975</v>
      </c>
      <c r="AT8" s="176" t="s">
        <v>2826</v>
      </c>
      <c r="AU8" s="176" t="s">
        <v>975</v>
      </c>
      <c r="AV8" s="176" t="s">
        <v>975</v>
      </c>
      <c r="AW8" s="176" t="s">
        <v>2827</v>
      </c>
      <c r="AX8" s="176" t="s">
        <v>975</v>
      </c>
      <c r="AY8" s="176" t="s">
        <v>975</v>
      </c>
      <c r="AZ8" s="176" t="s">
        <v>2828</v>
      </c>
      <c r="BA8" s="176" t="s">
        <v>975</v>
      </c>
      <c r="BB8" s="176" t="s">
        <v>975</v>
      </c>
      <c r="BC8" s="176" t="s">
        <v>2829</v>
      </c>
      <c r="BD8" s="176" t="s">
        <v>975</v>
      </c>
      <c r="BE8" s="176" t="s">
        <v>975</v>
      </c>
      <c r="BF8" s="176" t="s">
        <v>2830</v>
      </c>
      <c r="BG8" s="176" t="s">
        <v>975</v>
      </c>
      <c r="BH8" s="176" t="s">
        <v>975</v>
      </c>
      <c r="BI8" s="176" t="s">
        <v>2831</v>
      </c>
      <c r="BJ8" s="176" t="s">
        <v>975</v>
      </c>
      <c r="BK8" s="176" t="s">
        <v>975</v>
      </c>
      <c r="BL8" s="176" t="s">
        <v>2832</v>
      </c>
      <c r="BM8" s="176" t="s">
        <v>975</v>
      </c>
      <c r="BN8" s="176" t="s">
        <v>975</v>
      </c>
      <c r="BO8" s="176" t="s">
        <v>2833</v>
      </c>
      <c r="BP8" s="176" t="s">
        <v>975</v>
      </c>
      <c r="BQ8" s="176" t="s">
        <v>975</v>
      </c>
      <c r="BR8" s="176" t="s">
        <v>2834</v>
      </c>
      <c r="BS8" s="176" t="s">
        <v>975</v>
      </c>
      <c r="BT8" s="176" t="s">
        <v>975</v>
      </c>
      <c r="BU8" s="176" t="s">
        <v>2835</v>
      </c>
      <c r="BV8" s="176" t="s">
        <v>975</v>
      </c>
      <c r="BW8" s="176" t="s">
        <v>975</v>
      </c>
      <c r="BX8" s="176" t="s">
        <v>2836</v>
      </c>
      <c r="BY8" s="176" t="s">
        <v>975</v>
      </c>
      <c r="BZ8" s="176" t="s">
        <v>975</v>
      </c>
      <c r="CA8" s="176" t="s">
        <v>2837</v>
      </c>
      <c r="CB8" s="176" t="s">
        <v>975</v>
      </c>
      <c r="CC8" s="176" t="s">
        <v>975</v>
      </c>
      <c r="CD8" s="176" t="s">
        <v>2838</v>
      </c>
      <c r="CE8" s="176" t="s">
        <v>975</v>
      </c>
      <c r="CF8" s="176" t="s">
        <v>975</v>
      </c>
      <c r="CG8" s="176" t="s">
        <v>2839</v>
      </c>
      <c r="CH8" s="176" t="s">
        <v>975</v>
      </c>
      <c r="CI8" s="176" t="s">
        <v>975</v>
      </c>
      <c r="CJ8" s="176" t="s">
        <v>2840</v>
      </c>
      <c r="CK8" s="176" t="s">
        <v>975</v>
      </c>
      <c r="CL8" s="176" t="s">
        <v>975</v>
      </c>
      <c r="CM8" s="176" t="s">
        <v>2841</v>
      </c>
      <c r="CN8" s="176" t="s">
        <v>975</v>
      </c>
      <c r="CO8" s="176" t="s">
        <v>975</v>
      </c>
      <c r="CP8" s="176" t="s">
        <v>2842</v>
      </c>
      <c r="CQ8" s="176" t="s">
        <v>975</v>
      </c>
      <c r="CR8" s="176" t="s">
        <v>975</v>
      </c>
      <c r="CS8" s="176" t="s">
        <v>2843</v>
      </c>
      <c r="CT8" s="176" t="s">
        <v>975</v>
      </c>
      <c r="CU8" s="176" t="s">
        <v>975</v>
      </c>
      <c r="CV8" s="176" t="s">
        <v>2844</v>
      </c>
      <c r="CW8" s="176" t="s">
        <v>975</v>
      </c>
      <c r="CX8" s="176" t="s">
        <v>975</v>
      </c>
      <c r="CY8" s="176" t="s">
        <v>2845</v>
      </c>
      <c r="CZ8" s="176" t="s">
        <v>975</v>
      </c>
      <c r="DA8" s="176" t="s">
        <v>975</v>
      </c>
      <c r="DB8" s="176" t="s">
        <v>2846</v>
      </c>
      <c r="DC8" s="176" t="s">
        <v>975</v>
      </c>
      <c r="DD8" s="176" t="s">
        <v>975</v>
      </c>
      <c r="DE8" s="176" t="s">
        <v>2847</v>
      </c>
      <c r="DF8" s="176" t="s">
        <v>975</v>
      </c>
      <c r="DG8" s="176" t="s">
        <v>975</v>
      </c>
      <c r="DH8" s="176" t="s">
        <v>2848</v>
      </c>
      <c r="DI8" s="176" t="s">
        <v>975</v>
      </c>
      <c r="DJ8" s="176" t="s">
        <v>975</v>
      </c>
      <c r="DK8" s="176" t="s">
        <v>2849</v>
      </c>
      <c r="DL8" s="176" t="s">
        <v>975</v>
      </c>
      <c r="DM8" s="176" t="s">
        <v>975</v>
      </c>
      <c r="DN8" s="176" t="s">
        <v>2850</v>
      </c>
      <c r="DO8" s="176" t="s">
        <v>975</v>
      </c>
      <c r="DP8" s="176" t="s">
        <v>975</v>
      </c>
      <c r="DQ8" s="176" t="s">
        <v>2851</v>
      </c>
      <c r="DR8" s="176" t="s">
        <v>975</v>
      </c>
      <c r="DS8" s="176" t="s">
        <v>975</v>
      </c>
      <c r="DT8" s="176" t="s">
        <v>2852</v>
      </c>
      <c r="DU8" s="176" t="s">
        <v>975</v>
      </c>
      <c r="DV8" s="176" t="s">
        <v>975</v>
      </c>
      <c r="DW8" s="176" t="s">
        <v>2853</v>
      </c>
      <c r="DX8" s="176" t="s">
        <v>975</v>
      </c>
      <c r="DY8" s="176" t="s">
        <v>975</v>
      </c>
      <c r="DZ8" s="176" t="s">
        <v>2854</v>
      </c>
      <c r="EA8" s="176" t="s">
        <v>975</v>
      </c>
      <c r="EB8" s="176" t="s">
        <v>975</v>
      </c>
      <c r="EC8" s="176" t="s">
        <v>2855</v>
      </c>
      <c r="ED8" s="176" t="s">
        <v>975</v>
      </c>
      <c r="EE8" s="176" t="s">
        <v>975</v>
      </c>
      <c r="EF8" s="176" t="s">
        <v>2856</v>
      </c>
      <c r="EG8" s="176" t="s">
        <v>975</v>
      </c>
      <c r="EH8" s="176" t="s">
        <v>975</v>
      </c>
      <c r="EI8" s="176" t="s">
        <v>2857</v>
      </c>
      <c r="EJ8" s="176" t="s">
        <v>975</v>
      </c>
      <c r="EK8" s="176" t="s">
        <v>975</v>
      </c>
      <c r="EL8" s="176" t="s">
        <v>2858</v>
      </c>
      <c r="EM8" s="176" t="s">
        <v>975</v>
      </c>
      <c r="EN8" s="176" t="s">
        <v>975</v>
      </c>
      <c r="EO8" s="176" t="s">
        <v>2859</v>
      </c>
      <c r="EP8" s="176" t="s">
        <v>975</v>
      </c>
      <c r="EQ8" s="176" t="s">
        <v>975</v>
      </c>
      <c r="ER8" s="176" t="s">
        <v>2860</v>
      </c>
      <c r="ES8" s="176" t="s">
        <v>975</v>
      </c>
      <c r="ET8" s="176" t="s">
        <v>975</v>
      </c>
    </row>
    <row r="9" spans="1:150" x14ac:dyDescent="0.35">
      <c r="A9" s="1"/>
      <c r="B9" s="176" t="s">
        <v>2861</v>
      </c>
      <c r="C9" s="176" t="s">
        <v>3</v>
      </c>
      <c r="D9" s="176" t="s">
        <v>53</v>
      </c>
      <c r="E9" s="176" t="s">
        <v>2862</v>
      </c>
      <c r="F9" s="176" t="s">
        <v>2863</v>
      </c>
      <c r="G9" s="176" t="s">
        <v>2864</v>
      </c>
      <c r="H9" s="176" t="s">
        <v>2865</v>
      </c>
      <c r="I9" s="176" t="s">
        <v>2866</v>
      </c>
      <c r="J9" s="176" t="s">
        <v>2864</v>
      </c>
      <c r="K9" s="176" t="s">
        <v>2865</v>
      </c>
      <c r="L9" s="176" t="s">
        <v>2866</v>
      </c>
      <c r="M9" s="176" t="s">
        <v>2864</v>
      </c>
      <c r="N9" s="176" t="s">
        <v>2865</v>
      </c>
      <c r="O9" s="176" t="s">
        <v>2866</v>
      </c>
      <c r="P9" s="176" t="s">
        <v>2864</v>
      </c>
      <c r="Q9" s="176" t="s">
        <v>2865</v>
      </c>
      <c r="R9" s="176" t="s">
        <v>2866</v>
      </c>
      <c r="S9" s="176" t="s">
        <v>2864</v>
      </c>
      <c r="T9" s="176" t="s">
        <v>2865</v>
      </c>
      <c r="U9" s="176" t="s">
        <v>2866</v>
      </c>
      <c r="V9" s="176" t="s">
        <v>2864</v>
      </c>
      <c r="W9" s="176" t="s">
        <v>2865</v>
      </c>
      <c r="X9" s="176" t="s">
        <v>2866</v>
      </c>
      <c r="Y9" s="176" t="s">
        <v>2864</v>
      </c>
      <c r="Z9" s="176" t="s">
        <v>2865</v>
      </c>
      <c r="AA9" s="176" t="s">
        <v>2866</v>
      </c>
      <c r="AB9" s="176" t="s">
        <v>2864</v>
      </c>
      <c r="AC9" s="176" t="s">
        <v>2865</v>
      </c>
      <c r="AD9" s="176" t="s">
        <v>2866</v>
      </c>
      <c r="AE9" s="176" t="s">
        <v>2864</v>
      </c>
      <c r="AF9" s="176" t="s">
        <v>2865</v>
      </c>
      <c r="AG9" s="176" t="s">
        <v>2866</v>
      </c>
      <c r="AH9" s="176" t="s">
        <v>2864</v>
      </c>
      <c r="AI9" s="176" t="s">
        <v>2865</v>
      </c>
      <c r="AJ9" s="176" t="s">
        <v>2866</v>
      </c>
      <c r="AK9" s="176" t="s">
        <v>2864</v>
      </c>
      <c r="AL9" s="176" t="s">
        <v>2865</v>
      </c>
      <c r="AM9" s="176" t="s">
        <v>2866</v>
      </c>
      <c r="AN9" s="176" t="s">
        <v>2864</v>
      </c>
      <c r="AO9" s="176" t="s">
        <v>2865</v>
      </c>
      <c r="AP9" s="176" t="s">
        <v>2866</v>
      </c>
      <c r="AQ9" s="176" t="s">
        <v>2864</v>
      </c>
      <c r="AR9" s="176" t="s">
        <v>2865</v>
      </c>
      <c r="AS9" s="176" t="s">
        <v>2866</v>
      </c>
      <c r="AT9" s="176" t="s">
        <v>2864</v>
      </c>
      <c r="AU9" s="176" t="s">
        <v>2865</v>
      </c>
      <c r="AV9" s="176" t="s">
        <v>2866</v>
      </c>
      <c r="AW9" s="176" t="s">
        <v>2864</v>
      </c>
      <c r="AX9" s="176" t="s">
        <v>2865</v>
      </c>
      <c r="AY9" s="176" t="s">
        <v>2866</v>
      </c>
      <c r="AZ9" s="176" t="s">
        <v>2864</v>
      </c>
      <c r="BA9" s="176" t="s">
        <v>2865</v>
      </c>
      <c r="BB9" s="176" t="s">
        <v>2866</v>
      </c>
      <c r="BC9" s="176" t="s">
        <v>2864</v>
      </c>
      <c r="BD9" s="176" t="s">
        <v>2865</v>
      </c>
      <c r="BE9" s="176" t="s">
        <v>2866</v>
      </c>
      <c r="BF9" s="176" t="s">
        <v>2864</v>
      </c>
      <c r="BG9" s="176" t="s">
        <v>2865</v>
      </c>
      <c r="BH9" s="176" t="s">
        <v>2866</v>
      </c>
      <c r="BI9" s="176" t="s">
        <v>2864</v>
      </c>
      <c r="BJ9" s="176" t="s">
        <v>2865</v>
      </c>
      <c r="BK9" s="176" t="s">
        <v>2866</v>
      </c>
      <c r="BL9" s="176" t="s">
        <v>2864</v>
      </c>
      <c r="BM9" s="176" t="s">
        <v>2865</v>
      </c>
      <c r="BN9" s="176" t="s">
        <v>2866</v>
      </c>
      <c r="BO9" s="176" t="s">
        <v>2864</v>
      </c>
      <c r="BP9" s="176" t="s">
        <v>2865</v>
      </c>
      <c r="BQ9" s="176" t="s">
        <v>2866</v>
      </c>
      <c r="BR9" s="176" t="s">
        <v>2864</v>
      </c>
      <c r="BS9" s="176" t="s">
        <v>2865</v>
      </c>
      <c r="BT9" s="176" t="s">
        <v>2866</v>
      </c>
      <c r="BU9" s="176" t="s">
        <v>2864</v>
      </c>
      <c r="BV9" s="176" t="s">
        <v>2865</v>
      </c>
      <c r="BW9" s="176" t="s">
        <v>2866</v>
      </c>
      <c r="BX9" s="176" t="s">
        <v>2864</v>
      </c>
      <c r="BY9" s="176" t="s">
        <v>2865</v>
      </c>
      <c r="BZ9" s="176" t="s">
        <v>2866</v>
      </c>
      <c r="CA9" s="176" t="s">
        <v>2864</v>
      </c>
      <c r="CB9" s="176" t="s">
        <v>2865</v>
      </c>
      <c r="CC9" s="176" t="s">
        <v>2866</v>
      </c>
      <c r="CD9" s="176" t="s">
        <v>2864</v>
      </c>
      <c r="CE9" s="176" t="s">
        <v>2865</v>
      </c>
      <c r="CF9" s="176" t="s">
        <v>2866</v>
      </c>
      <c r="CG9" s="176" t="s">
        <v>2864</v>
      </c>
      <c r="CH9" s="176" t="s">
        <v>2865</v>
      </c>
      <c r="CI9" s="176" t="s">
        <v>2866</v>
      </c>
      <c r="CJ9" s="176" t="s">
        <v>2864</v>
      </c>
      <c r="CK9" s="176" t="s">
        <v>2865</v>
      </c>
      <c r="CL9" s="176" t="s">
        <v>2866</v>
      </c>
      <c r="CM9" s="176" t="s">
        <v>2864</v>
      </c>
      <c r="CN9" s="176" t="s">
        <v>2865</v>
      </c>
      <c r="CO9" s="176" t="s">
        <v>2866</v>
      </c>
      <c r="CP9" s="176" t="s">
        <v>2864</v>
      </c>
      <c r="CQ9" s="176" t="s">
        <v>2865</v>
      </c>
      <c r="CR9" s="176" t="s">
        <v>2866</v>
      </c>
      <c r="CS9" s="176" t="s">
        <v>2864</v>
      </c>
      <c r="CT9" s="176" t="s">
        <v>2865</v>
      </c>
      <c r="CU9" s="176" t="s">
        <v>2866</v>
      </c>
      <c r="CV9" s="176" t="s">
        <v>2864</v>
      </c>
      <c r="CW9" s="176" t="s">
        <v>2865</v>
      </c>
      <c r="CX9" s="176" t="s">
        <v>2866</v>
      </c>
      <c r="CY9" s="176" t="s">
        <v>2864</v>
      </c>
      <c r="CZ9" s="176" t="s">
        <v>2865</v>
      </c>
      <c r="DA9" s="176" t="s">
        <v>2866</v>
      </c>
      <c r="DB9" s="176" t="s">
        <v>2864</v>
      </c>
      <c r="DC9" s="176" t="s">
        <v>2865</v>
      </c>
      <c r="DD9" s="176" t="s">
        <v>2866</v>
      </c>
      <c r="DE9" s="176" t="s">
        <v>2864</v>
      </c>
      <c r="DF9" s="176" t="s">
        <v>2865</v>
      </c>
      <c r="DG9" s="176" t="s">
        <v>2866</v>
      </c>
      <c r="DH9" s="176" t="s">
        <v>2864</v>
      </c>
      <c r="DI9" s="176" t="s">
        <v>2865</v>
      </c>
      <c r="DJ9" s="176" t="s">
        <v>2866</v>
      </c>
      <c r="DK9" s="176" t="s">
        <v>2864</v>
      </c>
      <c r="DL9" s="176" t="s">
        <v>2865</v>
      </c>
      <c r="DM9" s="176" t="s">
        <v>2866</v>
      </c>
      <c r="DN9" s="176" t="s">
        <v>2864</v>
      </c>
      <c r="DO9" s="176" t="s">
        <v>2865</v>
      </c>
      <c r="DP9" s="176" t="s">
        <v>2866</v>
      </c>
      <c r="DQ9" s="176" t="s">
        <v>2864</v>
      </c>
      <c r="DR9" s="176" t="s">
        <v>2865</v>
      </c>
      <c r="DS9" s="176" t="s">
        <v>2866</v>
      </c>
      <c r="DT9" s="176" t="s">
        <v>2864</v>
      </c>
      <c r="DU9" s="176" t="s">
        <v>2865</v>
      </c>
      <c r="DV9" s="176" t="s">
        <v>2866</v>
      </c>
      <c r="DW9" s="176" t="s">
        <v>2864</v>
      </c>
      <c r="DX9" s="176" t="s">
        <v>2865</v>
      </c>
      <c r="DY9" s="176" t="s">
        <v>2866</v>
      </c>
      <c r="DZ9" s="176" t="s">
        <v>2864</v>
      </c>
      <c r="EA9" s="176" t="s">
        <v>2865</v>
      </c>
      <c r="EB9" s="176" t="s">
        <v>2866</v>
      </c>
      <c r="EC9" s="176" t="s">
        <v>2864</v>
      </c>
      <c r="ED9" s="176" t="s">
        <v>2865</v>
      </c>
      <c r="EE9" s="176" t="s">
        <v>2866</v>
      </c>
      <c r="EF9" s="176" t="s">
        <v>2864</v>
      </c>
      <c r="EG9" s="176" t="s">
        <v>2865</v>
      </c>
      <c r="EH9" s="176" t="s">
        <v>2866</v>
      </c>
      <c r="EI9" s="176" t="s">
        <v>2864</v>
      </c>
      <c r="EJ9" s="176" t="s">
        <v>2865</v>
      </c>
      <c r="EK9" s="176" t="s">
        <v>2866</v>
      </c>
      <c r="EL9" s="176" t="s">
        <v>2864</v>
      </c>
      <c r="EM9" s="176" t="s">
        <v>2865</v>
      </c>
      <c r="EN9" s="176" t="s">
        <v>2866</v>
      </c>
      <c r="EO9" s="176" t="s">
        <v>2864</v>
      </c>
      <c r="EP9" s="176" t="s">
        <v>2865</v>
      </c>
      <c r="EQ9" s="176" t="s">
        <v>2866</v>
      </c>
      <c r="ER9" s="176" t="s">
        <v>2864</v>
      </c>
      <c r="ES9" s="176" t="s">
        <v>2865</v>
      </c>
      <c r="ET9" s="176" t="s">
        <v>2866</v>
      </c>
    </row>
    <row r="10" spans="1:150" x14ac:dyDescent="0.35">
      <c r="A10" s="1"/>
      <c r="B10" s="177" t="s">
        <v>2867</v>
      </c>
      <c r="C10" s="177" t="s">
        <v>82</v>
      </c>
      <c r="D10" s="177" t="s">
        <v>86</v>
      </c>
      <c r="E10" s="177" t="s">
        <v>2868</v>
      </c>
      <c r="F10" s="177" t="s">
        <v>2869</v>
      </c>
      <c r="G10" s="177" t="s">
        <v>2870</v>
      </c>
      <c r="H10" s="177" t="s">
        <v>2871</v>
      </c>
      <c r="I10" s="177" t="s">
        <v>2872</v>
      </c>
      <c r="J10" s="177" t="s">
        <v>2870</v>
      </c>
      <c r="K10" s="177" t="s">
        <v>2873</v>
      </c>
      <c r="L10" s="177" t="s">
        <v>2874</v>
      </c>
      <c r="M10" s="177" t="s">
        <v>2870</v>
      </c>
      <c r="N10" s="177" t="s">
        <v>2875</v>
      </c>
      <c r="O10" s="177" t="s">
        <v>2876</v>
      </c>
      <c r="P10" s="177" t="s">
        <v>2870</v>
      </c>
      <c r="Q10" s="177" t="s">
        <v>2877</v>
      </c>
      <c r="R10" s="177" t="s">
        <v>2878</v>
      </c>
      <c r="S10" s="177" t="s">
        <v>2870</v>
      </c>
      <c r="T10" s="177" t="s">
        <v>2879</v>
      </c>
      <c r="U10" s="177" t="s">
        <v>2880</v>
      </c>
      <c r="V10" s="177" t="s">
        <v>2870</v>
      </c>
      <c r="W10" s="177" t="s">
        <v>2879</v>
      </c>
      <c r="X10" s="177" t="s">
        <v>2881</v>
      </c>
      <c r="Y10" s="177" t="s">
        <v>2870</v>
      </c>
      <c r="Z10" s="177" t="s">
        <v>2882</v>
      </c>
      <c r="AA10" s="177" t="s">
        <v>2883</v>
      </c>
      <c r="AB10" s="177" t="s">
        <v>2870</v>
      </c>
      <c r="AC10" s="177" t="s">
        <v>2884</v>
      </c>
      <c r="AD10" s="177" t="s">
        <v>2885</v>
      </c>
      <c r="AE10" s="177" t="s">
        <v>2870</v>
      </c>
      <c r="AF10" s="177" t="s">
        <v>2879</v>
      </c>
      <c r="AG10" s="177" t="s">
        <v>2886</v>
      </c>
      <c r="AH10" s="177" t="s">
        <v>2870</v>
      </c>
      <c r="AI10" s="177" t="s">
        <v>2887</v>
      </c>
      <c r="AJ10" s="177" t="s">
        <v>2888</v>
      </c>
      <c r="AK10" s="177" t="s">
        <v>2870</v>
      </c>
      <c r="AL10" s="177" t="s">
        <v>2889</v>
      </c>
      <c r="AM10" s="177" t="s">
        <v>2890</v>
      </c>
      <c r="AN10" s="177" t="s">
        <v>2870</v>
      </c>
      <c r="AO10" s="177" t="s">
        <v>2879</v>
      </c>
      <c r="AP10" s="177" t="s">
        <v>2891</v>
      </c>
      <c r="AQ10" s="177" t="s">
        <v>2870</v>
      </c>
      <c r="AR10" s="177" t="s">
        <v>2892</v>
      </c>
      <c r="AS10" s="177" t="s">
        <v>2893</v>
      </c>
      <c r="AT10" s="177" t="s">
        <v>2870</v>
      </c>
      <c r="AU10" s="177" t="s">
        <v>2894</v>
      </c>
      <c r="AV10" s="177" t="s">
        <v>2895</v>
      </c>
      <c r="AW10" s="177" t="s">
        <v>2870</v>
      </c>
      <c r="AX10" s="177" t="s">
        <v>2896</v>
      </c>
      <c r="AY10" s="177" t="s">
        <v>2897</v>
      </c>
      <c r="AZ10" s="177" t="s">
        <v>2870</v>
      </c>
      <c r="BA10" s="177" t="s">
        <v>2898</v>
      </c>
      <c r="BB10" s="177" t="s">
        <v>2899</v>
      </c>
      <c r="BC10" s="177" t="s">
        <v>2870</v>
      </c>
      <c r="BD10" s="177" t="s">
        <v>2892</v>
      </c>
      <c r="BE10" s="177" t="s">
        <v>2900</v>
      </c>
      <c r="BF10" s="177" t="s">
        <v>2870</v>
      </c>
      <c r="BG10" s="177" t="s">
        <v>2901</v>
      </c>
      <c r="BH10" s="177" t="s">
        <v>2900</v>
      </c>
      <c r="BI10" s="177" t="s">
        <v>2870</v>
      </c>
      <c r="BJ10" s="177" t="s">
        <v>2892</v>
      </c>
      <c r="BK10" s="177" t="s">
        <v>2902</v>
      </c>
      <c r="BL10" s="177" t="s">
        <v>2870</v>
      </c>
      <c r="BM10" s="177" t="s">
        <v>2903</v>
      </c>
      <c r="BN10" s="177" t="s">
        <v>2904</v>
      </c>
      <c r="BO10" s="177" t="s">
        <v>2870</v>
      </c>
      <c r="BP10" s="177" t="s">
        <v>2905</v>
      </c>
      <c r="BQ10" s="177" t="s">
        <v>2906</v>
      </c>
      <c r="BR10" s="177" t="s">
        <v>2870</v>
      </c>
      <c r="BS10" s="177" t="s">
        <v>2907</v>
      </c>
      <c r="BT10" s="177" t="s">
        <v>2908</v>
      </c>
      <c r="BU10" s="177" t="s">
        <v>2870</v>
      </c>
      <c r="BV10" s="177" t="s">
        <v>2909</v>
      </c>
      <c r="BW10" s="177" t="s">
        <v>2910</v>
      </c>
      <c r="BX10" s="177" t="s">
        <v>2870</v>
      </c>
      <c r="BY10" s="177" t="s">
        <v>2911</v>
      </c>
      <c r="BZ10" s="177" t="s">
        <v>2910</v>
      </c>
      <c r="CA10" s="177" t="s">
        <v>2870</v>
      </c>
      <c r="CB10" s="177" t="s">
        <v>2912</v>
      </c>
      <c r="CC10" s="177" t="s">
        <v>2910</v>
      </c>
      <c r="CD10" s="177" t="s">
        <v>2870</v>
      </c>
      <c r="CE10" s="177" t="s">
        <v>2913</v>
      </c>
      <c r="CF10" s="177" t="s">
        <v>2914</v>
      </c>
      <c r="CG10" s="177" t="s">
        <v>2870</v>
      </c>
      <c r="CH10" s="177" t="s">
        <v>2915</v>
      </c>
      <c r="CI10" s="177" t="s">
        <v>2916</v>
      </c>
      <c r="CJ10" s="177" t="s">
        <v>2870</v>
      </c>
      <c r="CK10" s="177" t="s">
        <v>2917</v>
      </c>
      <c r="CL10" s="177" t="s">
        <v>2918</v>
      </c>
      <c r="CM10" s="177" t="s">
        <v>2870</v>
      </c>
      <c r="CN10" s="177" t="s">
        <v>2919</v>
      </c>
      <c r="CO10" s="177" t="s">
        <v>2920</v>
      </c>
      <c r="CP10" s="177" t="s">
        <v>2870</v>
      </c>
      <c r="CQ10" s="177" t="s">
        <v>2921</v>
      </c>
      <c r="CR10" s="177" t="s">
        <v>2910</v>
      </c>
      <c r="CS10" s="177" t="s">
        <v>2870</v>
      </c>
      <c r="CT10" s="177" t="s">
        <v>2922</v>
      </c>
      <c r="CU10" s="177" t="s">
        <v>2923</v>
      </c>
      <c r="CV10" s="177" t="s">
        <v>2870</v>
      </c>
      <c r="CW10" s="177" t="s">
        <v>2924</v>
      </c>
      <c r="CX10" s="177" t="s">
        <v>2910</v>
      </c>
      <c r="CY10" s="177" t="s">
        <v>2870</v>
      </c>
      <c r="CZ10" s="177" t="s">
        <v>2925</v>
      </c>
      <c r="DA10" s="177" t="s">
        <v>2910</v>
      </c>
      <c r="DB10" s="177" t="s">
        <v>2870</v>
      </c>
      <c r="DC10" s="177" t="s">
        <v>2926</v>
      </c>
      <c r="DD10" s="177" t="s">
        <v>2910</v>
      </c>
      <c r="DE10" s="177" t="s">
        <v>2870</v>
      </c>
      <c r="DF10" s="177" t="s">
        <v>2927</v>
      </c>
      <c r="DG10" s="177" t="s">
        <v>2910</v>
      </c>
      <c r="DH10" s="177" t="s">
        <v>2870</v>
      </c>
      <c r="DI10" s="177" t="s">
        <v>2928</v>
      </c>
      <c r="DJ10" s="177" t="s">
        <v>2929</v>
      </c>
      <c r="DK10" s="177" t="s">
        <v>2870</v>
      </c>
      <c r="DL10" s="177" t="s">
        <v>2930</v>
      </c>
      <c r="DM10" s="177" t="s">
        <v>2910</v>
      </c>
      <c r="DN10" s="177" t="s">
        <v>2870</v>
      </c>
      <c r="DO10" s="177" t="s">
        <v>2931</v>
      </c>
      <c r="DP10" s="177" t="s">
        <v>2932</v>
      </c>
      <c r="DQ10" s="177" t="s">
        <v>2870</v>
      </c>
      <c r="DR10" s="177" t="s">
        <v>2933</v>
      </c>
      <c r="DS10" s="177" t="s">
        <v>2934</v>
      </c>
      <c r="DT10" s="177" t="s">
        <v>2870</v>
      </c>
      <c r="DU10" s="177" t="s">
        <v>2935</v>
      </c>
      <c r="DV10" s="177" t="s">
        <v>2934</v>
      </c>
      <c r="DW10" s="177" t="s">
        <v>2870</v>
      </c>
      <c r="DX10" s="177" t="s">
        <v>2936</v>
      </c>
      <c r="DY10" s="177" t="s">
        <v>2934</v>
      </c>
      <c r="DZ10" s="177" t="s">
        <v>2870</v>
      </c>
      <c r="EA10" s="177" t="s">
        <v>2937</v>
      </c>
      <c r="EB10" s="177" t="s">
        <v>2934</v>
      </c>
      <c r="EC10" s="177" t="s">
        <v>2870</v>
      </c>
      <c r="ED10" s="177" t="s">
        <v>2938</v>
      </c>
      <c r="EE10" s="177" t="s">
        <v>2934</v>
      </c>
      <c r="EF10" s="177" t="s">
        <v>2870</v>
      </c>
      <c r="EG10" s="177" t="s">
        <v>2939</v>
      </c>
      <c r="EH10" s="177" t="s">
        <v>2934</v>
      </c>
      <c r="EI10" s="177" t="s">
        <v>2870</v>
      </c>
      <c r="EJ10" s="177" t="s">
        <v>2940</v>
      </c>
      <c r="EK10" s="177" t="s">
        <v>2941</v>
      </c>
      <c r="EL10" s="177" t="s">
        <v>2870</v>
      </c>
      <c r="EM10" s="177" t="s">
        <v>2942</v>
      </c>
      <c r="EN10" s="177" t="s">
        <v>2943</v>
      </c>
      <c r="EO10" s="177" t="s">
        <v>2870</v>
      </c>
      <c r="EP10" s="177" t="s">
        <v>2944</v>
      </c>
      <c r="EQ10" s="177" t="s">
        <v>2945</v>
      </c>
      <c r="ER10" s="177" t="s">
        <v>2870</v>
      </c>
      <c r="ES10" s="177" t="s">
        <v>2946</v>
      </c>
      <c r="ET10" s="177" t="s">
        <v>2947</v>
      </c>
    </row>
    <row r="11" spans="1:150" x14ac:dyDescent="0.35">
      <c r="A11" s="1"/>
      <c r="B11" s="178" t="s">
        <v>2948</v>
      </c>
      <c r="C11" s="178" t="s">
        <v>82</v>
      </c>
      <c r="D11" s="178" t="s">
        <v>86</v>
      </c>
      <c r="E11" s="178" t="s">
        <v>2949</v>
      </c>
      <c r="F11" s="178" t="s">
        <v>2950</v>
      </c>
      <c r="G11" s="179" t="s">
        <v>2870</v>
      </c>
      <c r="H11" s="179" t="s">
        <v>975</v>
      </c>
      <c r="I11" s="179" t="s">
        <v>975</v>
      </c>
      <c r="J11" s="179" t="s">
        <v>2870</v>
      </c>
      <c r="K11" s="179" t="s">
        <v>975</v>
      </c>
      <c r="L11" s="179" t="s">
        <v>975</v>
      </c>
      <c r="M11" s="179" t="s">
        <v>2870</v>
      </c>
      <c r="N11" s="179" t="s">
        <v>975</v>
      </c>
      <c r="O11" s="179" t="s">
        <v>975</v>
      </c>
      <c r="P11" s="179" t="s">
        <v>2870</v>
      </c>
      <c r="Q11" s="179" t="s">
        <v>975</v>
      </c>
      <c r="R11" s="179" t="s">
        <v>975</v>
      </c>
      <c r="S11" s="179" t="s">
        <v>2870</v>
      </c>
      <c r="T11" s="179" t="s">
        <v>975</v>
      </c>
      <c r="U11" s="179" t="s">
        <v>975</v>
      </c>
      <c r="V11" s="179" t="s">
        <v>2870</v>
      </c>
      <c r="W11" s="179" t="s">
        <v>975</v>
      </c>
      <c r="X11" s="179" t="s">
        <v>975</v>
      </c>
      <c r="Y11" s="179" t="s">
        <v>2870</v>
      </c>
      <c r="Z11" s="179" t="s">
        <v>975</v>
      </c>
      <c r="AA11" s="179" t="s">
        <v>975</v>
      </c>
      <c r="AB11" s="179" t="s">
        <v>2870</v>
      </c>
      <c r="AC11" s="179" t="s">
        <v>975</v>
      </c>
      <c r="AD11" s="179" t="s">
        <v>975</v>
      </c>
      <c r="AE11" s="179" t="s">
        <v>2870</v>
      </c>
      <c r="AF11" s="179" t="s">
        <v>975</v>
      </c>
      <c r="AG11" s="179" t="s">
        <v>975</v>
      </c>
      <c r="AH11" s="179" t="s">
        <v>2870</v>
      </c>
      <c r="AI11" s="179" t="s">
        <v>975</v>
      </c>
      <c r="AJ11" s="179" t="s">
        <v>975</v>
      </c>
      <c r="AK11" s="179" t="s">
        <v>2870</v>
      </c>
      <c r="AL11" s="179" t="s">
        <v>975</v>
      </c>
      <c r="AM11" s="179" t="s">
        <v>975</v>
      </c>
      <c r="AN11" s="179" t="s">
        <v>2870</v>
      </c>
      <c r="AO11" s="179" t="s">
        <v>975</v>
      </c>
      <c r="AP11" s="179" t="s">
        <v>975</v>
      </c>
      <c r="AQ11" s="179" t="s">
        <v>2870</v>
      </c>
      <c r="AR11" s="179" t="s">
        <v>975</v>
      </c>
      <c r="AS11" s="179" t="s">
        <v>975</v>
      </c>
      <c r="AT11" s="179" t="s">
        <v>2870</v>
      </c>
      <c r="AU11" s="179" t="s">
        <v>975</v>
      </c>
      <c r="AV11" s="179" t="s">
        <v>975</v>
      </c>
      <c r="AW11" s="179" t="s">
        <v>2870</v>
      </c>
      <c r="AX11" s="179" t="s">
        <v>975</v>
      </c>
      <c r="AY11" s="179" t="s">
        <v>975</v>
      </c>
      <c r="AZ11" s="179" t="s">
        <v>2870</v>
      </c>
      <c r="BA11" s="179" t="s">
        <v>975</v>
      </c>
      <c r="BB11" s="179" t="s">
        <v>975</v>
      </c>
      <c r="BC11" s="179" t="s">
        <v>2870</v>
      </c>
      <c r="BD11" s="179" t="s">
        <v>975</v>
      </c>
      <c r="BE11" s="179" t="s">
        <v>975</v>
      </c>
      <c r="BF11" s="179" t="s">
        <v>2870</v>
      </c>
      <c r="BG11" s="179" t="s">
        <v>975</v>
      </c>
      <c r="BH11" s="179" t="s">
        <v>975</v>
      </c>
      <c r="BI11" s="179" t="s">
        <v>2870</v>
      </c>
      <c r="BJ11" s="179" t="s">
        <v>975</v>
      </c>
      <c r="BK11" s="179" t="s">
        <v>975</v>
      </c>
      <c r="BL11" s="179" t="s">
        <v>2870</v>
      </c>
      <c r="BM11" s="179" t="s">
        <v>975</v>
      </c>
      <c r="BN11" s="179" t="s">
        <v>975</v>
      </c>
      <c r="BO11" s="179" t="s">
        <v>2870</v>
      </c>
      <c r="BP11" s="179" t="s">
        <v>975</v>
      </c>
      <c r="BQ11" s="179" t="s">
        <v>975</v>
      </c>
      <c r="BR11" s="179" t="s">
        <v>2870</v>
      </c>
      <c r="BS11" s="179" t="s">
        <v>975</v>
      </c>
      <c r="BT11" s="179" t="s">
        <v>975</v>
      </c>
      <c r="BU11" s="179" t="s">
        <v>2870</v>
      </c>
      <c r="BV11" s="179" t="s">
        <v>975</v>
      </c>
      <c r="BW11" s="179" t="s">
        <v>975</v>
      </c>
      <c r="BX11" s="179" t="s">
        <v>2870</v>
      </c>
      <c r="BY11" s="179" t="s">
        <v>975</v>
      </c>
      <c r="BZ11" s="179" t="s">
        <v>975</v>
      </c>
      <c r="CA11" s="179" t="s">
        <v>2870</v>
      </c>
      <c r="CB11" s="179" t="s">
        <v>975</v>
      </c>
      <c r="CC11" s="179" t="s">
        <v>975</v>
      </c>
      <c r="CD11" s="179" t="s">
        <v>2870</v>
      </c>
      <c r="CE11" s="179" t="s">
        <v>975</v>
      </c>
      <c r="CF11" s="179" t="s">
        <v>975</v>
      </c>
      <c r="CG11" s="179" t="s">
        <v>2870</v>
      </c>
      <c r="CH11" s="179" t="s">
        <v>975</v>
      </c>
      <c r="CI11" s="179" t="s">
        <v>975</v>
      </c>
      <c r="CJ11" s="179" t="s">
        <v>2870</v>
      </c>
      <c r="CK11" s="179" t="s">
        <v>975</v>
      </c>
      <c r="CL11" s="179" t="s">
        <v>975</v>
      </c>
      <c r="CM11" s="179" t="s">
        <v>2870</v>
      </c>
      <c r="CN11" s="179" t="s">
        <v>975</v>
      </c>
      <c r="CO11" s="179" t="s">
        <v>975</v>
      </c>
      <c r="CP11" s="179" t="s">
        <v>2870</v>
      </c>
      <c r="CQ11" s="179" t="s">
        <v>975</v>
      </c>
      <c r="CR11" s="179" t="s">
        <v>975</v>
      </c>
      <c r="CS11" s="179" t="s">
        <v>2870</v>
      </c>
      <c r="CT11" s="179" t="s">
        <v>975</v>
      </c>
      <c r="CU11" s="179" t="s">
        <v>975</v>
      </c>
      <c r="CV11" s="179" t="s">
        <v>2870</v>
      </c>
      <c r="CW11" s="179" t="s">
        <v>975</v>
      </c>
      <c r="CX11" s="179" t="s">
        <v>975</v>
      </c>
      <c r="CY11" s="179" t="s">
        <v>2870</v>
      </c>
      <c r="CZ11" s="179" t="s">
        <v>975</v>
      </c>
      <c r="DA11" s="179" t="s">
        <v>975</v>
      </c>
      <c r="DB11" s="179" t="s">
        <v>2870</v>
      </c>
      <c r="DC11" s="179" t="s">
        <v>975</v>
      </c>
      <c r="DD11" s="179" t="s">
        <v>975</v>
      </c>
      <c r="DE11" s="179" t="s">
        <v>2870</v>
      </c>
      <c r="DF11" s="179" t="s">
        <v>975</v>
      </c>
      <c r="DG11" s="179" t="s">
        <v>975</v>
      </c>
      <c r="DH11" s="179" t="s">
        <v>2870</v>
      </c>
      <c r="DI11" s="179" t="s">
        <v>975</v>
      </c>
      <c r="DJ11" s="179" t="s">
        <v>975</v>
      </c>
      <c r="DK11" s="179" t="s">
        <v>2870</v>
      </c>
      <c r="DL11" s="179" t="s">
        <v>975</v>
      </c>
      <c r="DM11" s="179" t="s">
        <v>975</v>
      </c>
      <c r="DN11" s="179" t="s">
        <v>2870</v>
      </c>
      <c r="DO11" s="179" t="s">
        <v>975</v>
      </c>
      <c r="DP11" s="179" t="s">
        <v>975</v>
      </c>
      <c r="DQ11" s="179" t="s">
        <v>2870</v>
      </c>
      <c r="DR11" s="179" t="s">
        <v>975</v>
      </c>
      <c r="DS11" s="179" t="s">
        <v>975</v>
      </c>
      <c r="DT11" s="179" t="s">
        <v>2870</v>
      </c>
      <c r="DU11" s="179" t="s">
        <v>975</v>
      </c>
      <c r="DV11" s="179" t="s">
        <v>975</v>
      </c>
      <c r="DW11" s="179" t="s">
        <v>2870</v>
      </c>
      <c r="DX11" s="179" t="s">
        <v>975</v>
      </c>
      <c r="DY11" s="179" t="s">
        <v>975</v>
      </c>
      <c r="DZ11" s="179" t="s">
        <v>2870</v>
      </c>
      <c r="EA11" s="179" t="s">
        <v>975</v>
      </c>
      <c r="EB11" s="179" t="s">
        <v>975</v>
      </c>
      <c r="EC11" s="179" t="s">
        <v>2870</v>
      </c>
      <c r="ED11" s="179" t="s">
        <v>975</v>
      </c>
      <c r="EE11" s="179" t="s">
        <v>975</v>
      </c>
      <c r="EF11" s="179" t="s">
        <v>2870</v>
      </c>
      <c r="EG11" s="179" t="s">
        <v>975</v>
      </c>
      <c r="EH11" s="179" t="s">
        <v>975</v>
      </c>
      <c r="EI11" s="179" t="s">
        <v>2870</v>
      </c>
      <c r="EJ11" s="179" t="s">
        <v>975</v>
      </c>
      <c r="EK11" s="179" t="s">
        <v>975</v>
      </c>
      <c r="EL11" s="179" t="s">
        <v>2870</v>
      </c>
      <c r="EM11" s="179" t="s">
        <v>975</v>
      </c>
      <c r="EN11" s="179" t="s">
        <v>975</v>
      </c>
      <c r="EO11" s="179" t="s">
        <v>2870</v>
      </c>
      <c r="EP11" s="179" t="s">
        <v>975</v>
      </c>
      <c r="EQ11" s="179" t="s">
        <v>975</v>
      </c>
      <c r="ER11" s="179" t="s">
        <v>2870</v>
      </c>
      <c r="ES11" s="179" t="s">
        <v>975</v>
      </c>
      <c r="ET11" s="179" t="s">
        <v>975</v>
      </c>
    </row>
    <row r="12" spans="1:150" x14ac:dyDescent="0.35">
      <c r="A12" s="1"/>
      <c r="B12" s="178" t="s">
        <v>2951</v>
      </c>
      <c r="C12" s="178" t="s">
        <v>82</v>
      </c>
      <c r="D12" s="178" t="s">
        <v>86</v>
      </c>
      <c r="E12" s="178" t="s">
        <v>2952</v>
      </c>
      <c r="F12" s="178" t="s">
        <v>2953</v>
      </c>
      <c r="G12" s="179" t="s">
        <v>2870</v>
      </c>
      <c r="H12" s="179" t="s">
        <v>975</v>
      </c>
      <c r="I12" s="179" t="s">
        <v>975</v>
      </c>
      <c r="J12" s="179" t="s">
        <v>2870</v>
      </c>
      <c r="K12" s="179" t="s">
        <v>975</v>
      </c>
      <c r="L12" s="179" t="s">
        <v>975</v>
      </c>
      <c r="M12" s="179" t="s">
        <v>2870</v>
      </c>
      <c r="N12" s="179" t="s">
        <v>975</v>
      </c>
      <c r="O12" s="179" t="s">
        <v>975</v>
      </c>
      <c r="P12" s="179" t="s">
        <v>2870</v>
      </c>
      <c r="Q12" s="179" t="s">
        <v>975</v>
      </c>
      <c r="R12" s="179" t="s">
        <v>975</v>
      </c>
      <c r="S12" s="179" t="s">
        <v>2870</v>
      </c>
      <c r="T12" s="179" t="s">
        <v>975</v>
      </c>
      <c r="U12" s="179" t="s">
        <v>975</v>
      </c>
      <c r="V12" s="179" t="s">
        <v>2870</v>
      </c>
      <c r="W12" s="179" t="s">
        <v>975</v>
      </c>
      <c r="X12" s="179" t="s">
        <v>975</v>
      </c>
      <c r="Y12" s="179" t="s">
        <v>2870</v>
      </c>
      <c r="Z12" s="179" t="s">
        <v>975</v>
      </c>
      <c r="AA12" s="179" t="s">
        <v>975</v>
      </c>
      <c r="AB12" s="179" t="s">
        <v>2870</v>
      </c>
      <c r="AC12" s="179" t="s">
        <v>975</v>
      </c>
      <c r="AD12" s="179" t="s">
        <v>975</v>
      </c>
      <c r="AE12" s="179" t="s">
        <v>2870</v>
      </c>
      <c r="AF12" s="179" t="s">
        <v>975</v>
      </c>
      <c r="AG12" s="179" t="s">
        <v>975</v>
      </c>
      <c r="AH12" s="179" t="s">
        <v>2870</v>
      </c>
      <c r="AI12" s="179" t="s">
        <v>975</v>
      </c>
      <c r="AJ12" s="179" t="s">
        <v>975</v>
      </c>
      <c r="AK12" s="179" t="s">
        <v>2870</v>
      </c>
      <c r="AL12" s="179" t="s">
        <v>975</v>
      </c>
      <c r="AM12" s="179" t="s">
        <v>975</v>
      </c>
      <c r="AN12" s="179" t="s">
        <v>2870</v>
      </c>
      <c r="AO12" s="179" t="s">
        <v>975</v>
      </c>
      <c r="AP12" s="179" t="s">
        <v>975</v>
      </c>
      <c r="AQ12" s="179" t="s">
        <v>2870</v>
      </c>
      <c r="AR12" s="179" t="s">
        <v>975</v>
      </c>
      <c r="AS12" s="179" t="s">
        <v>975</v>
      </c>
      <c r="AT12" s="179" t="s">
        <v>2870</v>
      </c>
      <c r="AU12" s="179" t="s">
        <v>975</v>
      </c>
      <c r="AV12" s="179" t="s">
        <v>975</v>
      </c>
      <c r="AW12" s="179" t="s">
        <v>2870</v>
      </c>
      <c r="AX12" s="179" t="s">
        <v>975</v>
      </c>
      <c r="AY12" s="179" t="s">
        <v>975</v>
      </c>
      <c r="AZ12" s="179" t="s">
        <v>2870</v>
      </c>
      <c r="BA12" s="179" t="s">
        <v>975</v>
      </c>
      <c r="BB12" s="179" t="s">
        <v>975</v>
      </c>
      <c r="BC12" s="179" t="s">
        <v>2870</v>
      </c>
      <c r="BD12" s="179" t="s">
        <v>975</v>
      </c>
      <c r="BE12" s="179" t="s">
        <v>975</v>
      </c>
      <c r="BF12" s="179" t="s">
        <v>2870</v>
      </c>
      <c r="BG12" s="179" t="s">
        <v>975</v>
      </c>
      <c r="BH12" s="179" t="s">
        <v>975</v>
      </c>
      <c r="BI12" s="179" t="s">
        <v>2870</v>
      </c>
      <c r="BJ12" s="179" t="s">
        <v>975</v>
      </c>
      <c r="BK12" s="179" t="s">
        <v>975</v>
      </c>
      <c r="BL12" s="179" t="s">
        <v>2870</v>
      </c>
      <c r="BM12" s="179" t="s">
        <v>975</v>
      </c>
      <c r="BN12" s="179" t="s">
        <v>975</v>
      </c>
      <c r="BO12" s="179" t="s">
        <v>2870</v>
      </c>
      <c r="BP12" s="179" t="s">
        <v>975</v>
      </c>
      <c r="BQ12" s="179" t="s">
        <v>975</v>
      </c>
      <c r="BR12" s="179" t="s">
        <v>2870</v>
      </c>
      <c r="BS12" s="179" t="s">
        <v>975</v>
      </c>
      <c r="BT12" s="179" t="s">
        <v>975</v>
      </c>
      <c r="BU12" s="179" t="s">
        <v>2870</v>
      </c>
      <c r="BV12" s="179" t="s">
        <v>975</v>
      </c>
      <c r="BW12" s="179" t="s">
        <v>975</v>
      </c>
      <c r="BX12" s="179" t="s">
        <v>2870</v>
      </c>
      <c r="BY12" s="179" t="s">
        <v>975</v>
      </c>
      <c r="BZ12" s="179" t="s">
        <v>975</v>
      </c>
      <c r="CA12" s="179" t="s">
        <v>2870</v>
      </c>
      <c r="CB12" s="179" t="s">
        <v>975</v>
      </c>
      <c r="CC12" s="179" t="s">
        <v>975</v>
      </c>
      <c r="CD12" s="179" t="s">
        <v>2870</v>
      </c>
      <c r="CE12" s="179" t="s">
        <v>975</v>
      </c>
      <c r="CF12" s="179" t="s">
        <v>975</v>
      </c>
      <c r="CG12" s="179" t="s">
        <v>2870</v>
      </c>
      <c r="CH12" s="179" t="s">
        <v>975</v>
      </c>
      <c r="CI12" s="179" t="s">
        <v>975</v>
      </c>
      <c r="CJ12" s="179" t="s">
        <v>2870</v>
      </c>
      <c r="CK12" s="179" t="s">
        <v>975</v>
      </c>
      <c r="CL12" s="179" t="s">
        <v>975</v>
      </c>
      <c r="CM12" s="179" t="s">
        <v>2870</v>
      </c>
      <c r="CN12" s="179" t="s">
        <v>975</v>
      </c>
      <c r="CO12" s="179" t="s">
        <v>975</v>
      </c>
      <c r="CP12" s="179" t="s">
        <v>2870</v>
      </c>
      <c r="CQ12" s="179" t="s">
        <v>975</v>
      </c>
      <c r="CR12" s="179" t="s">
        <v>975</v>
      </c>
      <c r="CS12" s="179" t="s">
        <v>2870</v>
      </c>
      <c r="CT12" s="179" t="s">
        <v>975</v>
      </c>
      <c r="CU12" s="179" t="s">
        <v>975</v>
      </c>
      <c r="CV12" s="179" t="s">
        <v>2870</v>
      </c>
      <c r="CW12" s="179" t="s">
        <v>975</v>
      </c>
      <c r="CX12" s="179" t="s">
        <v>975</v>
      </c>
      <c r="CY12" s="179" t="s">
        <v>2870</v>
      </c>
      <c r="CZ12" s="179" t="s">
        <v>975</v>
      </c>
      <c r="DA12" s="179" t="s">
        <v>975</v>
      </c>
      <c r="DB12" s="179" t="s">
        <v>2870</v>
      </c>
      <c r="DC12" s="179" t="s">
        <v>975</v>
      </c>
      <c r="DD12" s="179" t="s">
        <v>975</v>
      </c>
      <c r="DE12" s="179" t="s">
        <v>2870</v>
      </c>
      <c r="DF12" s="179" t="s">
        <v>975</v>
      </c>
      <c r="DG12" s="179" t="s">
        <v>975</v>
      </c>
      <c r="DH12" s="179" t="s">
        <v>2870</v>
      </c>
      <c r="DI12" s="179" t="s">
        <v>975</v>
      </c>
      <c r="DJ12" s="179" t="s">
        <v>975</v>
      </c>
      <c r="DK12" s="179" t="s">
        <v>2870</v>
      </c>
      <c r="DL12" s="179" t="s">
        <v>975</v>
      </c>
      <c r="DM12" s="179" t="s">
        <v>975</v>
      </c>
      <c r="DN12" s="179" t="s">
        <v>2870</v>
      </c>
      <c r="DO12" s="179" t="s">
        <v>975</v>
      </c>
      <c r="DP12" s="179" t="s">
        <v>975</v>
      </c>
      <c r="DQ12" s="179" t="s">
        <v>2870</v>
      </c>
      <c r="DR12" s="179" t="s">
        <v>975</v>
      </c>
      <c r="DS12" s="179" t="s">
        <v>975</v>
      </c>
      <c r="DT12" s="179" t="s">
        <v>2870</v>
      </c>
      <c r="DU12" s="179" t="s">
        <v>975</v>
      </c>
      <c r="DV12" s="179" t="s">
        <v>975</v>
      </c>
      <c r="DW12" s="179" t="s">
        <v>2870</v>
      </c>
      <c r="DX12" s="179" t="s">
        <v>975</v>
      </c>
      <c r="DY12" s="179" t="s">
        <v>975</v>
      </c>
      <c r="DZ12" s="179" t="s">
        <v>2870</v>
      </c>
      <c r="EA12" s="179" t="s">
        <v>975</v>
      </c>
      <c r="EB12" s="179" t="s">
        <v>975</v>
      </c>
      <c r="EC12" s="179" t="s">
        <v>2870</v>
      </c>
      <c r="ED12" s="179" t="s">
        <v>975</v>
      </c>
      <c r="EE12" s="179" t="s">
        <v>975</v>
      </c>
      <c r="EF12" s="179" t="s">
        <v>2870</v>
      </c>
      <c r="EG12" s="179" t="s">
        <v>975</v>
      </c>
      <c r="EH12" s="179" t="s">
        <v>975</v>
      </c>
      <c r="EI12" s="179" t="s">
        <v>2870</v>
      </c>
      <c r="EJ12" s="179" t="s">
        <v>975</v>
      </c>
      <c r="EK12" s="179" t="s">
        <v>975</v>
      </c>
      <c r="EL12" s="179" t="s">
        <v>2870</v>
      </c>
      <c r="EM12" s="179" t="s">
        <v>975</v>
      </c>
      <c r="EN12" s="179" t="s">
        <v>975</v>
      </c>
      <c r="EO12" s="179" t="s">
        <v>2870</v>
      </c>
      <c r="EP12" s="179" t="s">
        <v>975</v>
      </c>
      <c r="EQ12" s="179" t="s">
        <v>975</v>
      </c>
      <c r="ER12" s="179" t="s">
        <v>2870</v>
      </c>
      <c r="ES12" s="179" t="s">
        <v>975</v>
      </c>
      <c r="ET12" s="179" t="s">
        <v>975</v>
      </c>
    </row>
    <row r="13" spans="1:150" x14ac:dyDescent="0.35">
      <c r="A13" s="1"/>
      <c r="B13" s="178" t="s">
        <v>2954</v>
      </c>
      <c r="C13" s="178" t="s">
        <v>82</v>
      </c>
      <c r="D13" s="178" t="s">
        <v>86</v>
      </c>
      <c r="E13" s="178" t="s">
        <v>2955</v>
      </c>
      <c r="F13" s="178" t="s">
        <v>2956</v>
      </c>
      <c r="G13" s="179" t="s">
        <v>2870</v>
      </c>
      <c r="H13" s="179" t="s">
        <v>975</v>
      </c>
      <c r="I13" s="179" t="s">
        <v>975</v>
      </c>
      <c r="J13" s="179" t="s">
        <v>2870</v>
      </c>
      <c r="K13" s="179" t="s">
        <v>975</v>
      </c>
      <c r="L13" s="179" t="s">
        <v>975</v>
      </c>
      <c r="M13" s="179" t="s">
        <v>2870</v>
      </c>
      <c r="N13" s="179" t="s">
        <v>975</v>
      </c>
      <c r="O13" s="179" t="s">
        <v>975</v>
      </c>
      <c r="P13" s="179" t="s">
        <v>2870</v>
      </c>
      <c r="Q13" s="179" t="s">
        <v>975</v>
      </c>
      <c r="R13" s="179" t="s">
        <v>975</v>
      </c>
      <c r="S13" s="179" t="s">
        <v>2870</v>
      </c>
      <c r="T13" s="179" t="s">
        <v>975</v>
      </c>
      <c r="U13" s="179" t="s">
        <v>975</v>
      </c>
      <c r="V13" s="179" t="s">
        <v>2870</v>
      </c>
      <c r="W13" s="179" t="s">
        <v>975</v>
      </c>
      <c r="X13" s="179" t="s">
        <v>975</v>
      </c>
      <c r="Y13" s="179" t="s">
        <v>2870</v>
      </c>
      <c r="Z13" s="179" t="s">
        <v>975</v>
      </c>
      <c r="AA13" s="179" t="s">
        <v>975</v>
      </c>
      <c r="AB13" s="179" t="s">
        <v>2870</v>
      </c>
      <c r="AC13" s="179" t="s">
        <v>975</v>
      </c>
      <c r="AD13" s="179" t="s">
        <v>975</v>
      </c>
      <c r="AE13" s="179" t="s">
        <v>2870</v>
      </c>
      <c r="AF13" s="179" t="s">
        <v>975</v>
      </c>
      <c r="AG13" s="179" t="s">
        <v>975</v>
      </c>
      <c r="AH13" s="179" t="s">
        <v>2870</v>
      </c>
      <c r="AI13" s="179" t="s">
        <v>975</v>
      </c>
      <c r="AJ13" s="179" t="s">
        <v>975</v>
      </c>
      <c r="AK13" s="179" t="s">
        <v>2870</v>
      </c>
      <c r="AL13" s="179" t="s">
        <v>975</v>
      </c>
      <c r="AM13" s="179" t="s">
        <v>975</v>
      </c>
      <c r="AN13" s="179" t="s">
        <v>2870</v>
      </c>
      <c r="AO13" s="179" t="s">
        <v>975</v>
      </c>
      <c r="AP13" s="179" t="s">
        <v>975</v>
      </c>
      <c r="AQ13" s="179" t="s">
        <v>2870</v>
      </c>
      <c r="AR13" s="179" t="s">
        <v>975</v>
      </c>
      <c r="AS13" s="179" t="s">
        <v>975</v>
      </c>
      <c r="AT13" s="179" t="s">
        <v>2870</v>
      </c>
      <c r="AU13" s="179" t="s">
        <v>975</v>
      </c>
      <c r="AV13" s="179" t="s">
        <v>975</v>
      </c>
      <c r="AW13" s="179" t="s">
        <v>2870</v>
      </c>
      <c r="AX13" s="179" t="s">
        <v>975</v>
      </c>
      <c r="AY13" s="179" t="s">
        <v>975</v>
      </c>
      <c r="AZ13" s="179" t="s">
        <v>2870</v>
      </c>
      <c r="BA13" s="179" t="s">
        <v>975</v>
      </c>
      <c r="BB13" s="179" t="s">
        <v>975</v>
      </c>
      <c r="BC13" s="179" t="s">
        <v>2870</v>
      </c>
      <c r="BD13" s="179" t="s">
        <v>975</v>
      </c>
      <c r="BE13" s="179" t="s">
        <v>975</v>
      </c>
      <c r="BF13" s="179" t="s">
        <v>2870</v>
      </c>
      <c r="BG13" s="179" t="s">
        <v>975</v>
      </c>
      <c r="BH13" s="179" t="s">
        <v>975</v>
      </c>
      <c r="BI13" s="179" t="s">
        <v>2870</v>
      </c>
      <c r="BJ13" s="179" t="s">
        <v>975</v>
      </c>
      <c r="BK13" s="179" t="s">
        <v>975</v>
      </c>
      <c r="BL13" s="179" t="s">
        <v>2870</v>
      </c>
      <c r="BM13" s="179" t="s">
        <v>975</v>
      </c>
      <c r="BN13" s="179" t="s">
        <v>975</v>
      </c>
      <c r="BO13" s="179" t="s">
        <v>2870</v>
      </c>
      <c r="BP13" s="179" t="s">
        <v>975</v>
      </c>
      <c r="BQ13" s="179" t="s">
        <v>975</v>
      </c>
      <c r="BR13" s="179" t="s">
        <v>2870</v>
      </c>
      <c r="BS13" s="179" t="s">
        <v>975</v>
      </c>
      <c r="BT13" s="179" t="s">
        <v>975</v>
      </c>
      <c r="BU13" s="179" t="s">
        <v>2870</v>
      </c>
      <c r="BV13" s="179" t="s">
        <v>975</v>
      </c>
      <c r="BW13" s="179" t="s">
        <v>975</v>
      </c>
      <c r="BX13" s="179" t="s">
        <v>2870</v>
      </c>
      <c r="BY13" s="179" t="s">
        <v>975</v>
      </c>
      <c r="BZ13" s="179" t="s">
        <v>975</v>
      </c>
      <c r="CA13" s="179" t="s">
        <v>2870</v>
      </c>
      <c r="CB13" s="179" t="s">
        <v>975</v>
      </c>
      <c r="CC13" s="179" t="s">
        <v>975</v>
      </c>
      <c r="CD13" s="179" t="s">
        <v>2870</v>
      </c>
      <c r="CE13" s="179" t="s">
        <v>975</v>
      </c>
      <c r="CF13" s="179" t="s">
        <v>975</v>
      </c>
      <c r="CG13" s="179" t="s">
        <v>2870</v>
      </c>
      <c r="CH13" s="179" t="s">
        <v>975</v>
      </c>
      <c r="CI13" s="179" t="s">
        <v>975</v>
      </c>
      <c r="CJ13" s="179" t="s">
        <v>2870</v>
      </c>
      <c r="CK13" s="179" t="s">
        <v>975</v>
      </c>
      <c r="CL13" s="179" t="s">
        <v>975</v>
      </c>
      <c r="CM13" s="179" t="s">
        <v>2870</v>
      </c>
      <c r="CN13" s="179" t="s">
        <v>975</v>
      </c>
      <c r="CO13" s="179" t="s">
        <v>975</v>
      </c>
      <c r="CP13" s="179" t="s">
        <v>2870</v>
      </c>
      <c r="CQ13" s="179" t="s">
        <v>975</v>
      </c>
      <c r="CR13" s="179" t="s">
        <v>975</v>
      </c>
      <c r="CS13" s="179" t="s">
        <v>2870</v>
      </c>
      <c r="CT13" s="179" t="s">
        <v>975</v>
      </c>
      <c r="CU13" s="179" t="s">
        <v>975</v>
      </c>
      <c r="CV13" s="179" t="s">
        <v>2870</v>
      </c>
      <c r="CW13" s="179" t="s">
        <v>975</v>
      </c>
      <c r="CX13" s="179" t="s">
        <v>975</v>
      </c>
      <c r="CY13" s="179" t="s">
        <v>2870</v>
      </c>
      <c r="CZ13" s="179" t="s">
        <v>975</v>
      </c>
      <c r="DA13" s="179" t="s">
        <v>975</v>
      </c>
      <c r="DB13" s="179" t="s">
        <v>2870</v>
      </c>
      <c r="DC13" s="179" t="s">
        <v>975</v>
      </c>
      <c r="DD13" s="179" t="s">
        <v>975</v>
      </c>
      <c r="DE13" s="179" t="s">
        <v>2870</v>
      </c>
      <c r="DF13" s="179" t="s">
        <v>975</v>
      </c>
      <c r="DG13" s="179" t="s">
        <v>975</v>
      </c>
      <c r="DH13" s="179" t="s">
        <v>2870</v>
      </c>
      <c r="DI13" s="179" t="s">
        <v>975</v>
      </c>
      <c r="DJ13" s="179" t="s">
        <v>975</v>
      </c>
      <c r="DK13" s="179" t="s">
        <v>2870</v>
      </c>
      <c r="DL13" s="179" t="s">
        <v>975</v>
      </c>
      <c r="DM13" s="179" t="s">
        <v>975</v>
      </c>
      <c r="DN13" s="179" t="s">
        <v>2870</v>
      </c>
      <c r="DO13" s="179" t="s">
        <v>975</v>
      </c>
      <c r="DP13" s="179" t="s">
        <v>975</v>
      </c>
      <c r="DQ13" s="179" t="s">
        <v>2870</v>
      </c>
      <c r="DR13" s="179" t="s">
        <v>975</v>
      </c>
      <c r="DS13" s="179" t="s">
        <v>975</v>
      </c>
      <c r="DT13" s="179" t="s">
        <v>2870</v>
      </c>
      <c r="DU13" s="179" t="s">
        <v>975</v>
      </c>
      <c r="DV13" s="179" t="s">
        <v>975</v>
      </c>
      <c r="DW13" s="179" t="s">
        <v>2870</v>
      </c>
      <c r="DX13" s="179" t="s">
        <v>975</v>
      </c>
      <c r="DY13" s="179" t="s">
        <v>975</v>
      </c>
      <c r="DZ13" s="179" t="s">
        <v>2870</v>
      </c>
      <c r="EA13" s="179" t="s">
        <v>975</v>
      </c>
      <c r="EB13" s="179" t="s">
        <v>975</v>
      </c>
      <c r="EC13" s="179" t="s">
        <v>2870</v>
      </c>
      <c r="ED13" s="179" t="s">
        <v>975</v>
      </c>
      <c r="EE13" s="179" t="s">
        <v>975</v>
      </c>
      <c r="EF13" s="179" t="s">
        <v>2870</v>
      </c>
      <c r="EG13" s="179" t="s">
        <v>975</v>
      </c>
      <c r="EH13" s="179" t="s">
        <v>975</v>
      </c>
      <c r="EI13" s="179" t="s">
        <v>2870</v>
      </c>
      <c r="EJ13" s="179" t="s">
        <v>975</v>
      </c>
      <c r="EK13" s="179" t="s">
        <v>975</v>
      </c>
      <c r="EL13" s="179" t="s">
        <v>2870</v>
      </c>
      <c r="EM13" s="179" t="s">
        <v>975</v>
      </c>
      <c r="EN13" s="179" t="s">
        <v>975</v>
      </c>
      <c r="EO13" s="179" t="s">
        <v>2870</v>
      </c>
      <c r="EP13" s="179" t="s">
        <v>975</v>
      </c>
      <c r="EQ13" s="179" t="s">
        <v>975</v>
      </c>
      <c r="ER13" s="179" t="s">
        <v>2870</v>
      </c>
      <c r="ES13" s="179" t="s">
        <v>975</v>
      </c>
      <c r="ET13" s="179" t="s">
        <v>975</v>
      </c>
    </row>
    <row r="14" spans="1:150" x14ac:dyDescent="0.35">
      <c r="A14" s="1"/>
      <c r="B14" s="178" t="s">
        <v>2957</v>
      </c>
      <c r="C14" s="178" t="s">
        <v>82</v>
      </c>
      <c r="D14" s="178" t="s">
        <v>86</v>
      </c>
      <c r="E14" s="178" t="s">
        <v>2958</v>
      </c>
      <c r="F14" s="178" t="s">
        <v>2959</v>
      </c>
      <c r="G14" s="179" t="s">
        <v>2870</v>
      </c>
      <c r="H14" s="179" t="s">
        <v>2871</v>
      </c>
      <c r="I14" s="179" t="s">
        <v>2872</v>
      </c>
      <c r="J14" s="179" t="s">
        <v>2870</v>
      </c>
      <c r="K14" s="179" t="s">
        <v>2873</v>
      </c>
      <c r="L14" s="179" t="s">
        <v>2874</v>
      </c>
      <c r="M14" s="179" t="s">
        <v>2870</v>
      </c>
      <c r="N14" s="179" t="s">
        <v>2875</v>
      </c>
      <c r="O14" s="179" t="s">
        <v>2876</v>
      </c>
      <c r="P14" s="179" t="s">
        <v>2870</v>
      </c>
      <c r="Q14" s="179" t="s">
        <v>2877</v>
      </c>
      <c r="R14" s="179" t="s">
        <v>2878</v>
      </c>
      <c r="S14" s="179" t="s">
        <v>2870</v>
      </c>
      <c r="T14" s="179" t="s">
        <v>2879</v>
      </c>
      <c r="U14" s="179" t="s">
        <v>2880</v>
      </c>
      <c r="V14" s="179" t="s">
        <v>2870</v>
      </c>
      <c r="W14" s="179" t="s">
        <v>2879</v>
      </c>
      <c r="X14" s="179" t="s">
        <v>2881</v>
      </c>
      <c r="Y14" s="179" t="s">
        <v>2870</v>
      </c>
      <c r="Z14" s="179" t="s">
        <v>2882</v>
      </c>
      <c r="AA14" s="179" t="s">
        <v>2883</v>
      </c>
      <c r="AB14" s="179" t="s">
        <v>2870</v>
      </c>
      <c r="AC14" s="179" t="s">
        <v>2884</v>
      </c>
      <c r="AD14" s="179" t="s">
        <v>2885</v>
      </c>
      <c r="AE14" s="179" t="s">
        <v>2870</v>
      </c>
      <c r="AF14" s="179" t="s">
        <v>2879</v>
      </c>
      <c r="AG14" s="179" t="s">
        <v>2886</v>
      </c>
      <c r="AH14" s="179" t="s">
        <v>2870</v>
      </c>
      <c r="AI14" s="179" t="s">
        <v>2887</v>
      </c>
      <c r="AJ14" s="179" t="s">
        <v>2888</v>
      </c>
      <c r="AK14" s="179" t="s">
        <v>2870</v>
      </c>
      <c r="AL14" s="179" t="s">
        <v>2889</v>
      </c>
      <c r="AM14" s="179" t="s">
        <v>2890</v>
      </c>
      <c r="AN14" s="179" t="s">
        <v>2870</v>
      </c>
      <c r="AO14" s="179" t="s">
        <v>2879</v>
      </c>
      <c r="AP14" s="179" t="s">
        <v>2891</v>
      </c>
      <c r="AQ14" s="179" t="s">
        <v>2870</v>
      </c>
      <c r="AR14" s="179" t="s">
        <v>2892</v>
      </c>
      <c r="AS14" s="179" t="s">
        <v>2893</v>
      </c>
      <c r="AT14" s="179" t="s">
        <v>2870</v>
      </c>
      <c r="AU14" s="179" t="s">
        <v>2894</v>
      </c>
      <c r="AV14" s="179" t="s">
        <v>2895</v>
      </c>
      <c r="AW14" s="179" t="s">
        <v>2870</v>
      </c>
      <c r="AX14" s="179" t="s">
        <v>2896</v>
      </c>
      <c r="AY14" s="179" t="s">
        <v>2897</v>
      </c>
      <c r="AZ14" s="179" t="s">
        <v>2870</v>
      </c>
      <c r="BA14" s="179" t="s">
        <v>2898</v>
      </c>
      <c r="BB14" s="179" t="s">
        <v>2899</v>
      </c>
      <c r="BC14" s="179" t="s">
        <v>2870</v>
      </c>
      <c r="BD14" s="179" t="s">
        <v>2892</v>
      </c>
      <c r="BE14" s="179" t="s">
        <v>2900</v>
      </c>
      <c r="BF14" s="179" t="s">
        <v>2870</v>
      </c>
      <c r="BG14" s="179" t="s">
        <v>2901</v>
      </c>
      <c r="BH14" s="179" t="s">
        <v>2900</v>
      </c>
      <c r="BI14" s="179" t="s">
        <v>2870</v>
      </c>
      <c r="BJ14" s="179" t="s">
        <v>2892</v>
      </c>
      <c r="BK14" s="179" t="s">
        <v>2902</v>
      </c>
      <c r="BL14" s="179" t="s">
        <v>2870</v>
      </c>
      <c r="BM14" s="179" t="s">
        <v>2903</v>
      </c>
      <c r="BN14" s="179" t="s">
        <v>2904</v>
      </c>
      <c r="BO14" s="179" t="s">
        <v>2870</v>
      </c>
      <c r="BP14" s="179" t="s">
        <v>2905</v>
      </c>
      <c r="BQ14" s="179" t="s">
        <v>2906</v>
      </c>
      <c r="BR14" s="179" t="s">
        <v>2870</v>
      </c>
      <c r="BS14" s="179" t="s">
        <v>2907</v>
      </c>
      <c r="BT14" s="179" t="s">
        <v>2908</v>
      </c>
      <c r="BU14" s="179" t="s">
        <v>2870</v>
      </c>
      <c r="BV14" s="179" t="s">
        <v>2909</v>
      </c>
      <c r="BW14" s="179" t="s">
        <v>2910</v>
      </c>
      <c r="BX14" s="179" t="s">
        <v>2870</v>
      </c>
      <c r="BY14" s="179" t="s">
        <v>2911</v>
      </c>
      <c r="BZ14" s="179" t="s">
        <v>2910</v>
      </c>
      <c r="CA14" s="179" t="s">
        <v>2870</v>
      </c>
      <c r="CB14" s="179" t="s">
        <v>2912</v>
      </c>
      <c r="CC14" s="179" t="s">
        <v>2910</v>
      </c>
      <c r="CD14" s="179" t="s">
        <v>2870</v>
      </c>
      <c r="CE14" s="179" t="s">
        <v>2913</v>
      </c>
      <c r="CF14" s="179" t="s">
        <v>2914</v>
      </c>
      <c r="CG14" s="179" t="s">
        <v>2870</v>
      </c>
      <c r="CH14" s="179" t="s">
        <v>2915</v>
      </c>
      <c r="CI14" s="179" t="s">
        <v>2916</v>
      </c>
      <c r="CJ14" s="179" t="s">
        <v>2870</v>
      </c>
      <c r="CK14" s="179" t="s">
        <v>2917</v>
      </c>
      <c r="CL14" s="179" t="s">
        <v>2918</v>
      </c>
      <c r="CM14" s="179" t="s">
        <v>2870</v>
      </c>
      <c r="CN14" s="179" t="s">
        <v>2919</v>
      </c>
      <c r="CO14" s="179" t="s">
        <v>2920</v>
      </c>
      <c r="CP14" s="179" t="s">
        <v>2870</v>
      </c>
      <c r="CQ14" s="179" t="s">
        <v>2921</v>
      </c>
      <c r="CR14" s="179" t="s">
        <v>2910</v>
      </c>
      <c r="CS14" s="179" t="s">
        <v>2870</v>
      </c>
      <c r="CT14" s="179" t="s">
        <v>2922</v>
      </c>
      <c r="CU14" s="179" t="s">
        <v>2923</v>
      </c>
      <c r="CV14" s="179" t="s">
        <v>2870</v>
      </c>
      <c r="CW14" s="179" t="s">
        <v>2924</v>
      </c>
      <c r="CX14" s="179" t="s">
        <v>2910</v>
      </c>
      <c r="CY14" s="179" t="s">
        <v>2870</v>
      </c>
      <c r="CZ14" s="179" t="s">
        <v>2925</v>
      </c>
      <c r="DA14" s="179" t="s">
        <v>2910</v>
      </c>
      <c r="DB14" s="179" t="s">
        <v>2870</v>
      </c>
      <c r="DC14" s="179" t="s">
        <v>2926</v>
      </c>
      <c r="DD14" s="179" t="s">
        <v>2910</v>
      </c>
      <c r="DE14" s="179" t="s">
        <v>2870</v>
      </c>
      <c r="DF14" s="179" t="s">
        <v>2927</v>
      </c>
      <c r="DG14" s="179" t="s">
        <v>2910</v>
      </c>
      <c r="DH14" s="179" t="s">
        <v>2870</v>
      </c>
      <c r="DI14" s="179" t="s">
        <v>2928</v>
      </c>
      <c r="DJ14" s="179" t="s">
        <v>2929</v>
      </c>
      <c r="DK14" s="179" t="s">
        <v>2870</v>
      </c>
      <c r="DL14" s="179" t="s">
        <v>2930</v>
      </c>
      <c r="DM14" s="179" t="s">
        <v>2910</v>
      </c>
      <c r="DN14" s="179" t="s">
        <v>2870</v>
      </c>
      <c r="DO14" s="179" t="s">
        <v>2931</v>
      </c>
      <c r="DP14" s="179" t="s">
        <v>2932</v>
      </c>
      <c r="DQ14" s="179" t="s">
        <v>2870</v>
      </c>
      <c r="DR14" s="179" t="s">
        <v>2933</v>
      </c>
      <c r="DS14" s="179" t="s">
        <v>2934</v>
      </c>
      <c r="DT14" s="179" t="s">
        <v>2870</v>
      </c>
      <c r="DU14" s="179" t="s">
        <v>2935</v>
      </c>
      <c r="DV14" s="179" t="s">
        <v>2934</v>
      </c>
      <c r="DW14" s="179" t="s">
        <v>2870</v>
      </c>
      <c r="DX14" s="179" t="s">
        <v>2936</v>
      </c>
      <c r="DY14" s="179" t="s">
        <v>2934</v>
      </c>
      <c r="DZ14" s="179" t="s">
        <v>2870</v>
      </c>
      <c r="EA14" s="179" t="s">
        <v>2937</v>
      </c>
      <c r="EB14" s="179" t="s">
        <v>2934</v>
      </c>
      <c r="EC14" s="179" t="s">
        <v>2870</v>
      </c>
      <c r="ED14" s="179" t="s">
        <v>2938</v>
      </c>
      <c r="EE14" s="179" t="s">
        <v>2934</v>
      </c>
      <c r="EF14" s="179" t="s">
        <v>2870</v>
      </c>
      <c r="EG14" s="179" t="s">
        <v>2939</v>
      </c>
      <c r="EH14" s="179" t="s">
        <v>2934</v>
      </c>
      <c r="EI14" s="179" t="s">
        <v>2870</v>
      </c>
      <c r="EJ14" s="179" t="s">
        <v>2940</v>
      </c>
      <c r="EK14" s="179" t="s">
        <v>2941</v>
      </c>
      <c r="EL14" s="179" t="s">
        <v>2870</v>
      </c>
      <c r="EM14" s="179" t="s">
        <v>2942</v>
      </c>
      <c r="EN14" s="179" t="s">
        <v>2943</v>
      </c>
      <c r="EO14" s="179" t="s">
        <v>2870</v>
      </c>
      <c r="EP14" s="179" t="s">
        <v>2944</v>
      </c>
      <c r="EQ14" s="179" t="s">
        <v>2945</v>
      </c>
      <c r="ER14" s="179" t="s">
        <v>2870</v>
      </c>
      <c r="ES14" s="179" t="s">
        <v>2946</v>
      </c>
      <c r="ET14" s="179" t="s">
        <v>2947</v>
      </c>
    </row>
    <row r="15" spans="1:150" x14ac:dyDescent="0.35">
      <c r="A15" s="1"/>
      <c r="B15" s="177" t="s">
        <v>2960</v>
      </c>
      <c r="C15" s="177" t="s">
        <v>82</v>
      </c>
      <c r="D15" s="177" t="s">
        <v>89</v>
      </c>
      <c r="E15" s="177" t="s">
        <v>2961</v>
      </c>
      <c r="F15" s="177" t="s">
        <v>2962</v>
      </c>
      <c r="G15" s="177" t="s">
        <v>2870</v>
      </c>
      <c r="H15" s="177" t="s">
        <v>2755</v>
      </c>
      <c r="I15" s="177" t="s">
        <v>2755</v>
      </c>
      <c r="J15" s="177" t="s">
        <v>2870</v>
      </c>
      <c r="K15" s="177" t="s">
        <v>2755</v>
      </c>
      <c r="L15" s="177" t="s">
        <v>2755</v>
      </c>
      <c r="M15" s="177" t="s">
        <v>2870</v>
      </c>
      <c r="N15" s="177" t="s">
        <v>2755</v>
      </c>
      <c r="O15" s="177" t="s">
        <v>2755</v>
      </c>
      <c r="P15" s="177" t="s">
        <v>2870</v>
      </c>
      <c r="Q15" s="177" t="s">
        <v>2755</v>
      </c>
      <c r="R15" s="177" t="s">
        <v>2755</v>
      </c>
      <c r="S15" s="177" t="s">
        <v>2870</v>
      </c>
      <c r="T15" s="177" t="s">
        <v>2755</v>
      </c>
      <c r="U15" s="177" t="s">
        <v>2755</v>
      </c>
      <c r="V15" s="177" t="s">
        <v>2870</v>
      </c>
      <c r="W15" s="177" t="s">
        <v>2755</v>
      </c>
      <c r="X15" s="177" t="s">
        <v>2755</v>
      </c>
      <c r="Y15" s="177" t="s">
        <v>2870</v>
      </c>
      <c r="Z15" s="177" t="s">
        <v>2755</v>
      </c>
      <c r="AA15" s="177" t="s">
        <v>2755</v>
      </c>
      <c r="AB15" s="177" t="s">
        <v>2870</v>
      </c>
      <c r="AC15" s="177" t="s">
        <v>2755</v>
      </c>
      <c r="AD15" s="177" t="s">
        <v>2755</v>
      </c>
      <c r="AE15" s="177" t="s">
        <v>2870</v>
      </c>
      <c r="AF15" s="177" t="s">
        <v>2755</v>
      </c>
      <c r="AG15" s="177" t="s">
        <v>2755</v>
      </c>
      <c r="AH15" s="177" t="s">
        <v>2870</v>
      </c>
      <c r="AI15" s="177" t="s">
        <v>2755</v>
      </c>
      <c r="AJ15" s="177" t="s">
        <v>2755</v>
      </c>
      <c r="AK15" s="177" t="s">
        <v>2870</v>
      </c>
      <c r="AL15" s="177" t="s">
        <v>2755</v>
      </c>
      <c r="AM15" s="177" t="s">
        <v>2755</v>
      </c>
      <c r="AN15" s="177" t="s">
        <v>2870</v>
      </c>
      <c r="AO15" s="177" t="s">
        <v>2755</v>
      </c>
      <c r="AP15" s="177" t="s">
        <v>2755</v>
      </c>
      <c r="AQ15" s="177" t="s">
        <v>2870</v>
      </c>
      <c r="AR15" s="177" t="s">
        <v>2755</v>
      </c>
      <c r="AS15" s="177" t="s">
        <v>2755</v>
      </c>
      <c r="AT15" s="177" t="s">
        <v>2870</v>
      </c>
      <c r="AU15" s="177" t="s">
        <v>2755</v>
      </c>
      <c r="AV15" s="177" t="s">
        <v>2755</v>
      </c>
      <c r="AW15" s="177" t="s">
        <v>2870</v>
      </c>
      <c r="AX15" s="177" t="s">
        <v>2755</v>
      </c>
      <c r="AY15" s="177" t="s">
        <v>2755</v>
      </c>
      <c r="AZ15" s="177" t="s">
        <v>2870</v>
      </c>
      <c r="BA15" s="177" t="s">
        <v>2755</v>
      </c>
      <c r="BB15" s="177" t="s">
        <v>2755</v>
      </c>
      <c r="BC15" s="177" t="s">
        <v>2870</v>
      </c>
      <c r="BD15" s="177" t="s">
        <v>2755</v>
      </c>
      <c r="BE15" s="177" t="s">
        <v>2755</v>
      </c>
      <c r="BF15" s="177" t="s">
        <v>2870</v>
      </c>
      <c r="BG15" s="177" t="s">
        <v>2755</v>
      </c>
      <c r="BH15" s="177" t="s">
        <v>2755</v>
      </c>
      <c r="BI15" s="177" t="s">
        <v>2870</v>
      </c>
      <c r="BJ15" s="177" t="s">
        <v>2755</v>
      </c>
      <c r="BK15" s="177" t="s">
        <v>2755</v>
      </c>
      <c r="BL15" s="177" t="s">
        <v>2870</v>
      </c>
      <c r="BM15" s="177" t="s">
        <v>2755</v>
      </c>
      <c r="BN15" s="177" t="s">
        <v>2755</v>
      </c>
      <c r="BO15" s="177" t="s">
        <v>2870</v>
      </c>
      <c r="BP15" s="177" t="s">
        <v>2755</v>
      </c>
      <c r="BQ15" s="177" t="s">
        <v>2755</v>
      </c>
      <c r="BR15" s="177" t="s">
        <v>2870</v>
      </c>
      <c r="BS15" s="177" t="s">
        <v>2755</v>
      </c>
      <c r="BT15" s="177" t="s">
        <v>2755</v>
      </c>
      <c r="BU15" s="177" t="s">
        <v>2870</v>
      </c>
      <c r="BV15" s="177" t="s">
        <v>2755</v>
      </c>
      <c r="BW15" s="177" t="s">
        <v>2755</v>
      </c>
      <c r="BX15" s="177" t="s">
        <v>2870</v>
      </c>
      <c r="BY15" s="177" t="s">
        <v>2755</v>
      </c>
      <c r="BZ15" s="177" t="s">
        <v>2755</v>
      </c>
      <c r="CA15" s="177" t="s">
        <v>2870</v>
      </c>
      <c r="CB15" s="177" t="s">
        <v>2755</v>
      </c>
      <c r="CC15" s="177" t="s">
        <v>2755</v>
      </c>
      <c r="CD15" s="177" t="s">
        <v>2870</v>
      </c>
      <c r="CE15" s="177" t="s">
        <v>2755</v>
      </c>
      <c r="CF15" s="177" t="s">
        <v>2755</v>
      </c>
      <c r="CG15" s="177" t="s">
        <v>2870</v>
      </c>
      <c r="CH15" s="177" t="s">
        <v>2755</v>
      </c>
      <c r="CI15" s="177" t="s">
        <v>2755</v>
      </c>
      <c r="CJ15" s="177" t="s">
        <v>2870</v>
      </c>
      <c r="CK15" s="177" t="s">
        <v>2755</v>
      </c>
      <c r="CL15" s="177" t="s">
        <v>2755</v>
      </c>
      <c r="CM15" s="177" t="s">
        <v>2870</v>
      </c>
      <c r="CN15" s="177" t="s">
        <v>2755</v>
      </c>
      <c r="CO15" s="177" t="s">
        <v>2755</v>
      </c>
      <c r="CP15" s="177" t="s">
        <v>2870</v>
      </c>
      <c r="CQ15" s="177" t="s">
        <v>2755</v>
      </c>
      <c r="CR15" s="177" t="s">
        <v>2755</v>
      </c>
      <c r="CS15" s="177" t="s">
        <v>2870</v>
      </c>
      <c r="CT15" s="177" t="s">
        <v>2755</v>
      </c>
      <c r="CU15" s="177" t="s">
        <v>2755</v>
      </c>
      <c r="CV15" s="177" t="s">
        <v>2870</v>
      </c>
      <c r="CW15" s="177" t="s">
        <v>2755</v>
      </c>
      <c r="CX15" s="177" t="s">
        <v>2755</v>
      </c>
      <c r="CY15" s="177" t="s">
        <v>2870</v>
      </c>
      <c r="CZ15" s="177" t="s">
        <v>2755</v>
      </c>
      <c r="DA15" s="177" t="s">
        <v>2755</v>
      </c>
      <c r="DB15" s="177" t="s">
        <v>2870</v>
      </c>
      <c r="DC15" s="177" t="s">
        <v>2755</v>
      </c>
      <c r="DD15" s="177" t="s">
        <v>2755</v>
      </c>
      <c r="DE15" s="177" t="s">
        <v>2870</v>
      </c>
      <c r="DF15" s="177" t="s">
        <v>2755</v>
      </c>
      <c r="DG15" s="177" t="s">
        <v>2755</v>
      </c>
      <c r="DH15" s="177" t="s">
        <v>2870</v>
      </c>
      <c r="DI15" s="177" t="s">
        <v>2755</v>
      </c>
      <c r="DJ15" s="177" t="s">
        <v>2755</v>
      </c>
      <c r="DK15" s="177" t="s">
        <v>2870</v>
      </c>
      <c r="DL15" s="177" t="s">
        <v>2755</v>
      </c>
      <c r="DM15" s="177" t="s">
        <v>2755</v>
      </c>
      <c r="DN15" s="177" t="s">
        <v>2870</v>
      </c>
      <c r="DO15" s="177" t="s">
        <v>2755</v>
      </c>
      <c r="DP15" s="177" t="s">
        <v>2755</v>
      </c>
      <c r="DQ15" s="177" t="s">
        <v>2870</v>
      </c>
      <c r="DR15" s="177" t="s">
        <v>2755</v>
      </c>
      <c r="DS15" s="177" t="s">
        <v>2755</v>
      </c>
      <c r="DT15" s="177" t="s">
        <v>2870</v>
      </c>
      <c r="DU15" s="177" t="s">
        <v>2755</v>
      </c>
      <c r="DV15" s="177" t="s">
        <v>2755</v>
      </c>
      <c r="DW15" s="177" t="s">
        <v>2870</v>
      </c>
      <c r="DX15" s="177" t="s">
        <v>2755</v>
      </c>
      <c r="DY15" s="177" t="s">
        <v>2755</v>
      </c>
      <c r="DZ15" s="177" t="s">
        <v>2870</v>
      </c>
      <c r="EA15" s="177" t="s">
        <v>2755</v>
      </c>
      <c r="EB15" s="177" t="s">
        <v>2755</v>
      </c>
      <c r="EC15" s="177" t="s">
        <v>2870</v>
      </c>
      <c r="ED15" s="177" t="s">
        <v>2755</v>
      </c>
      <c r="EE15" s="177" t="s">
        <v>2755</v>
      </c>
      <c r="EF15" s="177" t="s">
        <v>2870</v>
      </c>
      <c r="EG15" s="177" t="s">
        <v>2755</v>
      </c>
      <c r="EH15" s="177" t="s">
        <v>2755</v>
      </c>
      <c r="EI15" s="177" t="s">
        <v>2870</v>
      </c>
      <c r="EJ15" s="177" t="s">
        <v>2755</v>
      </c>
      <c r="EK15" s="177" t="s">
        <v>2755</v>
      </c>
      <c r="EL15" s="177" t="s">
        <v>2870</v>
      </c>
      <c r="EM15" s="177" t="s">
        <v>2755</v>
      </c>
      <c r="EN15" s="177" t="s">
        <v>2755</v>
      </c>
      <c r="EO15" s="177" t="s">
        <v>2870</v>
      </c>
      <c r="EP15" s="177" t="s">
        <v>2755</v>
      </c>
      <c r="EQ15" s="177" t="s">
        <v>2755</v>
      </c>
      <c r="ER15" s="177" t="s">
        <v>2870</v>
      </c>
      <c r="ES15" s="177" t="s">
        <v>2755</v>
      </c>
      <c r="ET15" s="177" t="s">
        <v>2755</v>
      </c>
    </row>
    <row r="16" spans="1:150" x14ac:dyDescent="0.35">
      <c r="A16" s="1"/>
      <c r="B16" s="178" t="s">
        <v>2963</v>
      </c>
      <c r="C16" s="178" t="s">
        <v>82</v>
      </c>
      <c r="D16" s="178" t="s">
        <v>89</v>
      </c>
      <c r="E16" s="178" t="s">
        <v>2964</v>
      </c>
      <c r="F16" s="178" t="s">
        <v>2965</v>
      </c>
      <c r="G16" s="179" t="s">
        <v>2870</v>
      </c>
      <c r="H16" s="179" t="s">
        <v>2755</v>
      </c>
      <c r="I16" s="179" t="s">
        <v>2755</v>
      </c>
      <c r="J16" s="179" t="s">
        <v>2870</v>
      </c>
      <c r="K16" s="179" t="s">
        <v>2755</v>
      </c>
      <c r="L16" s="179" t="s">
        <v>2755</v>
      </c>
      <c r="M16" s="179" t="s">
        <v>2870</v>
      </c>
      <c r="N16" s="179" t="s">
        <v>2755</v>
      </c>
      <c r="O16" s="179" t="s">
        <v>2755</v>
      </c>
      <c r="P16" s="179" t="s">
        <v>2870</v>
      </c>
      <c r="Q16" s="179" t="s">
        <v>2755</v>
      </c>
      <c r="R16" s="179" t="s">
        <v>2755</v>
      </c>
      <c r="S16" s="179" t="s">
        <v>2870</v>
      </c>
      <c r="T16" s="179" t="s">
        <v>2755</v>
      </c>
      <c r="U16" s="179" t="s">
        <v>2755</v>
      </c>
      <c r="V16" s="179" t="s">
        <v>2870</v>
      </c>
      <c r="W16" s="179" t="s">
        <v>2755</v>
      </c>
      <c r="X16" s="179" t="s">
        <v>2755</v>
      </c>
      <c r="Y16" s="179" t="s">
        <v>2870</v>
      </c>
      <c r="Z16" s="179" t="s">
        <v>2755</v>
      </c>
      <c r="AA16" s="179" t="s">
        <v>2755</v>
      </c>
      <c r="AB16" s="179" t="s">
        <v>2870</v>
      </c>
      <c r="AC16" s="179" t="s">
        <v>2755</v>
      </c>
      <c r="AD16" s="179" t="s">
        <v>2755</v>
      </c>
      <c r="AE16" s="179" t="s">
        <v>2870</v>
      </c>
      <c r="AF16" s="179" t="s">
        <v>2755</v>
      </c>
      <c r="AG16" s="179" t="s">
        <v>2755</v>
      </c>
      <c r="AH16" s="179" t="s">
        <v>2870</v>
      </c>
      <c r="AI16" s="179" t="s">
        <v>2755</v>
      </c>
      <c r="AJ16" s="179" t="s">
        <v>2755</v>
      </c>
      <c r="AK16" s="179" t="s">
        <v>2870</v>
      </c>
      <c r="AL16" s="179" t="s">
        <v>2755</v>
      </c>
      <c r="AM16" s="179" t="s">
        <v>2755</v>
      </c>
      <c r="AN16" s="179" t="s">
        <v>2870</v>
      </c>
      <c r="AO16" s="179" t="s">
        <v>2755</v>
      </c>
      <c r="AP16" s="179" t="s">
        <v>2755</v>
      </c>
      <c r="AQ16" s="179" t="s">
        <v>2870</v>
      </c>
      <c r="AR16" s="179" t="s">
        <v>2755</v>
      </c>
      <c r="AS16" s="179" t="s">
        <v>2755</v>
      </c>
      <c r="AT16" s="179" t="s">
        <v>2870</v>
      </c>
      <c r="AU16" s="179" t="s">
        <v>2755</v>
      </c>
      <c r="AV16" s="179" t="s">
        <v>2755</v>
      </c>
      <c r="AW16" s="179" t="s">
        <v>2870</v>
      </c>
      <c r="AX16" s="179" t="s">
        <v>2755</v>
      </c>
      <c r="AY16" s="179" t="s">
        <v>2755</v>
      </c>
      <c r="AZ16" s="179" t="s">
        <v>2870</v>
      </c>
      <c r="BA16" s="179" t="s">
        <v>2755</v>
      </c>
      <c r="BB16" s="179" t="s">
        <v>2755</v>
      </c>
      <c r="BC16" s="179" t="s">
        <v>2870</v>
      </c>
      <c r="BD16" s="179" t="s">
        <v>2755</v>
      </c>
      <c r="BE16" s="179" t="s">
        <v>2755</v>
      </c>
      <c r="BF16" s="179" t="s">
        <v>2870</v>
      </c>
      <c r="BG16" s="179" t="s">
        <v>2755</v>
      </c>
      <c r="BH16" s="179" t="s">
        <v>2755</v>
      </c>
      <c r="BI16" s="179" t="s">
        <v>2870</v>
      </c>
      <c r="BJ16" s="179" t="s">
        <v>2755</v>
      </c>
      <c r="BK16" s="179" t="s">
        <v>2755</v>
      </c>
      <c r="BL16" s="179" t="s">
        <v>2870</v>
      </c>
      <c r="BM16" s="179" t="s">
        <v>2755</v>
      </c>
      <c r="BN16" s="179" t="s">
        <v>2755</v>
      </c>
      <c r="BO16" s="179" t="s">
        <v>2870</v>
      </c>
      <c r="BP16" s="179" t="s">
        <v>2755</v>
      </c>
      <c r="BQ16" s="179" t="s">
        <v>2755</v>
      </c>
      <c r="BR16" s="179" t="s">
        <v>2870</v>
      </c>
      <c r="BS16" s="179" t="s">
        <v>2755</v>
      </c>
      <c r="BT16" s="179" t="s">
        <v>2755</v>
      </c>
      <c r="BU16" s="179" t="s">
        <v>2870</v>
      </c>
      <c r="BV16" s="179" t="s">
        <v>2755</v>
      </c>
      <c r="BW16" s="179" t="s">
        <v>2755</v>
      </c>
      <c r="BX16" s="179" t="s">
        <v>2870</v>
      </c>
      <c r="BY16" s="179" t="s">
        <v>2755</v>
      </c>
      <c r="BZ16" s="179" t="s">
        <v>2755</v>
      </c>
      <c r="CA16" s="179" t="s">
        <v>2870</v>
      </c>
      <c r="CB16" s="179" t="s">
        <v>2755</v>
      </c>
      <c r="CC16" s="179" t="s">
        <v>2755</v>
      </c>
      <c r="CD16" s="179" t="s">
        <v>2870</v>
      </c>
      <c r="CE16" s="179" t="s">
        <v>2755</v>
      </c>
      <c r="CF16" s="179" t="s">
        <v>2755</v>
      </c>
      <c r="CG16" s="179" t="s">
        <v>2870</v>
      </c>
      <c r="CH16" s="179" t="s">
        <v>2755</v>
      </c>
      <c r="CI16" s="179" t="s">
        <v>2755</v>
      </c>
      <c r="CJ16" s="179" t="s">
        <v>2870</v>
      </c>
      <c r="CK16" s="179" t="s">
        <v>2755</v>
      </c>
      <c r="CL16" s="179" t="s">
        <v>2755</v>
      </c>
      <c r="CM16" s="179" t="s">
        <v>2870</v>
      </c>
      <c r="CN16" s="179" t="s">
        <v>2755</v>
      </c>
      <c r="CO16" s="179" t="s">
        <v>2755</v>
      </c>
      <c r="CP16" s="179" t="s">
        <v>2870</v>
      </c>
      <c r="CQ16" s="179" t="s">
        <v>2755</v>
      </c>
      <c r="CR16" s="179" t="s">
        <v>2755</v>
      </c>
      <c r="CS16" s="179" t="s">
        <v>2870</v>
      </c>
      <c r="CT16" s="179" t="s">
        <v>2755</v>
      </c>
      <c r="CU16" s="179" t="s">
        <v>2755</v>
      </c>
      <c r="CV16" s="179" t="s">
        <v>2870</v>
      </c>
      <c r="CW16" s="179" t="s">
        <v>2755</v>
      </c>
      <c r="CX16" s="179" t="s">
        <v>2755</v>
      </c>
      <c r="CY16" s="179" t="s">
        <v>2870</v>
      </c>
      <c r="CZ16" s="179" t="s">
        <v>2755</v>
      </c>
      <c r="DA16" s="179" t="s">
        <v>2755</v>
      </c>
      <c r="DB16" s="179" t="s">
        <v>2870</v>
      </c>
      <c r="DC16" s="179" t="s">
        <v>2755</v>
      </c>
      <c r="DD16" s="179" t="s">
        <v>2755</v>
      </c>
      <c r="DE16" s="179" t="s">
        <v>2870</v>
      </c>
      <c r="DF16" s="179" t="s">
        <v>2755</v>
      </c>
      <c r="DG16" s="179" t="s">
        <v>2755</v>
      </c>
      <c r="DH16" s="179" t="s">
        <v>2870</v>
      </c>
      <c r="DI16" s="179" t="s">
        <v>2755</v>
      </c>
      <c r="DJ16" s="179" t="s">
        <v>2755</v>
      </c>
      <c r="DK16" s="179" t="s">
        <v>2870</v>
      </c>
      <c r="DL16" s="179" t="s">
        <v>2755</v>
      </c>
      <c r="DM16" s="179" t="s">
        <v>2755</v>
      </c>
      <c r="DN16" s="179" t="s">
        <v>2870</v>
      </c>
      <c r="DO16" s="179" t="s">
        <v>2755</v>
      </c>
      <c r="DP16" s="179" t="s">
        <v>2755</v>
      </c>
      <c r="DQ16" s="179" t="s">
        <v>2870</v>
      </c>
      <c r="DR16" s="179" t="s">
        <v>2755</v>
      </c>
      <c r="DS16" s="179" t="s">
        <v>2755</v>
      </c>
      <c r="DT16" s="179" t="s">
        <v>2870</v>
      </c>
      <c r="DU16" s="179" t="s">
        <v>2755</v>
      </c>
      <c r="DV16" s="179" t="s">
        <v>2755</v>
      </c>
      <c r="DW16" s="179" t="s">
        <v>2870</v>
      </c>
      <c r="DX16" s="179" t="s">
        <v>2755</v>
      </c>
      <c r="DY16" s="179" t="s">
        <v>2755</v>
      </c>
      <c r="DZ16" s="179" t="s">
        <v>2870</v>
      </c>
      <c r="EA16" s="179" t="s">
        <v>2755</v>
      </c>
      <c r="EB16" s="179" t="s">
        <v>2755</v>
      </c>
      <c r="EC16" s="179" t="s">
        <v>2870</v>
      </c>
      <c r="ED16" s="179" t="s">
        <v>2755</v>
      </c>
      <c r="EE16" s="179" t="s">
        <v>2755</v>
      </c>
      <c r="EF16" s="179" t="s">
        <v>2870</v>
      </c>
      <c r="EG16" s="179" t="s">
        <v>2755</v>
      </c>
      <c r="EH16" s="179" t="s">
        <v>2755</v>
      </c>
      <c r="EI16" s="179" t="s">
        <v>2870</v>
      </c>
      <c r="EJ16" s="179" t="s">
        <v>2755</v>
      </c>
      <c r="EK16" s="179" t="s">
        <v>2755</v>
      </c>
      <c r="EL16" s="179" t="s">
        <v>2870</v>
      </c>
      <c r="EM16" s="179" t="s">
        <v>2755</v>
      </c>
      <c r="EN16" s="179" t="s">
        <v>2755</v>
      </c>
      <c r="EO16" s="179" t="s">
        <v>2870</v>
      </c>
      <c r="EP16" s="179" t="s">
        <v>2755</v>
      </c>
      <c r="EQ16" s="179" t="s">
        <v>2755</v>
      </c>
      <c r="ER16" s="179" t="s">
        <v>2870</v>
      </c>
      <c r="ES16" s="179" t="s">
        <v>2755</v>
      </c>
      <c r="ET16" s="179" t="s">
        <v>2755</v>
      </c>
    </row>
    <row r="17" spans="1:150" x14ac:dyDescent="0.35">
      <c r="A17" s="1"/>
      <c r="B17" s="178" t="s">
        <v>2966</v>
      </c>
      <c r="C17" s="178" t="s">
        <v>82</v>
      </c>
      <c r="D17" s="178" t="s">
        <v>89</v>
      </c>
      <c r="E17" s="178" t="s">
        <v>2967</v>
      </c>
      <c r="F17" s="178" t="s">
        <v>2968</v>
      </c>
      <c r="G17" s="179" t="s">
        <v>2870</v>
      </c>
      <c r="H17" s="179" t="s">
        <v>975</v>
      </c>
      <c r="I17" s="179" t="s">
        <v>975</v>
      </c>
      <c r="J17" s="179" t="s">
        <v>2870</v>
      </c>
      <c r="K17" s="179" t="s">
        <v>975</v>
      </c>
      <c r="L17" s="179" t="s">
        <v>975</v>
      </c>
      <c r="M17" s="179" t="s">
        <v>2870</v>
      </c>
      <c r="N17" s="179" t="s">
        <v>975</v>
      </c>
      <c r="O17" s="179" t="s">
        <v>975</v>
      </c>
      <c r="P17" s="179" t="s">
        <v>2870</v>
      </c>
      <c r="Q17" s="179" t="s">
        <v>975</v>
      </c>
      <c r="R17" s="179" t="s">
        <v>975</v>
      </c>
      <c r="S17" s="179" t="s">
        <v>2870</v>
      </c>
      <c r="T17" s="179" t="s">
        <v>975</v>
      </c>
      <c r="U17" s="179" t="s">
        <v>975</v>
      </c>
      <c r="V17" s="179" t="s">
        <v>2870</v>
      </c>
      <c r="W17" s="179" t="s">
        <v>975</v>
      </c>
      <c r="X17" s="179" t="s">
        <v>975</v>
      </c>
      <c r="Y17" s="179" t="s">
        <v>2870</v>
      </c>
      <c r="Z17" s="179" t="s">
        <v>975</v>
      </c>
      <c r="AA17" s="179" t="s">
        <v>975</v>
      </c>
      <c r="AB17" s="179" t="s">
        <v>2870</v>
      </c>
      <c r="AC17" s="179" t="s">
        <v>975</v>
      </c>
      <c r="AD17" s="179" t="s">
        <v>975</v>
      </c>
      <c r="AE17" s="179" t="s">
        <v>2870</v>
      </c>
      <c r="AF17" s="179" t="s">
        <v>975</v>
      </c>
      <c r="AG17" s="179" t="s">
        <v>975</v>
      </c>
      <c r="AH17" s="179" t="s">
        <v>2870</v>
      </c>
      <c r="AI17" s="179" t="s">
        <v>975</v>
      </c>
      <c r="AJ17" s="179" t="s">
        <v>975</v>
      </c>
      <c r="AK17" s="179" t="s">
        <v>2870</v>
      </c>
      <c r="AL17" s="179" t="s">
        <v>975</v>
      </c>
      <c r="AM17" s="179" t="s">
        <v>975</v>
      </c>
      <c r="AN17" s="179" t="s">
        <v>2870</v>
      </c>
      <c r="AO17" s="179" t="s">
        <v>975</v>
      </c>
      <c r="AP17" s="179" t="s">
        <v>975</v>
      </c>
      <c r="AQ17" s="179" t="s">
        <v>2870</v>
      </c>
      <c r="AR17" s="179" t="s">
        <v>975</v>
      </c>
      <c r="AS17" s="179" t="s">
        <v>975</v>
      </c>
      <c r="AT17" s="179" t="s">
        <v>2870</v>
      </c>
      <c r="AU17" s="179" t="s">
        <v>975</v>
      </c>
      <c r="AV17" s="179" t="s">
        <v>975</v>
      </c>
      <c r="AW17" s="179" t="s">
        <v>2870</v>
      </c>
      <c r="AX17" s="179" t="s">
        <v>975</v>
      </c>
      <c r="AY17" s="179" t="s">
        <v>975</v>
      </c>
      <c r="AZ17" s="179" t="s">
        <v>2870</v>
      </c>
      <c r="BA17" s="179" t="s">
        <v>975</v>
      </c>
      <c r="BB17" s="179" t="s">
        <v>975</v>
      </c>
      <c r="BC17" s="179" t="s">
        <v>2870</v>
      </c>
      <c r="BD17" s="179" t="s">
        <v>975</v>
      </c>
      <c r="BE17" s="179" t="s">
        <v>975</v>
      </c>
      <c r="BF17" s="179" t="s">
        <v>2870</v>
      </c>
      <c r="BG17" s="179" t="s">
        <v>975</v>
      </c>
      <c r="BH17" s="179" t="s">
        <v>975</v>
      </c>
      <c r="BI17" s="179" t="s">
        <v>2870</v>
      </c>
      <c r="BJ17" s="179" t="s">
        <v>975</v>
      </c>
      <c r="BK17" s="179" t="s">
        <v>975</v>
      </c>
      <c r="BL17" s="179" t="s">
        <v>2870</v>
      </c>
      <c r="BM17" s="179" t="s">
        <v>975</v>
      </c>
      <c r="BN17" s="179" t="s">
        <v>975</v>
      </c>
      <c r="BO17" s="179" t="s">
        <v>2870</v>
      </c>
      <c r="BP17" s="179" t="s">
        <v>975</v>
      </c>
      <c r="BQ17" s="179" t="s">
        <v>975</v>
      </c>
      <c r="BR17" s="179" t="s">
        <v>2870</v>
      </c>
      <c r="BS17" s="179" t="s">
        <v>975</v>
      </c>
      <c r="BT17" s="179" t="s">
        <v>975</v>
      </c>
      <c r="BU17" s="179" t="s">
        <v>2870</v>
      </c>
      <c r="BV17" s="179" t="s">
        <v>975</v>
      </c>
      <c r="BW17" s="179" t="s">
        <v>975</v>
      </c>
      <c r="BX17" s="179" t="s">
        <v>2870</v>
      </c>
      <c r="BY17" s="179" t="s">
        <v>975</v>
      </c>
      <c r="BZ17" s="179" t="s">
        <v>975</v>
      </c>
      <c r="CA17" s="179" t="s">
        <v>2870</v>
      </c>
      <c r="CB17" s="179" t="s">
        <v>975</v>
      </c>
      <c r="CC17" s="179" t="s">
        <v>975</v>
      </c>
      <c r="CD17" s="179" t="s">
        <v>2870</v>
      </c>
      <c r="CE17" s="179" t="s">
        <v>975</v>
      </c>
      <c r="CF17" s="179" t="s">
        <v>975</v>
      </c>
      <c r="CG17" s="179" t="s">
        <v>2870</v>
      </c>
      <c r="CH17" s="179" t="s">
        <v>975</v>
      </c>
      <c r="CI17" s="179" t="s">
        <v>975</v>
      </c>
      <c r="CJ17" s="179" t="s">
        <v>2870</v>
      </c>
      <c r="CK17" s="179" t="s">
        <v>975</v>
      </c>
      <c r="CL17" s="179" t="s">
        <v>975</v>
      </c>
      <c r="CM17" s="179" t="s">
        <v>2870</v>
      </c>
      <c r="CN17" s="179" t="s">
        <v>975</v>
      </c>
      <c r="CO17" s="179" t="s">
        <v>975</v>
      </c>
      <c r="CP17" s="179" t="s">
        <v>2870</v>
      </c>
      <c r="CQ17" s="179" t="s">
        <v>975</v>
      </c>
      <c r="CR17" s="179" t="s">
        <v>975</v>
      </c>
      <c r="CS17" s="179" t="s">
        <v>2870</v>
      </c>
      <c r="CT17" s="179" t="s">
        <v>975</v>
      </c>
      <c r="CU17" s="179" t="s">
        <v>975</v>
      </c>
      <c r="CV17" s="179" t="s">
        <v>2870</v>
      </c>
      <c r="CW17" s="179" t="s">
        <v>975</v>
      </c>
      <c r="CX17" s="179" t="s">
        <v>975</v>
      </c>
      <c r="CY17" s="179" t="s">
        <v>2870</v>
      </c>
      <c r="CZ17" s="179" t="s">
        <v>975</v>
      </c>
      <c r="DA17" s="179" t="s">
        <v>975</v>
      </c>
      <c r="DB17" s="179" t="s">
        <v>2870</v>
      </c>
      <c r="DC17" s="179" t="s">
        <v>975</v>
      </c>
      <c r="DD17" s="179" t="s">
        <v>975</v>
      </c>
      <c r="DE17" s="179" t="s">
        <v>2870</v>
      </c>
      <c r="DF17" s="179" t="s">
        <v>975</v>
      </c>
      <c r="DG17" s="179" t="s">
        <v>975</v>
      </c>
      <c r="DH17" s="179" t="s">
        <v>2870</v>
      </c>
      <c r="DI17" s="179" t="s">
        <v>975</v>
      </c>
      <c r="DJ17" s="179" t="s">
        <v>975</v>
      </c>
      <c r="DK17" s="179" t="s">
        <v>2870</v>
      </c>
      <c r="DL17" s="179" t="s">
        <v>975</v>
      </c>
      <c r="DM17" s="179" t="s">
        <v>975</v>
      </c>
      <c r="DN17" s="179" t="s">
        <v>2870</v>
      </c>
      <c r="DO17" s="179" t="s">
        <v>975</v>
      </c>
      <c r="DP17" s="179" t="s">
        <v>975</v>
      </c>
      <c r="DQ17" s="179" t="s">
        <v>2870</v>
      </c>
      <c r="DR17" s="179" t="s">
        <v>975</v>
      </c>
      <c r="DS17" s="179" t="s">
        <v>975</v>
      </c>
      <c r="DT17" s="179" t="s">
        <v>2870</v>
      </c>
      <c r="DU17" s="179" t="s">
        <v>975</v>
      </c>
      <c r="DV17" s="179" t="s">
        <v>975</v>
      </c>
      <c r="DW17" s="179" t="s">
        <v>2870</v>
      </c>
      <c r="DX17" s="179" t="s">
        <v>975</v>
      </c>
      <c r="DY17" s="179" t="s">
        <v>975</v>
      </c>
      <c r="DZ17" s="179" t="s">
        <v>2870</v>
      </c>
      <c r="EA17" s="179" t="s">
        <v>975</v>
      </c>
      <c r="EB17" s="179" t="s">
        <v>975</v>
      </c>
      <c r="EC17" s="179" t="s">
        <v>2870</v>
      </c>
      <c r="ED17" s="179" t="s">
        <v>975</v>
      </c>
      <c r="EE17" s="179" t="s">
        <v>975</v>
      </c>
      <c r="EF17" s="179" t="s">
        <v>2870</v>
      </c>
      <c r="EG17" s="179" t="s">
        <v>975</v>
      </c>
      <c r="EH17" s="179" t="s">
        <v>975</v>
      </c>
      <c r="EI17" s="179" t="s">
        <v>2870</v>
      </c>
      <c r="EJ17" s="179" t="s">
        <v>975</v>
      </c>
      <c r="EK17" s="179" t="s">
        <v>975</v>
      </c>
      <c r="EL17" s="179" t="s">
        <v>2870</v>
      </c>
      <c r="EM17" s="179" t="s">
        <v>975</v>
      </c>
      <c r="EN17" s="179" t="s">
        <v>975</v>
      </c>
      <c r="EO17" s="179" t="s">
        <v>2870</v>
      </c>
      <c r="EP17" s="179" t="s">
        <v>975</v>
      </c>
      <c r="EQ17" s="179" t="s">
        <v>975</v>
      </c>
      <c r="ER17" s="179" t="s">
        <v>2870</v>
      </c>
      <c r="ES17" s="179" t="s">
        <v>975</v>
      </c>
      <c r="ET17" s="179" t="s">
        <v>975</v>
      </c>
    </row>
    <row r="18" spans="1:150" x14ac:dyDescent="0.35">
      <c r="A18" s="1"/>
      <c r="B18" s="177" t="s">
        <v>2969</v>
      </c>
      <c r="C18" s="177" t="s">
        <v>127</v>
      </c>
      <c r="D18" s="177" t="s">
        <v>1038</v>
      </c>
      <c r="E18" s="177" t="s">
        <v>2970</v>
      </c>
      <c r="F18" s="177" t="s">
        <v>2971</v>
      </c>
      <c r="G18" s="177" t="s">
        <v>2870</v>
      </c>
      <c r="H18" s="177" t="s">
        <v>2755</v>
      </c>
      <c r="I18" s="177" t="s">
        <v>2755</v>
      </c>
      <c r="J18" s="177" t="s">
        <v>2870</v>
      </c>
      <c r="K18" s="177" t="s">
        <v>2755</v>
      </c>
      <c r="L18" s="177" t="s">
        <v>2755</v>
      </c>
      <c r="M18" s="177" t="s">
        <v>2870</v>
      </c>
      <c r="N18" s="177" t="s">
        <v>2755</v>
      </c>
      <c r="O18" s="177" t="s">
        <v>2755</v>
      </c>
      <c r="P18" s="177" t="s">
        <v>2870</v>
      </c>
      <c r="Q18" s="177" t="s">
        <v>2755</v>
      </c>
      <c r="R18" s="177" t="s">
        <v>2755</v>
      </c>
      <c r="S18" s="177" t="s">
        <v>2870</v>
      </c>
      <c r="T18" s="177" t="s">
        <v>2755</v>
      </c>
      <c r="U18" s="177" t="s">
        <v>2755</v>
      </c>
      <c r="V18" s="177" t="s">
        <v>2870</v>
      </c>
      <c r="W18" s="177" t="s">
        <v>2755</v>
      </c>
      <c r="X18" s="177" t="s">
        <v>2755</v>
      </c>
      <c r="Y18" s="177" t="s">
        <v>2870</v>
      </c>
      <c r="Z18" s="177" t="s">
        <v>2755</v>
      </c>
      <c r="AA18" s="177" t="s">
        <v>2755</v>
      </c>
      <c r="AB18" s="177" t="s">
        <v>2870</v>
      </c>
      <c r="AC18" s="177" t="s">
        <v>2755</v>
      </c>
      <c r="AD18" s="177" t="s">
        <v>2755</v>
      </c>
      <c r="AE18" s="177" t="s">
        <v>2870</v>
      </c>
      <c r="AF18" s="177" t="s">
        <v>2755</v>
      </c>
      <c r="AG18" s="177" t="s">
        <v>2755</v>
      </c>
      <c r="AH18" s="177" t="s">
        <v>2870</v>
      </c>
      <c r="AI18" s="177" t="s">
        <v>2755</v>
      </c>
      <c r="AJ18" s="177" t="s">
        <v>2755</v>
      </c>
      <c r="AK18" s="177" t="s">
        <v>2870</v>
      </c>
      <c r="AL18" s="177" t="s">
        <v>2755</v>
      </c>
      <c r="AM18" s="177" t="s">
        <v>2755</v>
      </c>
      <c r="AN18" s="177" t="s">
        <v>2870</v>
      </c>
      <c r="AO18" s="177" t="s">
        <v>2755</v>
      </c>
      <c r="AP18" s="177" t="s">
        <v>2755</v>
      </c>
      <c r="AQ18" s="177" t="s">
        <v>2870</v>
      </c>
      <c r="AR18" s="177" t="s">
        <v>2755</v>
      </c>
      <c r="AS18" s="177" t="s">
        <v>2755</v>
      </c>
      <c r="AT18" s="177" t="s">
        <v>2870</v>
      </c>
      <c r="AU18" s="177" t="s">
        <v>2755</v>
      </c>
      <c r="AV18" s="177" t="s">
        <v>2755</v>
      </c>
      <c r="AW18" s="177" t="s">
        <v>2870</v>
      </c>
      <c r="AX18" s="177" t="s">
        <v>2755</v>
      </c>
      <c r="AY18" s="177" t="s">
        <v>2755</v>
      </c>
      <c r="AZ18" s="177" t="s">
        <v>2870</v>
      </c>
      <c r="BA18" s="177" t="s">
        <v>2755</v>
      </c>
      <c r="BB18" s="177" t="s">
        <v>2755</v>
      </c>
      <c r="BC18" s="177" t="s">
        <v>2870</v>
      </c>
      <c r="BD18" s="177" t="s">
        <v>2755</v>
      </c>
      <c r="BE18" s="177" t="s">
        <v>2755</v>
      </c>
      <c r="BF18" s="177" t="s">
        <v>2870</v>
      </c>
      <c r="BG18" s="177" t="s">
        <v>2755</v>
      </c>
      <c r="BH18" s="177" t="s">
        <v>2755</v>
      </c>
      <c r="BI18" s="177" t="s">
        <v>2870</v>
      </c>
      <c r="BJ18" s="177" t="s">
        <v>2755</v>
      </c>
      <c r="BK18" s="177" t="s">
        <v>2755</v>
      </c>
      <c r="BL18" s="177" t="s">
        <v>2870</v>
      </c>
      <c r="BM18" s="177" t="s">
        <v>2755</v>
      </c>
      <c r="BN18" s="177" t="s">
        <v>2755</v>
      </c>
      <c r="BO18" s="177" t="s">
        <v>2870</v>
      </c>
      <c r="BP18" s="177" t="s">
        <v>2755</v>
      </c>
      <c r="BQ18" s="177" t="s">
        <v>2755</v>
      </c>
      <c r="BR18" s="177" t="s">
        <v>2870</v>
      </c>
      <c r="BS18" s="177" t="s">
        <v>2755</v>
      </c>
      <c r="BT18" s="177" t="s">
        <v>2755</v>
      </c>
      <c r="BU18" s="177" t="s">
        <v>2870</v>
      </c>
      <c r="BV18" s="177" t="s">
        <v>2755</v>
      </c>
      <c r="BW18" s="177" t="s">
        <v>2755</v>
      </c>
      <c r="BX18" s="177" t="s">
        <v>2870</v>
      </c>
      <c r="BY18" s="177" t="s">
        <v>2755</v>
      </c>
      <c r="BZ18" s="177" t="s">
        <v>2755</v>
      </c>
      <c r="CA18" s="177" t="s">
        <v>2870</v>
      </c>
      <c r="CB18" s="177" t="s">
        <v>2755</v>
      </c>
      <c r="CC18" s="177" t="s">
        <v>2755</v>
      </c>
      <c r="CD18" s="177" t="s">
        <v>2870</v>
      </c>
      <c r="CE18" s="177" t="s">
        <v>2755</v>
      </c>
      <c r="CF18" s="177" t="s">
        <v>2755</v>
      </c>
      <c r="CG18" s="177" t="s">
        <v>2870</v>
      </c>
      <c r="CH18" s="177" t="s">
        <v>2755</v>
      </c>
      <c r="CI18" s="177" t="s">
        <v>2755</v>
      </c>
      <c r="CJ18" s="177" t="s">
        <v>2870</v>
      </c>
      <c r="CK18" s="177" t="s">
        <v>2755</v>
      </c>
      <c r="CL18" s="177" t="s">
        <v>2755</v>
      </c>
      <c r="CM18" s="177" t="s">
        <v>2870</v>
      </c>
      <c r="CN18" s="177" t="s">
        <v>2755</v>
      </c>
      <c r="CO18" s="177" t="s">
        <v>2755</v>
      </c>
      <c r="CP18" s="177" t="s">
        <v>2870</v>
      </c>
      <c r="CQ18" s="177" t="s">
        <v>2755</v>
      </c>
      <c r="CR18" s="177" t="s">
        <v>2755</v>
      </c>
      <c r="CS18" s="177" t="s">
        <v>2870</v>
      </c>
      <c r="CT18" s="177" t="s">
        <v>2755</v>
      </c>
      <c r="CU18" s="177" t="s">
        <v>2755</v>
      </c>
      <c r="CV18" s="177" t="s">
        <v>2870</v>
      </c>
      <c r="CW18" s="177" t="s">
        <v>2755</v>
      </c>
      <c r="CX18" s="177" t="s">
        <v>2755</v>
      </c>
      <c r="CY18" s="177" t="s">
        <v>2870</v>
      </c>
      <c r="CZ18" s="177" t="s">
        <v>2755</v>
      </c>
      <c r="DA18" s="177" t="s">
        <v>2755</v>
      </c>
      <c r="DB18" s="177" t="s">
        <v>2870</v>
      </c>
      <c r="DC18" s="177" t="s">
        <v>2755</v>
      </c>
      <c r="DD18" s="177" t="s">
        <v>2755</v>
      </c>
      <c r="DE18" s="177" t="s">
        <v>2870</v>
      </c>
      <c r="DF18" s="177" t="s">
        <v>2755</v>
      </c>
      <c r="DG18" s="177" t="s">
        <v>2755</v>
      </c>
      <c r="DH18" s="177" t="s">
        <v>2870</v>
      </c>
      <c r="DI18" s="177" t="s">
        <v>2755</v>
      </c>
      <c r="DJ18" s="177" t="s">
        <v>2755</v>
      </c>
      <c r="DK18" s="177" t="s">
        <v>2870</v>
      </c>
      <c r="DL18" s="177" t="s">
        <v>2755</v>
      </c>
      <c r="DM18" s="177" t="s">
        <v>2755</v>
      </c>
      <c r="DN18" s="177" t="s">
        <v>2870</v>
      </c>
      <c r="DO18" s="177" t="s">
        <v>2755</v>
      </c>
      <c r="DP18" s="177" t="s">
        <v>2755</v>
      </c>
      <c r="DQ18" s="177" t="s">
        <v>2870</v>
      </c>
      <c r="DR18" s="177" t="s">
        <v>2755</v>
      </c>
      <c r="DS18" s="177" t="s">
        <v>2755</v>
      </c>
      <c r="DT18" s="177" t="s">
        <v>2870</v>
      </c>
      <c r="DU18" s="177" t="s">
        <v>2755</v>
      </c>
      <c r="DV18" s="177" t="s">
        <v>2755</v>
      </c>
      <c r="DW18" s="177" t="s">
        <v>2870</v>
      </c>
      <c r="DX18" s="177" t="s">
        <v>2755</v>
      </c>
      <c r="DY18" s="177" t="s">
        <v>2755</v>
      </c>
      <c r="DZ18" s="177" t="s">
        <v>2870</v>
      </c>
      <c r="EA18" s="177" t="s">
        <v>2755</v>
      </c>
      <c r="EB18" s="177" t="s">
        <v>2755</v>
      </c>
      <c r="EC18" s="177" t="s">
        <v>2870</v>
      </c>
      <c r="ED18" s="177" t="s">
        <v>2755</v>
      </c>
      <c r="EE18" s="177" t="s">
        <v>2755</v>
      </c>
      <c r="EF18" s="177" t="s">
        <v>2870</v>
      </c>
      <c r="EG18" s="177" t="s">
        <v>2755</v>
      </c>
      <c r="EH18" s="177" t="s">
        <v>2755</v>
      </c>
      <c r="EI18" s="177" t="s">
        <v>2870</v>
      </c>
      <c r="EJ18" s="177" t="s">
        <v>2755</v>
      </c>
      <c r="EK18" s="177" t="s">
        <v>2755</v>
      </c>
      <c r="EL18" s="177" t="s">
        <v>2870</v>
      </c>
      <c r="EM18" s="177" t="s">
        <v>2755</v>
      </c>
      <c r="EN18" s="177" t="s">
        <v>2755</v>
      </c>
      <c r="EO18" s="177" t="s">
        <v>2870</v>
      </c>
      <c r="EP18" s="177" t="s">
        <v>2755</v>
      </c>
      <c r="EQ18" s="177" t="s">
        <v>2755</v>
      </c>
      <c r="ER18" s="177" t="s">
        <v>2870</v>
      </c>
      <c r="ES18" s="177" t="s">
        <v>2755</v>
      </c>
      <c r="ET18" s="177" t="s">
        <v>2755</v>
      </c>
    </row>
    <row r="19" spans="1:150" x14ac:dyDescent="0.35">
      <c r="A19" s="1"/>
      <c r="B19" s="178" t="s">
        <v>2972</v>
      </c>
      <c r="C19" s="178" t="s">
        <v>127</v>
      </c>
      <c r="D19" s="178" t="s">
        <v>1038</v>
      </c>
      <c r="E19" s="178" t="s">
        <v>2973</v>
      </c>
      <c r="F19" s="178" t="s">
        <v>2974</v>
      </c>
      <c r="G19" s="179" t="s">
        <v>2870</v>
      </c>
      <c r="H19" s="179" t="s">
        <v>2755</v>
      </c>
      <c r="I19" s="179" t="s">
        <v>2755</v>
      </c>
      <c r="J19" s="179" t="s">
        <v>2870</v>
      </c>
      <c r="K19" s="179" t="s">
        <v>2755</v>
      </c>
      <c r="L19" s="179" t="s">
        <v>2755</v>
      </c>
      <c r="M19" s="179" t="s">
        <v>2870</v>
      </c>
      <c r="N19" s="179" t="s">
        <v>2755</v>
      </c>
      <c r="O19" s="179" t="s">
        <v>2755</v>
      </c>
      <c r="P19" s="179" t="s">
        <v>2870</v>
      </c>
      <c r="Q19" s="179" t="s">
        <v>2755</v>
      </c>
      <c r="R19" s="179" t="s">
        <v>2755</v>
      </c>
      <c r="S19" s="179" t="s">
        <v>2870</v>
      </c>
      <c r="T19" s="179" t="s">
        <v>2755</v>
      </c>
      <c r="U19" s="179" t="s">
        <v>2755</v>
      </c>
      <c r="V19" s="179" t="s">
        <v>2870</v>
      </c>
      <c r="W19" s="179" t="s">
        <v>2755</v>
      </c>
      <c r="X19" s="179" t="s">
        <v>2755</v>
      </c>
      <c r="Y19" s="179" t="s">
        <v>2870</v>
      </c>
      <c r="Z19" s="179" t="s">
        <v>2755</v>
      </c>
      <c r="AA19" s="179" t="s">
        <v>2755</v>
      </c>
      <c r="AB19" s="179" t="s">
        <v>2870</v>
      </c>
      <c r="AC19" s="179" t="s">
        <v>2755</v>
      </c>
      <c r="AD19" s="179" t="s">
        <v>2755</v>
      </c>
      <c r="AE19" s="179" t="s">
        <v>2870</v>
      </c>
      <c r="AF19" s="179" t="s">
        <v>2755</v>
      </c>
      <c r="AG19" s="179" t="s">
        <v>2755</v>
      </c>
      <c r="AH19" s="179" t="s">
        <v>2870</v>
      </c>
      <c r="AI19" s="179" t="s">
        <v>2755</v>
      </c>
      <c r="AJ19" s="179" t="s">
        <v>2755</v>
      </c>
      <c r="AK19" s="179" t="s">
        <v>2870</v>
      </c>
      <c r="AL19" s="179" t="s">
        <v>2755</v>
      </c>
      <c r="AM19" s="179" t="s">
        <v>2755</v>
      </c>
      <c r="AN19" s="179" t="s">
        <v>2870</v>
      </c>
      <c r="AO19" s="179" t="s">
        <v>2755</v>
      </c>
      <c r="AP19" s="179" t="s">
        <v>2755</v>
      </c>
      <c r="AQ19" s="179" t="s">
        <v>2870</v>
      </c>
      <c r="AR19" s="179" t="s">
        <v>2755</v>
      </c>
      <c r="AS19" s="179" t="s">
        <v>2755</v>
      </c>
      <c r="AT19" s="179" t="s">
        <v>2870</v>
      </c>
      <c r="AU19" s="179" t="s">
        <v>2755</v>
      </c>
      <c r="AV19" s="179" t="s">
        <v>2755</v>
      </c>
      <c r="AW19" s="179" t="s">
        <v>2870</v>
      </c>
      <c r="AX19" s="179" t="s">
        <v>2755</v>
      </c>
      <c r="AY19" s="179" t="s">
        <v>2755</v>
      </c>
      <c r="AZ19" s="179" t="s">
        <v>2870</v>
      </c>
      <c r="BA19" s="179" t="s">
        <v>2755</v>
      </c>
      <c r="BB19" s="179" t="s">
        <v>2755</v>
      </c>
      <c r="BC19" s="179" t="s">
        <v>2870</v>
      </c>
      <c r="BD19" s="179" t="s">
        <v>2755</v>
      </c>
      <c r="BE19" s="179" t="s">
        <v>2755</v>
      </c>
      <c r="BF19" s="179" t="s">
        <v>2870</v>
      </c>
      <c r="BG19" s="179" t="s">
        <v>2755</v>
      </c>
      <c r="BH19" s="179" t="s">
        <v>2755</v>
      </c>
      <c r="BI19" s="179" t="s">
        <v>2870</v>
      </c>
      <c r="BJ19" s="179" t="s">
        <v>2755</v>
      </c>
      <c r="BK19" s="179" t="s">
        <v>2755</v>
      </c>
      <c r="BL19" s="179" t="s">
        <v>2870</v>
      </c>
      <c r="BM19" s="179" t="s">
        <v>2755</v>
      </c>
      <c r="BN19" s="179" t="s">
        <v>2755</v>
      </c>
      <c r="BO19" s="179" t="s">
        <v>2870</v>
      </c>
      <c r="BP19" s="179" t="s">
        <v>2755</v>
      </c>
      <c r="BQ19" s="179" t="s">
        <v>2755</v>
      </c>
      <c r="BR19" s="179" t="s">
        <v>2870</v>
      </c>
      <c r="BS19" s="179" t="s">
        <v>2755</v>
      </c>
      <c r="BT19" s="179" t="s">
        <v>2755</v>
      </c>
      <c r="BU19" s="179" t="s">
        <v>2870</v>
      </c>
      <c r="BV19" s="179" t="s">
        <v>2755</v>
      </c>
      <c r="BW19" s="179" t="s">
        <v>2755</v>
      </c>
      <c r="BX19" s="179" t="s">
        <v>2870</v>
      </c>
      <c r="BY19" s="179" t="s">
        <v>2755</v>
      </c>
      <c r="BZ19" s="179" t="s">
        <v>2755</v>
      </c>
      <c r="CA19" s="179" t="s">
        <v>2870</v>
      </c>
      <c r="CB19" s="179" t="s">
        <v>2755</v>
      </c>
      <c r="CC19" s="179" t="s">
        <v>2755</v>
      </c>
      <c r="CD19" s="179" t="s">
        <v>2870</v>
      </c>
      <c r="CE19" s="179" t="s">
        <v>2755</v>
      </c>
      <c r="CF19" s="179" t="s">
        <v>2755</v>
      </c>
      <c r="CG19" s="179" t="s">
        <v>2870</v>
      </c>
      <c r="CH19" s="179" t="s">
        <v>2755</v>
      </c>
      <c r="CI19" s="179" t="s">
        <v>2755</v>
      </c>
      <c r="CJ19" s="179" t="s">
        <v>2870</v>
      </c>
      <c r="CK19" s="179" t="s">
        <v>2755</v>
      </c>
      <c r="CL19" s="179" t="s">
        <v>2755</v>
      </c>
      <c r="CM19" s="179" t="s">
        <v>2870</v>
      </c>
      <c r="CN19" s="179" t="s">
        <v>2755</v>
      </c>
      <c r="CO19" s="179" t="s">
        <v>2755</v>
      </c>
      <c r="CP19" s="179" t="s">
        <v>2870</v>
      </c>
      <c r="CQ19" s="179" t="s">
        <v>2755</v>
      </c>
      <c r="CR19" s="179" t="s">
        <v>2755</v>
      </c>
      <c r="CS19" s="179" t="s">
        <v>2870</v>
      </c>
      <c r="CT19" s="179" t="s">
        <v>2755</v>
      </c>
      <c r="CU19" s="179" t="s">
        <v>2755</v>
      </c>
      <c r="CV19" s="179" t="s">
        <v>2870</v>
      </c>
      <c r="CW19" s="179" t="s">
        <v>2755</v>
      </c>
      <c r="CX19" s="179" t="s">
        <v>2755</v>
      </c>
      <c r="CY19" s="179" t="s">
        <v>2870</v>
      </c>
      <c r="CZ19" s="179" t="s">
        <v>2755</v>
      </c>
      <c r="DA19" s="179" t="s">
        <v>2755</v>
      </c>
      <c r="DB19" s="179" t="s">
        <v>2870</v>
      </c>
      <c r="DC19" s="179" t="s">
        <v>2755</v>
      </c>
      <c r="DD19" s="179" t="s">
        <v>2755</v>
      </c>
      <c r="DE19" s="179" t="s">
        <v>2870</v>
      </c>
      <c r="DF19" s="179" t="s">
        <v>2755</v>
      </c>
      <c r="DG19" s="179" t="s">
        <v>2755</v>
      </c>
      <c r="DH19" s="179" t="s">
        <v>2870</v>
      </c>
      <c r="DI19" s="179" t="s">
        <v>2755</v>
      </c>
      <c r="DJ19" s="179" t="s">
        <v>2755</v>
      </c>
      <c r="DK19" s="179" t="s">
        <v>2870</v>
      </c>
      <c r="DL19" s="179" t="s">
        <v>2755</v>
      </c>
      <c r="DM19" s="179" t="s">
        <v>2755</v>
      </c>
      <c r="DN19" s="179" t="s">
        <v>2870</v>
      </c>
      <c r="DO19" s="179" t="s">
        <v>2755</v>
      </c>
      <c r="DP19" s="179" t="s">
        <v>2755</v>
      </c>
      <c r="DQ19" s="179" t="s">
        <v>2870</v>
      </c>
      <c r="DR19" s="179" t="s">
        <v>2755</v>
      </c>
      <c r="DS19" s="179" t="s">
        <v>2755</v>
      </c>
      <c r="DT19" s="179" t="s">
        <v>2870</v>
      </c>
      <c r="DU19" s="179" t="s">
        <v>2755</v>
      </c>
      <c r="DV19" s="179" t="s">
        <v>2755</v>
      </c>
      <c r="DW19" s="179" t="s">
        <v>2870</v>
      </c>
      <c r="DX19" s="179" t="s">
        <v>2755</v>
      </c>
      <c r="DY19" s="179" t="s">
        <v>2755</v>
      </c>
      <c r="DZ19" s="179" t="s">
        <v>2870</v>
      </c>
      <c r="EA19" s="179" t="s">
        <v>2755</v>
      </c>
      <c r="EB19" s="179" t="s">
        <v>2755</v>
      </c>
      <c r="EC19" s="179" t="s">
        <v>2870</v>
      </c>
      <c r="ED19" s="179" t="s">
        <v>2755</v>
      </c>
      <c r="EE19" s="179" t="s">
        <v>2755</v>
      </c>
      <c r="EF19" s="179" t="s">
        <v>2870</v>
      </c>
      <c r="EG19" s="179" t="s">
        <v>2755</v>
      </c>
      <c r="EH19" s="179" t="s">
        <v>2755</v>
      </c>
      <c r="EI19" s="179" t="s">
        <v>2870</v>
      </c>
      <c r="EJ19" s="179" t="s">
        <v>2755</v>
      </c>
      <c r="EK19" s="179" t="s">
        <v>2755</v>
      </c>
      <c r="EL19" s="179" t="s">
        <v>2870</v>
      </c>
      <c r="EM19" s="179" t="s">
        <v>2755</v>
      </c>
      <c r="EN19" s="179" t="s">
        <v>2755</v>
      </c>
      <c r="EO19" s="179" t="s">
        <v>2870</v>
      </c>
      <c r="EP19" s="179" t="s">
        <v>2755</v>
      </c>
      <c r="EQ19" s="179" t="s">
        <v>2755</v>
      </c>
      <c r="ER19" s="179" t="s">
        <v>2870</v>
      </c>
      <c r="ES19" s="179" t="s">
        <v>2755</v>
      </c>
      <c r="ET19" s="179" t="s">
        <v>2755</v>
      </c>
    </row>
    <row r="20" spans="1:150" x14ac:dyDescent="0.35">
      <c r="A20" s="1"/>
      <c r="B20" s="178" t="s">
        <v>2975</v>
      </c>
      <c r="C20" s="178" t="s">
        <v>127</v>
      </c>
      <c r="D20" s="178" t="s">
        <v>1038</v>
      </c>
      <c r="E20" s="178" t="s">
        <v>2976</v>
      </c>
      <c r="F20" s="178" t="s">
        <v>2977</v>
      </c>
      <c r="G20" s="179" t="s">
        <v>2870</v>
      </c>
      <c r="H20" s="179" t="s">
        <v>2755</v>
      </c>
      <c r="I20" s="179" t="s">
        <v>2755</v>
      </c>
      <c r="J20" s="179" t="s">
        <v>2870</v>
      </c>
      <c r="K20" s="179" t="s">
        <v>2755</v>
      </c>
      <c r="L20" s="179" t="s">
        <v>2755</v>
      </c>
      <c r="M20" s="179" t="s">
        <v>2870</v>
      </c>
      <c r="N20" s="179" t="s">
        <v>2755</v>
      </c>
      <c r="O20" s="179" t="s">
        <v>2755</v>
      </c>
      <c r="P20" s="179" t="s">
        <v>2870</v>
      </c>
      <c r="Q20" s="179" t="s">
        <v>2755</v>
      </c>
      <c r="R20" s="179" t="s">
        <v>2755</v>
      </c>
      <c r="S20" s="179" t="s">
        <v>2870</v>
      </c>
      <c r="T20" s="179" t="s">
        <v>2755</v>
      </c>
      <c r="U20" s="179" t="s">
        <v>2755</v>
      </c>
      <c r="V20" s="179" t="s">
        <v>2870</v>
      </c>
      <c r="W20" s="179" t="s">
        <v>2755</v>
      </c>
      <c r="X20" s="179" t="s">
        <v>2755</v>
      </c>
      <c r="Y20" s="179" t="s">
        <v>2870</v>
      </c>
      <c r="Z20" s="179" t="s">
        <v>2755</v>
      </c>
      <c r="AA20" s="179" t="s">
        <v>2755</v>
      </c>
      <c r="AB20" s="179" t="s">
        <v>2870</v>
      </c>
      <c r="AC20" s="179" t="s">
        <v>2755</v>
      </c>
      <c r="AD20" s="179" t="s">
        <v>2755</v>
      </c>
      <c r="AE20" s="179" t="s">
        <v>2870</v>
      </c>
      <c r="AF20" s="179" t="s">
        <v>2755</v>
      </c>
      <c r="AG20" s="179" t="s">
        <v>2755</v>
      </c>
      <c r="AH20" s="179" t="s">
        <v>2870</v>
      </c>
      <c r="AI20" s="179" t="s">
        <v>2755</v>
      </c>
      <c r="AJ20" s="179" t="s">
        <v>2755</v>
      </c>
      <c r="AK20" s="179" t="s">
        <v>2870</v>
      </c>
      <c r="AL20" s="179" t="s">
        <v>2755</v>
      </c>
      <c r="AM20" s="179" t="s">
        <v>2755</v>
      </c>
      <c r="AN20" s="179" t="s">
        <v>2870</v>
      </c>
      <c r="AO20" s="179" t="s">
        <v>2755</v>
      </c>
      <c r="AP20" s="179" t="s">
        <v>2755</v>
      </c>
      <c r="AQ20" s="179" t="s">
        <v>2870</v>
      </c>
      <c r="AR20" s="179" t="s">
        <v>2755</v>
      </c>
      <c r="AS20" s="179" t="s">
        <v>2755</v>
      </c>
      <c r="AT20" s="179" t="s">
        <v>2870</v>
      </c>
      <c r="AU20" s="179" t="s">
        <v>2755</v>
      </c>
      <c r="AV20" s="179" t="s">
        <v>2755</v>
      </c>
      <c r="AW20" s="179" t="s">
        <v>2870</v>
      </c>
      <c r="AX20" s="179" t="s">
        <v>2755</v>
      </c>
      <c r="AY20" s="179" t="s">
        <v>2755</v>
      </c>
      <c r="AZ20" s="179" t="s">
        <v>2870</v>
      </c>
      <c r="BA20" s="179" t="s">
        <v>2755</v>
      </c>
      <c r="BB20" s="179" t="s">
        <v>2755</v>
      </c>
      <c r="BC20" s="179" t="s">
        <v>2870</v>
      </c>
      <c r="BD20" s="179" t="s">
        <v>2755</v>
      </c>
      <c r="BE20" s="179" t="s">
        <v>2755</v>
      </c>
      <c r="BF20" s="179" t="s">
        <v>2870</v>
      </c>
      <c r="BG20" s="179" t="s">
        <v>2755</v>
      </c>
      <c r="BH20" s="179" t="s">
        <v>2755</v>
      </c>
      <c r="BI20" s="179" t="s">
        <v>2870</v>
      </c>
      <c r="BJ20" s="179" t="s">
        <v>2755</v>
      </c>
      <c r="BK20" s="179" t="s">
        <v>2755</v>
      </c>
      <c r="BL20" s="179" t="s">
        <v>2870</v>
      </c>
      <c r="BM20" s="179" t="s">
        <v>2755</v>
      </c>
      <c r="BN20" s="179" t="s">
        <v>2755</v>
      </c>
      <c r="BO20" s="179" t="s">
        <v>2870</v>
      </c>
      <c r="BP20" s="179" t="s">
        <v>2755</v>
      </c>
      <c r="BQ20" s="179" t="s">
        <v>2755</v>
      </c>
      <c r="BR20" s="179" t="s">
        <v>2870</v>
      </c>
      <c r="BS20" s="179" t="s">
        <v>2755</v>
      </c>
      <c r="BT20" s="179" t="s">
        <v>2755</v>
      </c>
      <c r="BU20" s="179" t="s">
        <v>2870</v>
      </c>
      <c r="BV20" s="179" t="s">
        <v>2755</v>
      </c>
      <c r="BW20" s="179" t="s">
        <v>2755</v>
      </c>
      <c r="BX20" s="179" t="s">
        <v>2870</v>
      </c>
      <c r="BY20" s="179" t="s">
        <v>2755</v>
      </c>
      <c r="BZ20" s="179" t="s">
        <v>2755</v>
      </c>
      <c r="CA20" s="179" t="s">
        <v>2870</v>
      </c>
      <c r="CB20" s="179" t="s">
        <v>2755</v>
      </c>
      <c r="CC20" s="179" t="s">
        <v>2755</v>
      </c>
      <c r="CD20" s="179" t="s">
        <v>2870</v>
      </c>
      <c r="CE20" s="179" t="s">
        <v>2755</v>
      </c>
      <c r="CF20" s="179" t="s">
        <v>2755</v>
      </c>
      <c r="CG20" s="179" t="s">
        <v>2870</v>
      </c>
      <c r="CH20" s="179" t="s">
        <v>2755</v>
      </c>
      <c r="CI20" s="179" t="s">
        <v>2755</v>
      </c>
      <c r="CJ20" s="179" t="s">
        <v>2870</v>
      </c>
      <c r="CK20" s="179" t="s">
        <v>2755</v>
      </c>
      <c r="CL20" s="179" t="s">
        <v>2755</v>
      </c>
      <c r="CM20" s="179" t="s">
        <v>2870</v>
      </c>
      <c r="CN20" s="179" t="s">
        <v>2755</v>
      </c>
      <c r="CO20" s="179" t="s">
        <v>2755</v>
      </c>
      <c r="CP20" s="179" t="s">
        <v>2870</v>
      </c>
      <c r="CQ20" s="179" t="s">
        <v>2755</v>
      </c>
      <c r="CR20" s="179" t="s">
        <v>2755</v>
      </c>
      <c r="CS20" s="179" t="s">
        <v>2870</v>
      </c>
      <c r="CT20" s="179" t="s">
        <v>2755</v>
      </c>
      <c r="CU20" s="179" t="s">
        <v>2755</v>
      </c>
      <c r="CV20" s="179" t="s">
        <v>2870</v>
      </c>
      <c r="CW20" s="179" t="s">
        <v>2755</v>
      </c>
      <c r="CX20" s="179" t="s">
        <v>2755</v>
      </c>
      <c r="CY20" s="179" t="s">
        <v>2870</v>
      </c>
      <c r="CZ20" s="179" t="s">
        <v>2755</v>
      </c>
      <c r="DA20" s="179" t="s">
        <v>2755</v>
      </c>
      <c r="DB20" s="179" t="s">
        <v>2870</v>
      </c>
      <c r="DC20" s="179" t="s">
        <v>2755</v>
      </c>
      <c r="DD20" s="179" t="s">
        <v>2755</v>
      </c>
      <c r="DE20" s="179" t="s">
        <v>2870</v>
      </c>
      <c r="DF20" s="179" t="s">
        <v>2755</v>
      </c>
      <c r="DG20" s="179" t="s">
        <v>2755</v>
      </c>
      <c r="DH20" s="179" t="s">
        <v>2870</v>
      </c>
      <c r="DI20" s="179" t="s">
        <v>2755</v>
      </c>
      <c r="DJ20" s="179" t="s">
        <v>2755</v>
      </c>
      <c r="DK20" s="179" t="s">
        <v>2870</v>
      </c>
      <c r="DL20" s="179" t="s">
        <v>2755</v>
      </c>
      <c r="DM20" s="179" t="s">
        <v>2755</v>
      </c>
      <c r="DN20" s="179" t="s">
        <v>2870</v>
      </c>
      <c r="DO20" s="179" t="s">
        <v>2755</v>
      </c>
      <c r="DP20" s="179" t="s">
        <v>2755</v>
      </c>
      <c r="DQ20" s="179" t="s">
        <v>2870</v>
      </c>
      <c r="DR20" s="179" t="s">
        <v>2755</v>
      </c>
      <c r="DS20" s="179" t="s">
        <v>2755</v>
      </c>
      <c r="DT20" s="179" t="s">
        <v>2870</v>
      </c>
      <c r="DU20" s="179" t="s">
        <v>2755</v>
      </c>
      <c r="DV20" s="179" t="s">
        <v>2755</v>
      </c>
      <c r="DW20" s="179" t="s">
        <v>2870</v>
      </c>
      <c r="DX20" s="179" t="s">
        <v>2755</v>
      </c>
      <c r="DY20" s="179" t="s">
        <v>2755</v>
      </c>
      <c r="DZ20" s="179" t="s">
        <v>2870</v>
      </c>
      <c r="EA20" s="179" t="s">
        <v>2755</v>
      </c>
      <c r="EB20" s="179" t="s">
        <v>2755</v>
      </c>
      <c r="EC20" s="179" t="s">
        <v>2870</v>
      </c>
      <c r="ED20" s="179" t="s">
        <v>2755</v>
      </c>
      <c r="EE20" s="179" t="s">
        <v>2755</v>
      </c>
      <c r="EF20" s="179" t="s">
        <v>2870</v>
      </c>
      <c r="EG20" s="179" t="s">
        <v>2755</v>
      </c>
      <c r="EH20" s="179" t="s">
        <v>2755</v>
      </c>
      <c r="EI20" s="179" t="s">
        <v>2870</v>
      </c>
      <c r="EJ20" s="179" t="s">
        <v>2755</v>
      </c>
      <c r="EK20" s="179" t="s">
        <v>2755</v>
      </c>
      <c r="EL20" s="179" t="s">
        <v>2870</v>
      </c>
      <c r="EM20" s="179" t="s">
        <v>2755</v>
      </c>
      <c r="EN20" s="179" t="s">
        <v>2755</v>
      </c>
      <c r="EO20" s="179" t="s">
        <v>2870</v>
      </c>
      <c r="EP20" s="179" t="s">
        <v>2755</v>
      </c>
      <c r="EQ20" s="179" t="s">
        <v>2755</v>
      </c>
      <c r="ER20" s="179" t="s">
        <v>2870</v>
      </c>
      <c r="ES20" s="179" t="s">
        <v>2755</v>
      </c>
      <c r="ET20" s="179" t="s">
        <v>2755</v>
      </c>
    </row>
    <row r="21" spans="1:150" x14ac:dyDescent="0.35">
      <c r="A21" s="1"/>
      <c r="B21" s="178" t="s">
        <v>2978</v>
      </c>
      <c r="C21" s="178" t="s">
        <v>127</v>
      </c>
      <c r="D21" s="178" t="s">
        <v>1038</v>
      </c>
      <c r="E21" s="178" t="s">
        <v>2979</v>
      </c>
      <c r="F21" s="178" t="s">
        <v>2980</v>
      </c>
      <c r="G21" s="179" t="s">
        <v>2870</v>
      </c>
      <c r="H21" s="179" t="s">
        <v>2755</v>
      </c>
      <c r="I21" s="179" t="s">
        <v>2755</v>
      </c>
      <c r="J21" s="179" t="s">
        <v>2870</v>
      </c>
      <c r="K21" s="179" t="s">
        <v>2755</v>
      </c>
      <c r="L21" s="179" t="s">
        <v>2755</v>
      </c>
      <c r="M21" s="179" t="s">
        <v>2870</v>
      </c>
      <c r="N21" s="179" t="s">
        <v>2755</v>
      </c>
      <c r="O21" s="179" t="s">
        <v>2755</v>
      </c>
      <c r="P21" s="179" t="s">
        <v>2870</v>
      </c>
      <c r="Q21" s="179" t="s">
        <v>2755</v>
      </c>
      <c r="R21" s="179" t="s">
        <v>2755</v>
      </c>
      <c r="S21" s="179" t="s">
        <v>2870</v>
      </c>
      <c r="T21" s="179" t="s">
        <v>2755</v>
      </c>
      <c r="U21" s="179" t="s">
        <v>2755</v>
      </c>
      <c r="V21" s="179" t="s">
        <v>2870</v>
      </c>
      <c r="W21" s="179" t="s">
        <v>2755</v>
      </c>
      <c r="X21" s="179" t="s">
        <v>2755</v>
      </c>
      <c r="Y21" s="179" t="s">
        <v>2870</v>
      </c>
      <c r="Z21" s="179" t="s">
        <v>2755</v>
      </c>
      <c r="AA21" s="179" t="s">
        <v>2755</v>
      </c>
      <c r="AB21" s="179" t="s">
        <v>2870</v>
      </c>
      <c r="AC21" s="179" t="s">
        <v>2755</v>
      </c>
      <c r="AD21" s="179" t="s">
        <v>2755</v>
      </c>
      <c r="AE21" s="179" t="s">
        <v>2870</v>
      </c>
      <c r="AF21" s="179" t="s">
        <v>2755</v>
      </c>
      <c r="AG21" s="179" t="s">
        <v>2755</v>
      </c>
      <c r="AH21" s="179" t="s">
        <v>2870</v>
      </c>
      <c r="AI21" s="179" t="s">
        <v>2755</v>
      </c>
      <c r="AJ21" s="179" t="s">
        <v>2755</v>
      </c>
      <c r="AK21" s="179" t="s">
        <v>2870</v>
      </c>
      <c r="AL21" s="179" t="s">
        <v>2755</v>
      </c>
      <c r="AM21" s="179" t="s">
        <v>2755</v>
      </c>
      <c r="AN21" s="179" t="s">
        <v>2870</v>
      </c>
      <c r="AO21" s="179" t="s">
        <v>2755</v>
      </c>
      <c r="AP21" s="179" t="s">
        <v>2755</v>
      </c>
      <c r="AQ21" s="179" t="s">
        <v>2870</v>
      </c>
      <c r="AR21" s="179" t="s">
        <v>2755</v>
      </c>
      <c r="AS21" s="179" t="s">
        <v>2755</v>
      </c>
      <c r="AT21" s="179" t="s">
        <v>2870</v>
      </c>
      <c r="AU21" s="179" t="s">
        <v>2755</v>
      </c>
      <c r="AV21" s="179" t="s">
        <v>2755</v>
      </c>
      <c r="AW21" s="179" t="s">
        <v>2870</v>
      </c>
      <c r="AX21" s="179" t="s">
        <v>2755</v>
      </c>
      <c r="AY21" s="179" t="s">
        <v>2755</v>
      </c>
      <c r="AZ21" s="179" t="s">
        <v>2870</v>
      </c>
      <c r="BA21" s="179" t="s">
        <v>2755</v>
      </c>
      <c r="BB21" s="179" t="s">
        <v>2755</v>
      </c>
      <c r="BC21" s="179" t="s">
        <v>2870</v>
      </c>
      <c r="BD21" s="179" t="s">
        <v>2755</v>
      </c>
      <c r="BE21" s="179" t="s">
        <v>2755</v>
      </c>
      <c r="BF21" s="179" t="s">
        <v>2870</v>
      </c>
      <c r="BG21" s="179" t="s">
        <v>2755</v>
      </c>
      <c r="BH21" s="179" t="s">
        <v>2755</v>
      </c>
      <c r="BI21" s="179" t="s">
        <v>2870</v>
      </c>
      <c r="BJ21" s="179" t="s">
        <v>2755</v>
      </c>
      <c r="BK21" s="179" t="s">
        <v>2755</v>
      </c>
      <c r="BL21" s="179" t="s">
        <v>2870</v>
      </c>
      <c r="BM21" s="179" t="s">
        <v>2755</v>
      </c>
      <c r="BN21" s="179" t="s">
        <v>2755</v>
      </c>
      <c r="BO21" s="179" t="s">
        <v>2870</v>
      </c>
      <c r="BP21" s="179" t="s">
        <v>2755</v>
      </c>
      <c r="BQ21" s="179" t="s">
        <v>2755</v>
      </c>
      <c r="BR21" s="179" t="s">
        <v>2870</v>
      </c>
      <c r="BS21" s="179" t="s">
        <v>2755</v>
      </c>
      <c r="BT21" s="179" t="s">
        <v>2755</v>
      </c>
      <c r="BU21" s="179" t="s">
        <v>2870</v>
      </c>
      <c r="BV21" s="179" t="s">
        <v>2755</v>
      </c>
      <c r="BW21" s="179" t="s">
        <v>2755</v>
      </c>
      <c r="BX21" s="179" t="s">
        <v>2870</v>
      </c>
      <c r="BY21" s="179" t="s">
        <v>2755</v>
      </c>
      <c r="BZ21" s="179" t="s">
        <v>2755</v>
      </c>
      <c r="CA21" s="179" t="s">
        <v>2870</v>
      </c>
      <c r="CB21" s="179" t="s">
        <v>2755</v>
      </c>
      <c r="CC21" s="179" t="s">
        <v>2755</v>
      </c>
      <c r="CD21" s="179" t="s">
        <v>2870</v>
      </c>
      <c r="CE21" s="179" t="s">
        <v>2755</v>
      </c>
      <c r="CF21" s="179" t="s">
        <v>2755</v>
      </c>
      <c r="CG21" s="179" t="s">
        <v>2870</v>
      </c>
      <c r="CH21" s="179" t="s">
        <v>2755</v>
      </c>
      <c r="CI21" s="179" t="s">
        <v>2755</v>
      </c>
      <c r="CJ21" s="179" t="s">
        <v>2870</v>
      </c>
      <c r="CK21" s="179" t="s">
        <v>2755</v>
      </c>
      <c r="CL21" s="179" t="s">
        <v>2755</v>
      </c>
      <c r="CM21" s="179" t="s">
        <v>2870</v>
      </c>
      <c r="CN21" s="179" t="s">
        <v>2755</v>
      </c>
      <c r="CO21" s="179" t="s">
        <v>2755</v>
      </c>
      <c r="CP21" s="179" t="s">
        <v>2870</v>
      </c>
      <c r="CQ21" s="179" t="s">
        <v>2755</v>
      </c>
      <c r="CR21" s="179" t="s">
        <v>2755</v>
      </c>
      <c r="CS21" s="179" t="s">
        <v>2870</v>
      </c>
      <c r="CT21" s="179" t="s">
        <v>2755</v>
      </c>
      <c r="CU21" s="179" t="s">
        <v>2755</v>
      </c>
      <c r="CV21" s="179" t="s">
        <v>2870</v>
      </c>
      <c r="CW21" s="179" t="s">
        <v>2755</v>
      </c>
      <c r="CX21" s="179" t="s">
        <v>2755</v>
      </c>
      <c r="CY21" s="179" t="s">
        <v>2870</v>
      </c>
      <c r="CZ21" s="179" t="s">
        <v>2755</v>
      </c>
      <c r="DA21" s="179" t="s">
        <v>2755</v>
      </c>
      <c r="DB21" s="179" t="s">
        <v>2870</v>
      </c>
      <c r="DC21" s="179" t="s">
        <v>2755</v>
      </c>
      <c r="DD21" s="179" t="s">
        <v>2755</v>
      </c>
      <c r="DE21" s="179" t="s">
        <v>2870</v>
      </c>
      <c r="DF21" s="179" t="s">
        <v>2755</v>
      </c>
      <c r="DG21" s="179" t="s">
        <v>2755</v>
      </c>
      <c r="DH21" s="179" t="s">
        <v>2870</v>
      </c>
      <c r="DI21" s="179" t="s">
        <v>2755</v>
      </c>
      <c r="DJ21" s="179" t="s">
        <v>2755</v>
      </c>
      <c r="DK21" s="179" t="s">
        <v>2870</v>
      </c>
      <c r="DL21" s="179" t="s">
        <v>2755</v>
      </c>
      <c r="DM21" s="179" t="s">
        <v>2755</v>
      </c>
      <c r="DN21" s="179" t="s">
        <v>2870</v>
      </c>
      <c r="DO21" s="179" t="s">
        <v>2755</v>
      </c>
      <c r="DP21" s="179" t="s">
        <v>2755</v>
      </c>
      <c r="DQ21" s="179" t="s">
        <v>2870</v>
      </c>
      <c r="DR21" s="179" t="s">
        <v>2755</v>
      </c>
      <c r="DS21" s="179" t="s">
        <v>2755</v>
      </c>
      <c r="DT21" s="179" t="s">
        <v>2870</v>
      </c>
      <c r="DU21" s="179" t="s">
        <v>2755</v>
      </c>
      <c r="DV21" s="179" t="s">
        <v>2755</v>
      </c>
      <c r="DW21" s="179" t="s">
        <v>2870</v>
      </c>
      <c r="DX21" s="179" t="s">
        <v>2755</v>
      </c>
      <c r="DY21" s="179" t="s">
        <v>2755</v>
      </c>
      <c r="DZ21" s="179" t="s">
        <v>2870</v>
      </c>
      <c r="EA21" s="179" t="s">
        <v>2755</v>
      </c>
      <c r="EB21" s="179" t="s">
        <v>2755</v>
      </c>
      <c r="EC21" s="179" t="s">
        <v>2870</v>
      </c>
      <c r="ED21" s="179" t="s">
        <v>2755</v>
      </c>
      <c r="EE21" s="179" t="s">
        <v>2755</v>
      </c>
      <c r="EF21" s="179" t="s">
        <v>2870</v>
      </c>
      <c r="EG21" s="179" t="s">
        <v>2755</v>
      </c>
      <c r="EH21" s="179" t="s">
        <v>2755</v>
      </c>
      <c r="EI21" s="179" t="s">
        <v>2870</v>
      </c>
      <c r="EJ21" s="179" t="s">
        <v>2755</v>
      </c>
      <c r="EK21" s="179" t="s">
        <v>2755</v>
      </c>
      <c r="EL21" s="179" t="s">
        <v>2870</v>
      </c>
      <c r="EM21" s="179" t="s">
        <v>2755</v>
      </c>
      <c r="EN21" s="179" t="s">
        <v>2755</v>
      </c>
      <c r="EO21" s="179" t="s">
        <v>2870</v>
      </c>
      <c r="EP21" s="179" t="s">
        <v>2755</v>
      </c>
      <c r="EQ21" s="179" t="s">
        <v>2755</v>
      </c>
      <c r="ER21" s="179" t="s">
        <v>2870</v>
      </c>
      <c r="ES21" s="179" t="s">
        <v>2755</v>
      </c>
      <c r="ET21" s="179" t="s">
        <v>2755</v>
      </c>
    </row>
    <row r="22" spans="1:150" x14ac:dyDescent="0.35">
      <c r="A22" s="1"/>
      <c r="B22" s="178" t="s">
        <v>2981</v>
      </c>
      <c r="C22" s="178" t="s">
        <v>127</v>
      </c>
      <c r="D22" s="178" t="s">
        <v>1038</v>
      </c>
      <c r="E22" s="178" t="s">
        <v>2982</v>
      </c>
      <c r="F22" s="178" t="s">
        <v>2983</v>
      </c>
      <c r="G22" s="179" t="s">
        <v>2870</v>
      </c>
      <c r="H22" s="179" t="s">
        <v>2755</v>
      </c>
      <c r="I22" s="179" t="s">
        <v>2755</v>
      </c>
      <c r="J22" s="179" t="s">
        <v>2870</v>
      </c>
      <c r="K22" s="179" t="s">
        <v>2755</v>
      </c>
      <c r="L22" s="179" t="s">
        <v>2755</v>
      </c>
      <c r="M22" s="179" t="s">
        <v>2870</v>
      </c>
      <c r="N22" s="179" t="s">
        <v>2755</v>
      </c>
      <c r="O22" s="179" t="s">
        <v>2755</v>
      </c>
      <c r="P22" s="179" t="s">
        <v>2870</v>
      </c>
      <c r="Q22" s="179" t="s">
        <v>2755</v>
      </c>
      <c r="R22" s="179" t="s">
        <v>2755</v>
      </c>
      <c r="S22" s="179" t="s">
        <v>2870</v>
      </c>
      <c r="T22" s="179" t="s">
        <v>2755</v>
      </c>
      <c r="U22" s="179" t="s">
        <v>2755</v>
      </c>
      <c r="V22" s="179" t="s">
        <v>2870</v>
      </c>
      <c r="W22" s="179" t="s">
        <v>2755</v>
      </c>
      <c r="X22" s="179" t="s">
        <v>2755</v>
      </c>
      <c r="Y22" s="179" t="s">
        <v>2870</v>
      </c>
      <c r="Z22" s="179" t="s">
        <v>2755</v>
      </c>
      <c r="AA22" s="179" t="s">
        <v>2755</v>
      </c>
      <c r="AB22" s="179" t="s">
        <v>2870</v>
      </c>
      <c r="AC22" s="179" t="s">
        <v>2755</v>
      </c>
      <c r="AD22" s="179" t="s">
        <v>2755</v>
      </c>
      <c r="AE22" s="179" t="s">
        <v>2870</v>
      </c>
      <c r="AF22" s="179" t="s">
        <v>2755</v>
      </c>
      <c r="AG22" s="179" t="s">
        <v>2755</v>
      </c>
      <c r="AH22" s="179" t="s">
        <v>2870</v>
      </c>
      <c r="AI22" s="179" t="s">
        <v>2755</v>
      </c>
      <c r="AJ22" s="179" t="s">
        <v>2755</v>
      </c>
      <c r="AK22" s="179" t="s">
        <v>2870</v>
      </c>
      <c r="AL22" s="179" t="s">
        <v>2755</v>
      </c>
      <c r="AM22" s="179" t="s">
        <v>2755</v>
      </c>
      <c r="AN22" s="179" t="s">
        <v>2870</v>
      </c>
      <c r="AO22" s="179" t="s">
        <v>2755</v>
      </c>
      <c r="AP22" s="179" t="s">
        <v>2755</v>
      </c>
      <c r="AQ22" s="179" t="s">
        <v>2870</v>
      </c>
      <c r="AR22" s="179" t="s">
        <v>2755</v>
      </c>
      <c r="AS22" s="179" t="s">
        <v>2755</v>
      </c>
      <c r="AT22" s="179" t="s">
        <v>2870</v>
      </c>
      <c r="AU22" s="179" t="s">
        <v>2755</v>
      </c>
      <c r="AV22" s="179" t="s">
        <v>2755</v>
      </c>
      <c r="AW22" s="179" t="s">
        <v>2870</v>
      </c>
      <c r="AX22" s="179" t="s">
        <v>2755</v>
      </c>
      <c r="AY22" s="179" t="s">
        <v>2755</v>
      </c>
      <c r="AZ22" s="179" t="s">
        <v>2870</v>
      </c>
      <c r="BA22" s="179" t="s">
        <v>2755</v>
      </c>
      <c r="BB22" s="179" t="s">
        <v>2755</v>
      </c>
      <c r="BC22" s="179" t="s">
        <v>2870</v>
      </c>
      <c r="BD22" s="179" t="s">
        <v>2755</v>
      </c>
      <c r="BE22" s="179" t="s">
        <v>2755</v>
      </c>
      <c r="BF22" s="179" t="s">
        <v>2870</v>
      </c>
      <c r="BG22" s="179" t="s">
        <v>2755</v>
      </c>
      <c r="BH22" s="179" t="s">
        <v>2755</v>
      </c>
      <c r="BI22" s="179" t="s">
        <v>2870</v>
      </c>
      <c r="BJ22" s="179" t="s">
        <v>2755</v>
      </c>
      <c r="BK22" s="179" t="s">
        <v>2755</v>
      </c>
      <c r="BL22" s="179" t="s">
        <v>2870</v>
      </c>
      <c r="BM22" s="179" t="s">
        <v>2755</v>
      </c>
      <c r="BN22" s="179" t="s">
        <v>2755</v>
      </c>
      <c r="BO22" s="179" t="s">
        <v>2870</v>
      </c>
      <c r="BP22" s="179" t="s">
        <v>2755</v>
      </c>
      <c r="BQ22" s="179" t="s">
        <v>2755</v>
      </c>
      <c r="BR22" s="179" t="s">
        <v>2870</v>
      </c>
      <c r="BS22" s="179" t="s">
        <v>2755</v>
      </c>
      <c r="BT22" s="179" t="s">
        <v>2755</v>
      </c>
      <c r="BU22" s="179" t="s">
        <v>2870</v>
      </c>
      <c r="BV22" s="179" t="s">
        <v>2755</v>
      </c>
      <c r="BW22" s="179" t="s">
        <v>2755</v>
      </c>
      <c r="BX22" s="179" t="s">
        <v>2870</v>
      </c>
      <c r="BY22" s="179" t="s">
        <v>2755</v>
      </c>
      <c r="BZ22" s="179" t="s">
        <v>2755</v>
      </c>
      <c r="CA22" s="179" t="s">
        <v>2870</v>
      </c>
      <c r="CB22" s="179" t="s">
        <v>2755</v>
      </c>
      <c r="CC22" s="179" t="s">
        <v>2755</v>
      </c>
      <c r="CD22" s="179" t="s">
        <v>2870</v>
      </c>
      <c r="CE22" s="179" t="s">
        <v>2755</v>
      </c>
      <c r="CF22" s="179" t="s">
        <v>2755</v>
      </c>
      <c r="CG22" s="179" t="s">
        <v>2870</v>
      </c>
      <c r="CH22" s="179" t="s">
        <v>2755</v>
      </c>
      <c r="CI22" s="179" t="s">
        <v>2755</v>
      </c>
      <c r="CJ22" s="179" t="s">
        <v>2870</v>
      </c>
      <c r="CK22" s="179" t="s">
        <v>2755</v>
      </c>
      <c r="CL22" s="179" t="s">
        <v>2755</v>
      </c>
      <c r="CM22" s="179" t="s">
        <v>2870</v>
      </c>
      <c r="CN22" s="179" t="s">
        <v>2755</v>
      </c>
      <c r="CO22" s="179" t="s">
        <v>2755</v>
      </c>
      <c r="CP22" s="179" t="s">
        <v>2870</v>
      </c>
      <c r="CQ22" s="179" t="s">
        <v>2755</v>
      </c>
      <c r="CR22" s="179" t="s">
        <v>2755</v>
      </c>
      <c r="CS22" s="179" t="s">
        <v>2870</v>
      </c>
      <c r="CT22" s="179" t="s">
        <v>2755</v>
      </c>
      <c r="CU22" s="179" t="s">
        <v>2755</v>
      </c>
      <c r="CV22" s="179" t="s">
        <v>2870</v>
      </c>
      <c r="CW22" s="179" t="s">
        <v>2755</v>
      </c>
      <c r="CX22" s="179" t="s">
        <v>2755</v>
      </c>
      <c r="CY22" s="179" t="s">
        <v>2870</v>
      </c>
      <c r="CZ22" s="179" t="s">
        <v>2755</v>
      </c>
      <c r="DA22" s="179" t="s">
        <v>2755</v>
      </c>
      <c r="DB22" s="179" t="s">
        <v>2870</v>
      </c>
      <c r="DC22" s="179" t="s">
        <v>2755</v>
      </c>
      <c r="DD22" s="179" t="s">
        <v>2755</v>
      </c>
      <c r="DE22" s="179" t="s">
        <v>2870</v>
      </c>
      <c r="DF22" s="179" t="s">
        <v>2755</v>
      </c>
      <c r="DG22" s="179" t="s">
        <v>2755</v>
      </c>
      <c r="DH22" s="179" t="s">
        <v>2870</v>
      </c>
      <c r="DI22" s="179" t="s">
        <v>2755</v>
      </c>
      <c r="DJ22" s="179" t="s">
        <v>2755</v>
      </c>
      <c r="DK22" s="179" t="s">
        <v>2870</v>
      </c>
      <c r="DL22" s="179" t="s">
        <v>2755</v>
      </c>
      <c r="DM22" s="179" t="s">
        <v>2755</v>
      </c>
      <c r="DN22" s="179" t="s">
        <v>2870</v>
      </c>
      <c r="DO22" s="179" t="s">
        <v>2755</v>
      </c>
      <c r="DP22" s="179" t="s">
        <v>2755</v>
      </c>
      <c r="DQ22" s="179" t="s">
        <v>2870</v>
      </c>
      <c r="DR22" s="179" t="s">
        <v>2755</v>
      </c>
      <c r="DS22" s="179" t="s">
        <v>2755</v>
      </c>
      <c r="DT22" s="179" t="s">
        <v>2870</v>
      </c>
      <c r="DU22" s="179" t="s">
        <v>2755</v>
      </c>
      <c r="DV22" s="179" t="s">
        <v>2755</v>
      </c>
      <c r="DW22" s="179" t="s">
        <v>2870</v>
      </c>
      <c r="DX22" s="179" t="s">
        <v>2755</v>
      </c>
      <c r="DY22" s="179" t="s">
        <v>2755</v>
      </c>
      <c r="DZ22" s="179" t="s">
        <v>2870</v>
      </c>
      <c r="EA22" s="179" t="s">
        <v>2755</v>
      </c>
      <c r="EB22" s="179" t="s">
        <v>2755</v>
      </c>
      <c r="EC22" s="179" t="s">
        <v>2870</v>
      </c>
      <c r="ED22" s="179" t="s">
        <v>2755</v>
      </c>
      <c r="EE22" s="179" t="s">
        <v>2755</v>
      </c>
      <c r="EF22" s="179" t="s">
        <v>2870</v>
      </c>
      <c r="EG22" s="179" t="s">
        <v>2755</v>
      </c>
      <c r="EH22" s="179" t="s">
        <v>2755</v>
      </c>
      <c r="EI22" s="179" t="s">
        <v>2870</v>
      </c>
      <c r="EJ22" s="179" t="s">
        <v>2755</v>
      </c>
      <c r="EK22" s="179" t="s">
        <v>2755</v>
      </c>
      <c r="EL22" s="179" t="s">
        <v>2870</v>
      </c>
      <c r="EM22" s="179" t="s">
        <v>2755</v>
      </c>
      <c r="EN22" s="179" t="s">
        <v>2755</v>
      </c>
      <c r="EO22" s="179" t="s">
        <v>2870</v>
      </c>
      <c r="EP22" s="179" t="s">
        <v>2755</v>
      </c>
      <c r="EQ22" s="179" t="s">
        <v>2755</v>
      </c>
      <c r="ER22" s="179" t="s">
        <v>2870</v>
      </c>
      <c r="ES22" s="179" t="s">
        <v>2755</v>
      </c>
      <c r="ET22" s="179" t="s">
        <v>2755</v>
      </c>
    </row>
    <row r="23" spans="1:150" x14ac:dyDescent="0.35">
      <c r="A23" s="1"/>
      <c r="B23" s="178" t="s">
        <v>2984</v>
      </c>
      <c r="C23" s="178" t="s">
        <v>127</v>
      </c>
      <c r="D23" s="178" t="s">
        <v>1038</v>
      </c>
      <c r="E23" s="178" t="s">
        <v>2985</v>
      </c>
      <c r="F23" s="178" t="s">
        <v>2986</v>
      </c>
      <c r="G23" s="179" t="s">
        <v>2870</v>
      </c>
      <c r="H23" s="179" t="s">
        <v>2755</v>
      </c>
      <c r="I23" s="179" t="s">
        <v>2755</v>
      </c>
      <c r="J23" s="179" t="s">
        <v>2870</v>
      </c>
      <c r="K23" s="179" t="s">
        <v>2755</v>
      </c>
      <c r="L23" s="179" t="s">
        <v>2755</v>
      </c>
      <c r="M23" s="179" t="s">
        <v>2870</v>
      </c>
      <c r="N23" s="179" t="s">
        <v>2755</v>
      </c>
      <c r="O23" s="179" t="s">
        <v>2755</v>
      </c>
      <c r="P23" s="179" t="s">
        <v>2870</v>
      </c>
      <c r="Q23" s="179" t="s">
        <v>2755</v>
      </c>
      <c r="R23" s="179" t="s">
        <v>2755</v>
      </c>
      <c r="S23" s="179" t="s">
        <v>2870</v>
      </c>
      <c r="T23" s="179" t="s">
        <v>2755</v>
      </c>
      <c r="U23" s="179" t="s">
        <v>2755</v>
      </c>
      <c r="V23" s="179" t="s">
        <v>2870</v>
      </c>
      <c r="W23" s="179" t="s">
        <v>2755</v>
      </c>
      <c r="X23" s="179" t="s">
        <v>2755</v>
      </c>
      <c r="Y23" s="179" t="s">
        <v>2870</v>
      </c>
      <c r="Z23" s="179" t="s">
        <v>2755</v>
      </c>
      <c r="AA23" s="179" t="s">
        <v>2755</v>
      </c>
      <c r="AB23" s="179" t="s">
        <v>2870</v>
      </c>
      <c r="AC23" s="179" t="s">
        <v>2755</v>
      </c>
      <c r="AD23" s="179" t="s">
        <v>2755</v>
      </c>
      <c r="AE23" s="179" t="s">
        <v>2870</v>
      </c>
      <c r="AF23" s="179" t="s">
        <v>2755</v>
      </c>
      <c r="AG23" s="179" t="s">
        <v>2755</v>
      </c>
      <c r="AH23" s="179" t="s">
        <v>2870</v>
      </c>
      <c r="AI23" s="179" t="s">
        <v>2755</v>
      </c>
      <c r="AJ23" s="179" t="s">
        <v>2755</v>
      </c>
      <c r="AK23" s="179" t="s">
        <v>2870</v>
      </c>
      <c r="AL23" s="179" t="s">
        <v>2755</v>
      </c>
      <c r="AM23" s="179" t="s">
        <v>2755</v>
      </c>
      <c r="AN23" s="179" t="s">
        <v>2870</v>
      </c>
      <c r="AO23" s="179" t="s">
        <v>2755</v>
      </c>
      <c r="AP23" s="179" t="s">
        <v>2755</v>
      </c>
      <c r="AQ23" s="179" t="s">
        <v>2870</v>
      </c>
      <c r="AR23" s="179" t="s">
        <v>2755</v>
      </c>
      <c r="AS23" s="179" t="s">
        <v>2755</v>
      </c>
      <c r="AT23" s="179" t="s">
        <v>2870</v>
      </c>
      <c r="AU23" s="179" t="s">
        <v>2755</v>
      </c>
      <c r="AV23" s="179" t="s">
        <v>2755</v>
      </c>
      <c r="AW23" s="179" t="s">
        <v>2870</v>
      </c>
      <c r="AX23" s="179" t="s">
        <v>2755</v>
      </c>
      <c r="AY23" s="179" t="s">
        <v>2755</v>
      </c>
      <c r="AZ23" s="179" t="s">
        <v>2870</v>
      </c>
      <c r="BA23" s="179" t="s">
        <v>2755</v>
      </c>
      <c r="BB23" s="179" t="s">
        <v>2755</v>
      </c>
      <c r="BC23" s="179" t="s">
        <v>2870</v>
      </c>
      <c r="BD23" s="179" t="s">
        <v>2755</v>
      </c>
      <c r="BE23" s="179" t="s">
        <v>2755</v>
      </c>
      <c r="BF23" s="179" t="s">
        <v>2870</v>
      </c>
      <c r="BG23" s="179" t="s">
        <v>2755</v>
      </c>
      <c r="BH23" s="179" t="s">
        <v>2755</v>
      </c>
      <c r="BI23" s="179" t="s">
        <v>2870</v>
      </c>
      <c r="BJ23" s="179" t="s">
        <v>2755</v>
      </c>
      <c r="BK23" s="179" t="s">
        <v>2755</v>
      </c>
      <c r="BL23" s="179" t="s">
        <v>2870</v>
      </c>
      <c r="BM23" s="179" t="s">
        <v>2755</v>
      </c>
      <c r="BN23" s="179" t="s">
        <v>2755</v>
      </c>
      <c r="BO23" s="179" t="s">
        <v>2870</v>
      </c>
      <c r="BP23" s="179" t="s">
        <v>2755</v>
      </c>
      <c r="BQ23" s="179" t="s">
        <v>2755</v>
      </c>
      <c r="BR23" s="179" t="s">
        <v>2870</v>
      </c>
      <c r="BS23" s="179" t="s">
        <v>2755</v>
      </c>
      <c r="BT23" s="179" t="s">
        <v>2755</v>
      </c>
      <c r="BU23" s="179" t="s">
        <v>2870</v>
      </c>
      <c r="BV23" s="179" t="s">
        <v>2755</v>
      </c>
      <c r="BW23" s="179" t="s">
        <v>2755</v>
      </c>
      <c r="BX23" s="179" t="s">
        <v>2870</v>
      </c>
      <c r="BY23" s="179" t="s">
        <v>2755</v>
      </c>
      <c r="BZ23" s="179" t="s">
        <v>2755</v>
      </c>
      <c r="CA23" s="179" t="s">
        <v>2870</v>
      </c>
      <c r="CB23" s="179" t="s">
        <v>2755</v>
      </c>
      <c r="CC23" s="179" t="s">
        <v>2755</v>
      </c>
      <c r="CD23" s="179" t="s">
        <v>2870</v>
      </c>
      <c r="CE23" s="179" t="s">
        <v>2755</v>
      </c>
      <c r="CF23" s="179" t="s">
        <v>2755</v>
      </c>
      <c r="CG23" s="179" t="s">
        <v>2870</v>
      </c>
      <c r="CH23" s="179" t="s">
        <v>2755</v>
      </c>
      <c r="CI23" s="179" t="s">
        <v>2755</v>
      </c>
      <c r="CJ23" s="179" t="s">
        <v>2870</v>
      </c>
      <c r="CK23" s="179" t="s">
        <v>2755</v>
      </c>
      <c r="CL23" s="179" t="s">
        <v>2755</v>
      </c>
      <c r="CM23" s="179" t="s">
        <v>2870</v>
      </c>
      <c r="CN23" s="179" t="s">
        <v>2755</v>
      </c>
      <c r="CO23" s="179" t="s">
        <v>2755</v>
      </c>
      <c r="CP23" s="179" t="s">
        <v>2870</v>
      </c>
      <c r="CQ23" s="179" t="s">
        <v>2755</v>
      </c>
      <c r="CR23" s="179" t="s">
        <v>2755</v>
      </c>
      <c r="CS23" s="179" t="s">
        <v>2870</v>
      </c>
      <c r="CT23" s="179" t="s">
        <v>2755</v>
      </c>
      <c r="CU23" s="179" t="s">
        <v>2755</v>
      </c>
      <c r="CV23" s="179" t="s">
        <v>2870</v>
      </c>
      <c r="CW23" s="179" t="s">
        <v>2755</v>
      </c>
      <c r="CX23" s="179" t="s">
        <v>2755</v>
      </c>
      <c r="CY23" s="179" t="s">
        <v>2870</v>
      </c>
      <c r="CZ23" s="179" t="s">
        <v>2755</v>
      </c>
      <c r="DA23" s="179" t="s">
        <v>2755</v>
      </c>
      <c r="DB23" s="179" t="s">
        <v>2870</v>
      </c>
      <c r="DC23" s="179" t="s">
        <v>2755</v>
      </c>
      <c r="DD23" s="179" t="s">
        <v>2755</v>
      </c>
      <c r="DE23" s="179" t="s">
        <v>2870</v>
      </c>
      <c r="DF23" s="179" t="s">
        <v>2755</v>
      </c>
      <c r="DG23" s="179" t="s">
        <v>2755</v>
      </c>
      <c r="DH23" s="179" t="s">
        <v>2870</v>
      </c>
      <c r="DI23" s="179" t="s">
        <v>2755</v>
      </c>
      <c r="DJ23" s="179" t="s">
        <v>2755</v>
      </c>
      <c r="DK23" s="179" t="s">
        <v>2870</v>
      </c>
      <c r="DL23" s="179" t="s">
        <v>2755</v>
      </c>
      <c r="DM23" s="179" t="s">
        <v>2755</v>
      </c>
      <c r="DN23" s="179" t="s">
        <v>2870</v>
      </c>
      <c r="DO23" s="179" t="s">
        <v>2755</v>
      </c>
      <c r="DP23" s="179" t="s">
        <v>2755</v>
      </c>
      <c r="DQ23" s="179" t="s">
        <v>2870</v>
      </c>
      <c r="DR23" s="179" t="s">
        <v>2755</v>
      </c>
      <c r="DS23" s="179" t="s">
        <v>2755</v>
      </c>
      <c r="DT23" s="179" t="s">
        <v>2870</v>
      </c>
      <c r="DU23" s="179" t="s">
        <v>2755</v>
      </c>
      <c r="DV23" s="179" t="s">
        <v>2755</v>
      </c>
      <c r="DW23" s="179" t="s">
        <v>2870</v>
      </c>
      <c r="DX23" s="179" t="s">
        <v>2755</v>
      </c>
      <c r="DY23" s="179" t="s">
        <v>2755</v>
      </c>
      <c r="DZ23" s="179" t="s">
        <v>2870</v>
      </c>
      <c r="EA23" s="179" t="s">
        <v>2755</v>
      </c>
      <c r="EB23" s="179" t="s">
        <v>2755</v>
      </c>
      <c r="EC23" s="179" t="s">
        <v>2870</v>
      </c>
      <c r="ED23" s="179" t="s">
        <v>2755</v>
      </c>
      <c r="EE23" s="179" t="s">
        <v>2755</v>
      </c>
      <c r="EF23" s="179" t="s">
        <v>2870</v>
      </c>
      <c r="EG23" s="179" t="s">
        <v>2755</v>
      </c>
      <c r="EH23" s="179" t="s">
        <v>2755</v>
      </c>
      <c r="EI23" s="179" t="s">
        <v>2870</v>
      </c>
      <c r="EJ23" s="179" t="s">
        <v>2755</v>
      </c>
      <c r="EK23" s="179" t="s">
        <v>2755</v>
      </c>
      <c r="EL23" s="179" t="s">
        <v>2870</v>
      </c>
      <c r="EM23" s="179" t="s">
        <v>2755</v>
      </c>
      <c r="EN23" s="179" t="s">
        <v>2755</v>
      </c>
      <c r="EO23" s="179" t="s">
        <v>2870</v>
      </c>
      <c r="EP23" s="179" t="s">
        <v>2755</v>
      </c>
      <c r="EQ23" s="179" t="s">
        <v>2755</v>
      </c>
      <c r="ER23" s="179" t="s">
        <v>2870</v>
      </c>
      <c r="ES23" s="179" t="s">
        <v>2755</v>
      </c>
      <c r="ET23" s="179" t="s">
        <v>2755</v>
      </c>
    </row>
    <row r="24" spans="1:150" x14ac:dyDescent="0.35">
      <c r="A24" s="1"/>
      <c r="B24" s="177" t="s">
        <v>2987</v>
      </c>
      <c r="C24" s="177" t="s">
        <v>127</v>
      </c>
      <c r="D24" s="177" t="s">
        <v>1035</v>
      </c>
      <c r="E24" s="177" t="s">
        <v>2988</v>
      </c>
      <c r="F24" s="177" t="s">
        <v>2989</v>
      </c>
      <c r="G24" s="177" t="s">
        <v>2870</v>
      </c>
      <c r="H24" s="177" t="s">
        <v>2755</v>
      </c>
      <c r="I24" s="177" t="s">
        <v>2990</v>
      </c>
      <c r="J24" s="177" t="s">
        <v>2870</v>
      </c>
      <c r="K24" s="177" t="s">
        <v>2755</v>
      </c>
      <c r="L24" s="177" t="s">
        <v>2991</v>
      </c>
      <c r="M24" s="177" t="s">
        <v>2870</v>
      </c>
      <c r="N24" s="177" t="s">
        <v>2755</v>
      </c>
      <c r="O24" s="177" t="s">
        <v>2992</v>
      </c>
      <c r="P24" s="177" t="s">
        <v>2870</v>
      </c>
      <c r="Q24" s="177" t="s">
        <v>2755</v>
      </c>
      <c r="R24" s="177" t="s">
        <v>2992</v>
      </c>
      <c r="S24" s="177" t="s">
        <v>2870</v>
      </c>
      <c r="T24" s="177" t="s">
        <v>2755</v>
      </c>
      <c r="U24" s="177" t="s">
        <v>2755</v>
      </c>
      <c r="V24" s="177" t="s">
        <v>2870</v>
      </c>
      <c r="W24" s="177" t="s">
        <v>2755</v>
      </c>
      <c r="X24" s="177" t="s">
        <v>2993</v>
      </c>
      <c r="Y24" s="177" t="s">
        <v>2870</v>
      </c>
      <c r="Z24" s="177" t="s">
        <v>2755</v>
      </c>
      <c r="AA24" s="177" t="s">
        <v>2755</v>
      </c>
      <c r="AB24" s="177" t="s">
        <v>2870</v>
      </c>
      <c r="AC24" s="177" t="s">
        <v>2755</v>
      </c>
      <c r="AD24" s="177" t="s">
        <v>2755</v>
      </c>
      <c r="AE24" s="177" t="s">
        <v>2870</v>
      </c>
      <c r="AF24" s="177" t="s">
        <v>2755</v>
      </c>
      <c r="AG24" s="177" t="s">
        <v>2755</v>
      </c>
      <c r="AH24" s="177" t="s">
        <v>2870</v>
      </c>
      <c r="AI24" s="177" t="s">
        <v>2755</v>
      </c>
      <c r="AJ24" s="177" t="s">
        <v>2755</v>
      </c>
      <c r="AK24" s="177" t="s">
        <v>2870</v>
      </c>
      <c r="AL24" s="177" t="s">
        <v>2755</v>
      </c>
      <c r="AM24" s="177" t="s">
        <v>2755</v>
      </c>
      <c r="AN24" s="177" t="s">
        <v>2870</v>
      </c>
      <c r="AO24" s="177" t="s">
        <v>2755</v>
      </c>
      <c r="AP24" s="177" t="s">
        <v>2755</v>
      </c>
      <c r="AQ24" s="177" t="s">
        <v>2870</v>
      </c>
      <c r="AR24" s="177" t="s">
        <v>2755</v>
      </c>
      <c r="AS24" s="177" t="s">
        <v>2755</v>
      </c>
      <c r="AT24" s="177" t="s">
        <v>2870</v>
      </c>
      <c r="AU24" s="177" t="s">
        <v>2755</v>
      </c>
      <c r="AV24" s="177" t="s">
        <v>2992</v>
      </c>
      <c r="AW24" s="177" t="s">
        <v>2870</v>
      </c>
      <c r="AX24" s="177" t="s">
        <v>2755</v>
      </c>
      <c r="AY24" s="177" t="s">
        <v>2755</v>
      </c>
      <c r="AZ24" s="177" t="s">
        <v>2870</v>
      </c>
      <c r="BA24" s="177" t="s">
        <v>2755</v>
      </c>
      <c r="BB24" s="177" t="s">
        <v>2755</v>
      </c>
      <c r="BC24" s="177" t="s">
        <v>2870</v>
      </c>
      <c r="BD24" s="177" t="s">
        <v>2755</v>
      </c>
      <c r="BE24" s="177" t="s">
        <v>2991</v>
      </c>
      <c r="BF24" s="177" t="s">
        <v>2870</v>
      </c>
      <c r="BG24" s="177" t="s">
        <v>2755</v>
      </c>
      <c r="BH24" s="177" t="s">
        <v>2991</v>
      </c>
      <c r="BI24" s="177" t="s">
        <v>2870</v>
      </c>
      <c r="BJ24" s="177" t="s">
        <v>2755</v>
      </c>
      <c r="BK24" s="177" t="s">
        <v>2994</v>
      </c>
      <c r="BL24" s="177" t="s">
        <v>2870</v>
      </c>
      <c r="BM24" s="177" t="s">
        <v>2755</v>
      </c>
      <c r="BN24" s="177" t="s">
        <v>2991</v>
      </c>
      <c r="BO24" s="177" t="s">
        <v>2870</v>
      </c>
      <c r="BP24" s="177" t="s">
        <v>2755</v>
      </c>
      <c r="BQ24" s="177" t="s">
        <v>2995</v>
      </c>
      <c r="BR24" s="177" t="s">
        <v>2870</v>
      </c>
      <c r="BS24" s="177" t="s">
        <v>2996</v>
      </c>
      <c r="BT24" s="177" t="s">
        <v>2755</v>
      </c>
      <c r="BU24" s="177" t="s">
        <v>2870</v>
      </c>
      <c r="BV24" s="177" t="s">
        <v>2755</v>
      </c>
      <c r="BW24" s="177" t="s">
        <v>2755</v>
      </c>
      <c r="BX24" s="177" t="s">
        <v>2870</v>
      </c>
      <c r="BY24" s="177" t="s">
        <v>2997</v>
      </c>
      <c r="BZ24" s="177" t="s">
        <v>2755</v>
      </c>
      <c r="CA24" s="177" t="s">
        <v>2870</v>
      </c>
      <c r="CB24" s="177" t="s">
        <v>2998</v>
      </c>
      <c r="CC24" s="177" t="s">
        <v>2755</v>
      </c>
      <c r="CD24" s="177" t="s">
        <v>2870</v>
      </c>
      <c r="CE24" s="177" t="s">
        <v>2755</v>
      </c>
      <c r="CF24" s="177" t="s">
        <v>2999</v>
      </c>
      <c r="CG24" s="177" t="s">
        <v>2870</v>
      </c>
      <c r="CH24" s="177" t="s">
        <v>2755</v>
      </c>
      <c r="CI24" s="177" t="s">
        <v>3000</v>
      </c>
      <c r="CJ24" s="177" t="s">
        <v>2870</v>
      </c>
      <c r="CK24" s="177" t="s">
        <v>3001</v>
      </c>
      <c r="CL24" s="177" t="s">
        <v>2755</v>
      </c>
      <c r="CM24" s="177" t="s">
        <v>2870</v>
      </c>
      <c r="CN24" s="177" t="s">
        <v>3002</v>
      </c>
      <c r="CO24" s="177" t="s">
        <v>2755</v>
      </c>
      <c r="CP24" s="177" t="s">
        <v>2870</v>
      </c>
      <c r="CQ24" s="177" t="s">
        <v>3002</v>
      </c>
      <c r="CR24" s="177" t="s">
        <v>2755</v>
      </c>
      <c r="CS24" s="177" t="s">
        <v>2870</v>
      </c>
      <c r="CT24" s="177" t="s">
        <v>2755</v>
      </c>
      <c r="CU24" s="177" t="s">
        <v>3003</v>
      </c>
      <c r="CV24" s="177" t="s">
        <v>2870</v>
      </c>
      <c r="CW24" s="177" t="s">
        <v>3004</v>
      </c>
      <c r="CX24" s="177" t="s">
        <v>2755</v>
      </c>
      <c r="CY24" s="177" t="s">
        <v>2870</v>
      </c>
      <c r="CZ24" s="177" t="s">
        <v>2755</v>
      </c>
      <c r="DA24" s="177" t="s">
        <v>2755</v>
      </c>
      <c r="DB24" s="177" t="s">
        <v>2870</v>
      </c>
      <c r="DC24" s="177" t="s">
        <v>3002</v>
      </c>
      <c r="DD24" s="177" t="s">
        <v>2755</v>
      </c>
      <c r="DE24" s="177" t="s">
        <v>2870</v>
      </c>
      <c r="DF24" s="177" t="s">
        <v>2997</v>
      </c>
      <c r="DG24" s="177" t="s">
        <v>2755</v>
      </c>
      <c r="DH24" s="177" t="s">
        <v>2870</v>
      </c>
      <c r="DI24" s="177" t="s">
        <v>3005</v>
      </c>
      <c r="DJ24" s="177" t="s">
        <v>2755</v>
      </c>
      <c r="DK24" s="177" t="s">
        <v>2870</v>
      </c>
      <c r="DL24" s="177" t="s">
        <v>3006</v>
      </c>
      <c r="DM24" s="177" t="s">
        <v>2755</v>
      </c>
      <c r="DN24" s="177" t="s">
        <v>2870</v>
      </c>
      <c r="DO24" s="177" t="s">
        <v>3007</v>
      </c>
      <c r="DP24" s="177" t="s">
        <v>2755</v>
      </c>
      <c r="DQ24" s="177" t="s">
        <v>2870</v>
      </c>
      <c r="DR24" s="177" t="s">
        <v>3008</v>
      </c>
      <c r="DS24" s="177" t="s">
        <v>2755</v>
      </c>
      <c r="DT24" s="177" t="s">
        <v>2870</v>
      </c>
      <c r="DU24" s="177" t="s">
        <v>2755</v>
      </c>
      <c r="DV24" s="177" t="s">
        <v>2755</v>
      </c>
      <c r="DW24" s="177" t="s">
        <v>2870</v>
      </c>
      <c r="DX24" s="177" t="s">
        <v>2755</v>
      </c>
      <c r="DY24" s="177" t="s">
        <v>2755</v>
      </c>
      <c r="DZ24" s="177" t="s">
        <v>2870</v>
      </c>
      <c r="EA24" s="177" t="s">
        <v>3009</v>
      </c>
      <c r="EB24" s="177" t="s">
        <v>2755</v>
      </c>
      <c r="EC24" s="177" t="s">
        <v>2870</v>
      </c>
      <c r="ED24" s="177" t="s">
        <v>3010</v>
      </c>
      <c r="EE24" s="177" t="s">
        <v>2755</v>
      </c>
      <c r="EF24" s="177" t="s">
        <v>2870</v>
      </c>
      <c r="EG24" s="177" t="s">
        <v>3011</v>
      </c>
      <c r="EH24" s="177" t="s">
        <v>2755</v>
      </c>
      <c r="EI24" s="177" t="s">
        <v>2870</v>
      </c>
      <c r="EJ24" s="177" t="s">
        <v>3012</v>
      </c>
      <c r="EK24" s="177" t="s">
        <v>2755</v>
      </c>
      <c r="EL24" s="177" t="s">
        <v>2870</v>
      </c>
      <c r="EM24" s="177" t="s">
        <v>3013</v>
      </c>
      <c r="EN24" s="177" t="s">
        <v>2755</v>
      </c>
      <c r="EO24" s="177" t="s">
        <v>2870</v>
      </c>
      <c r="EP24" s="177" t="s">
        <v>2755</v>
      </c>
      <c r="EQ24" s="177" t="s">
        <v>3014</v>
      </c>
      <c r="ER24" s="177" t="s">
        <v>2870</v>
      </c>
      <c r="ES24" s="177" t="s">
        <v>2755</v>
      </c>
      <c r="ET24" s="177" t="s">
        <v>2755</v>
      </c>
    </row>
    <row r="25" spans="1:150" x14ac:dyDescent="0.35">
      <c r="A25" s="1"/>
      <c r="B25" s="178" t="s">
        <v>3015</v>
      </c>
      <c r="C25" s="178" t="s">
        <v>127</v>
      </c>
      <c r="D25" s="178" t="s">
        <v>1035</v>
      </c>
      <c r="E25" s="178" t="s">
        <v>3016</v>
      </c>
      <c r="F25" s="178" t="s">
        <v>3017</v>
      </c>
      <c r="G25" s="179" t="s">
        <v>2870</v>
      </c>
      <c r="H25" s="179" t="s">
        <v>2755</v>
      </c>
      <c r="I25" s="179" t="s">
        <v>3018</v>
      </c>
      <c r="J25" s="179" t="s">
        <v>2870</v>
      </c>
      <c r="K25" s="179" t="s">
        <v>2755</v>
      </c>
      <c r="L25" s="179" t="s">
        <v>3019</v>
      </c>
      <c r="M25" s="179" t="s">
        <v>2870</v>
      </c>
      <c r="N25" s="179" t="s">
        <v>2755</v>
      </c>
      <c r="O25" s="179" t="s">
        <v>3020</v>
      </c>
      <c r="P25" s="179" t="s">
        <v>2870</v>
      </c>
      <c r="Q25" s="179" t="s">
        <v>2755</v>
      </c>
      <c r="R25" s="179" t="s">
        <v>3020</v>
      </c>
      <c r="S25" s="179" t="s">
        <v>2870</v>
      </c>
      <c r="T25" s="179" t="s">
        <v>2755</v>
      </c>
      <c r="U25" s="179" t="s">
        <v>2755</v>
      </c>
      <c r="V25" s="179" t="s">
        <v>2870</v>
      </c>
      <c r="W25" s="179" t="s">
        <v>2755</v>
      </c>
      <c r="X25" s="179" t="s">
        <v>3021</v>
      </c>
      <c r="Y25" s="179" t="s">
        <v>2870</v>
      </c>
      <c r="Z25" s="179" t="s">
        <v>2755</v>
      </c>
      <c r="AA25" s="179" t="s">
        <v>2755</v>
      </c>
      <c r="AB25" s="179" t="s">
        <v>2870</v>
      </c>
      <c r="AC25" s="179" t="s">
        <v>2755</v>
      </c>
      <c r="AD25" s="179" t="s">
        <v>2755</v>
      </c>
      <c r="AE25" s="179" t="s">
        <v>2870</v>
      </c>
      <c r="AF25" s="179" t="s">
        <v>2755</v>
      </c>
      <c r="AG25" s="179" t="s">
        <v>2755</v>
      </c>
      <c r="AH25" s="179" t="s">
        <v>2870</v>
      </c>
      <c r="AI25" s="179" t="s">
        <v>2755</v>
      </c>
      <c r="AJ25" s="179" t="s">
        <v>2755</v>
      </c>
      <c r="AK25" s="179" t="s">
        <v>2870</v>
      </c>
      <c r="AL25" s="179" t="s">
        <v>2755</v>
      </c>
      <c r="AM25" s="179" t="s">
        <v>2755</v>
      </c>
      <c r="AN25" s="179" t="s">
        <v>2870</v>
      </c>
      <c r="AO25" s="179" t="s">
        <v>2755</v>
      </c>
      <c r="AP25" s="179" t="s">
        <v>2755</v>
      </c>
      <c r="AQ25" s="179" t="s">
        <v>2870</v>
      </c>
      <c r="AR25" s="179" t="s">
        <v>2755</v>
      </c>
      <c r="AS25" s="179" t="s">
        <v>2755</v>
      </c>
      <c r="AT25" s="179" t="s">
        <v>2870</v>
      </c>
      <c r="AU25" s="179" t="s">
        <v>2755</v>
      </c>
      <c r="AV25" s="179" t="s">
        <v>3020</v>
      </c>
      <c r="AW25" s="179" t="s">
        <v>2870</v>
      </c>
      <c r="AX25" s="179" t="s">
        <v>2755</v>
      </c>
      <c r="AY25" s="179" t="s">
        <v>2755</v>
      </c>
      <c r="AZ25" s="179" t="s">
        <v>2870</v>
      </c>
      <c r="BA25" s="179" t="s">
        <v>2755</v>
      </c>
      <c r="BB25" s="179" t="s">
        <v>2755</v>
      </c>
      <c r="BC25" s="179" t="s">
        <v>2870</v>
      </c>
      <c r="BD25" s="179" t="s">
        <v>2755</v>
      </c>
      <c r="BE25" s="179" t="s">
        <v>3019</v>
      </c>
      <c r="BF25" s="179" t="s">
        <v>2870</v>
      </c>
      <c r="BG25" s="179" t="s">
        <v>2755</v>
      </c>
      <c r="BH25" s="179" t="s">
        <v>3019</v>
      </c>
      <c r="BI25" s="179" t="s">
        <v>2870</v>
      </c>
      <c r="BJ25" s="179" t="s">
        <v>2755</v>
      </c>
      <c r="BK25" s="179" t="s">
        <v>3022</v>
      </c>
      <c r="BL25" s="179" t="s">
        <v>2870</v>
      </c>
      <c r="BM25" s="179" t="s">
        <v>2755</v>
      </c>
      <c r="BN25" s="179" t="s">
        <v>3019</v>
      </c>
      <c r="BO25" s="179" t="s">
        <v>2870</v>
      </c>
      <c r="BP25" s="179" t="s">
        <v>2755</v>
      </c>
      <c r="BQ25" s="179" t="s">
        <v>3023</v>
      </c>
      <c r="BR25" s="179" t="s">
        <v>2870</v>
      </c>
      <c r="BS25" s="179" t="s">
        <v>3024</v>
      </c>
      <c r="BT25" s="179" t="s">
        <v>2755</v>
      </c>
      <c r="BU25" s="179" t="s">
        <v>2870</v>
      </c>
      <c r="BV25" s="179" t="s">
        <v>2755</v>
      </c>
      <c r="BW25" s="179" t="s">
        <v>2755</v>
      </c>
      <c r="BX25" s="179" t="s">
        <v>2870</v>
      </c>
      <c r="BY25" s="179" t="s">
        <v>3025</v>
      </c>
      <c r="BZ25" s="179" t="s">
        <v>2755</v>
      </c>
      <c r="CA25" s="179" t="s">
        <v>2870</v>
      </c>
      <c r="CB25" s="179" t="s">
        <v>3026</v>
      </c>
      <c r="CC25" s="179" t="s">
        <v>2755</v>
      </c>
      <c r="CD25" s="179" t="s">
        <v>2870</v>
      </c>
      <c r="CE25" s="179" t="s">
        <v>2755</v>
      </c>
      <c r="CF25" s="179" t="s">
        <v>3027</v>
      </c>
      <c r="CG25" s="179" t="s">
        <v>2870</v>
      </c>
      <c r="CH25" s="179" t="s">
        <v>2755</v>
      </c>
      <c r="CI25" s="179" t="s">
        <v>3028</v>
      </c>
      <c r="CJ25" s="179" t="s">
        <v>2870</v>
      </c>
      <c r="CK25" s="179" t="s">
        <v>3025</v>
      </c>
      <c r="CL25" s="179" t="s">
        <v>2755</v>
      </c>
      <c r="CM25" s="179" t="s">
        <v>2870</v>
      </c>
      <c r="CN25" s="179" t="s">
        <v>3026</v>
      </c>
      <c r="CO25" s="179" t="s">
        <v>2755</v>
      </c>
      <c r="CP25" s="179" t="s">
        <v>2870</v>
      </c>
      <c r="CQ25" s="179" t="s">
        <v>3026</v>
      </c>
      <c r="CR25" s="179" t="s">
        <v>2755</v>
      </c>
      <c r="CS25" s="179" t="s">
        <v>2870</v>
      </c>
      <c r="CT25" s="179" t="s">
        <v>2755</v>
      </c>
      <c r="CU25" s="179" t="s">
        <v>3029</v>
      </c>
      <c r="CV25" s="179" t="s">
        <v>2870</v>
      </c>
      <c r="CW25" s="179" t="s">
        <v>3030</v>
      </c>
      <c r="CX25" s="179" t="s">
        <v>2755</v>
      </c>
      <c r="CY25" s="179" t="s">
        <v>2870</v>
      </c>
      <c r="CZ25" s="179" t="s">
        <v>2755</v>
      </c>
      <c r="DA25" s="179" t="s">
        <v>2755</v>
      </c>
      <c r="DB25" s="179" t="s">
        <v>2870</v>
      </c>
      <c r="DC25" s="179" t="s">
        <v>3026</v>
      </c>
      <c r="DD25" s="179" t="s">
        <v>2755</v>
      </c>
      <c r="DE25" s="179" t="s">
        <v>2870</v>
      </c>
      <c r="DF25" s="179" t="s">
        <v>3025</v>
      </c>
      <c r="DG25" s="179" t="s">
        <v>2755</v>
      </c>
      <c r="DH25" s="179" t="s">
        <v>2870</v>
      </c>
      <c r="DI25" s="179" t="s">
        <v>3031</v>
      </c>
      <c r="DJ25" s="179" t="s">
        <v>2755</v>
      </c>
      <c r="DK25" s="179" t="s">
        <v>2870</v>
      </c>
      <c r="DL25" s="179" t="s">
        <v>3032</v>
      </c>
      <c r="DM25" s="179" t="s">
        <v>2755</v>
      </c>
      <c r="DN25" s="179" t="s">
        <v>2870</v>
      </c>
      <c r="DO25" s="179" t="s">
        <v>3033</v>
      </c>
      <c r="DP25" s="179" t="s">
        <v>2755</v>
      </c>
      <c r="DQ25" s="179" t="s">
        <v>2870</v>
      </c>
      <c r="DR25" s="179" t="s">
        <v>3034</v>
      </c>
      <c r="DS25" s="179" t="s">
        <v>2755</v>
      </c>
      <c r="DT25" s="179" t="s">
        <v>2870</v>
      </c>
      <c r="DU25" s="179" t="s">
        <v>2755</v>
      </c>
      <c r="DV25" s="179" t="s">
        <v>2755</v>
      </c>
      <c r="DW25" s="179" t="s">
        <v>2870</v>
      </c>
      <c r="DX25" s="179" t="s">
        <v>2755</v>
      </c>
      <c r="DY25" s="179" t="s">
        <v>2755</v>
      </c>
      <c r="DZ25" s="179" t="s">
        <v>2870</v>
      </c>
      <c r="EA25" s="179" t="s">
        <v>3035</v>
      </c>
      <c r="EB25" s="179" t="s">
        <v>2755</v>
      </c>
      <c r="EC25" s="179" t="s">
        <v>2870</v>
      </c>
      <c r="ED25" s="179" t="s">
        <v>3036</v>
      </c>
      <c r="EE25" s="179" t="s">
        <v>2755</v>
      </c>
      <c r="EF25" s="179" t="s">
        <v>2870</v>
      </c>
      <c r="EG25" s="179" t="s">
        <v>3037</v>
      </c>
      <c r="EH25" s="179" t="s">
        <v>2755</v>
      </c>
      <c r="EI25" s="179" t="s">
        <v>2870</v>
      </c>
      <c r="EJ25" s="179" t="s">
        <v>3038</v>
      </c>
      <c r="EK25" s="179" t="s">
        <v>2755</v>
      </c>
      <c r="EL25" s="179" t="s">
        <v>2870</v>
      </c>
      <c r="EM25" s="179" t="s">
        <v>3039</v>
      </c>
      <c r="EN25" s="179" t="s">
        <v>2755</v>
      </c>
      <c r="EO25" s="179" t="s">
        <v>2870</v>
      </c>
      <c r="EP25" s="179" t="s">
        <v>2755</v>
      </c>
      <c r="EQ25" s="179" t="s">
        <v>3040</v>
      </c>
      <c r="ER25" s="179" t="s">
        <v>2870</v>
      </c>
      <c r="ES25" s="179" t="s">
        <v>2755</v>
      </c>
      <c r="ET25" s="179" t="s">
        <v>2755</v>
      </c>
    </row>
    <row r="26" spans="1:150" x14ac:dyDescent="0.35">
      <c r="A26" s="1"/>
      <c r="B26" s="178" t="s">
        <v>3041</v>
      </c>
      <c r="C26" s="178" t="s">
        <v>127</v>
      </c>
      <c r="D26" s="178" t="s">
        <v>1035</v>
      </c>
      <c r="E26" s="178" t="s">
        <v>3042</v>
      </c>
      <c r="F26" s="178" t="s">
        <v>3043</v>
      </c>
      <c r="G26" s="179" t="s">
        <v>2870</v>
      </c>
      <c r="H26" s="179" t="s">
        <v>2755</v>
      </c>
      <c r="I26" s="179" t="s">
        <v>3018</v>
      </c>
      <c r="J26" s="179" t="s">
        <v>2870</v>
      </c>
      <c r="K26" s="179" t="s">
        <v>2755</v>
      </c>
      <c r="L26" s="179" t="s">
        <v>3019</v>
      </c>
      <c r="M26" s="179" t="s">
        <v>2870</v>
      </c>
      <c r="N26" s="179" t="s">
        <v>2755</v>
      </c>
      <c r="O26" s="179" t="s">
        <v>3020</v>
      </c>
      <c r="P26" s="179" t="s">
        <v>2870</v>
      </c>
      <c r="Q26" s="179" t="s">
        <v>2755</v>
      </c>
      <c r="R26" s="179" t="s">
        <v>3020</v>
      </c>
      <c r="S26" s="179" t="s">
        <v>2870</v>
      </c>
      <c r="T26" s="179" t="s">
        <v>2755</v>
      </c>
      <c r="U26" s="179" t="s">
        <v>2755</v>
      </c>
      <c r="V26" s="179" t="s">
        <v>2870</v>
      </c>
      <c r="W26" s="179" t="s">
        <v>2755</v>
      </c>
      <c r="X26" s="179" t="s">
        <v>3021</v>
      </c>
      <c r="Y26" s="179" t="s">
        <v>2870</v>
      </c>
      <c r="Z26" s="179" t="s">
        <v>2755</v>
      </c>
      <c r="AA26" s="179" t="s">
        <v>2755</v>
      </c>
      <c r="AB26" s="179" t="s">
        <v>2870</v>
      </c>
      <c r="AC26" s="179" t="s">
        <v>2755</v>
      </c>
      <c r="AD26" s="179" t="s">
        <v>2755</v>
      </c>
      <c r="AE26" s="179" t="s">
        <v>2870</v>
      </c>
      <c r="AF26" s="179" t="s">
        <v>2755</v>
      </c>
      <c r="AG26" s="179" t="s">
        <v>2755</v>
      </c>
      <c r="AH26" s="179" t="s">
        <v>2870</v>
      </c>
      <c r="AI26" s="179" t="s">
        <v>2755</v>
      </c>
      <c r="AJ26" s="179" t="s">
        <v>2755</v>
      </c>
      <c r="AK26" s="179" t="s">
        <v>2870</v>
      </c>
      <c r="AL26" s="179" t="s">
        <v>2755</v>
      </c>
      <c r="AM26" s="179" t="s">
        <v>2755</v>
      </c>
      <c r="AN26" s="179" t="s">
        <v>2870</v>
      </c>
      <c r="AO26" s="179" t="s">
        <v>2755</v>
      </c>
      <c r="AP26" s="179" t="s">
        <v>2755</v>
      </c>
      <c r="AQ26" s="179" t="s">
        <v>2870</v>
      </c>
      <c r="AR26" s="179" t="s">
        <v>2755</v>
      </c>
      <c r="AS26" s="179" t="s">
        <v>2755</v>
      </c>
      <c r="AT26" s="179" t="s">
        <v>2870</v>
      </c>
      <c r="AU26" s="179" t="s">
        <v>2755</v>
      </c>
      <c r="AV26" s="179" t="s">
        <v>3020</v>
      </c>
      <c r="AW26" s="179" t="s">
        <v>2870</v>
      </c>
      <c r="AX26" s="179" t="s">
        <v>2755</v>
      </c>
      <c r="AY26" s="179" t="s">
        <v>2755</v>
      </c>
      <c r="AZ26" s="179" t="s">
        <v>2870</v>
      </c>
      <c r="BA26" s="179" t="s">
        <v>2755</v>
      </c>
      <c r="BB26" s="179" t="s">
        <v>2755</v>
      </c>
      <c r="BC26" s="179" t="s">
        <v>2870</v>
      </c>
      <c r="BD26" s="179" t="s">
        <v>2755</v>
      </c>
      <c r="BE26" s="179" t="s">
        <v>3019</v>
      </c>
      <c r="BF26" s="179" t="s">
        <v>2870</v>
      </c>
      <c r="BG26" s="179" t="s">
        <v>2755</v>
      </c>
      <c r="BH26" s="179" t="s">
        <v>3019</v>
      </c>
      <c r="BI26" s="179" t="s">
        <v>2870</v>
      </c>
      <c r="BJ26" s="179" t="s">
        <v>2755</v>
      </c>
      <c r="BK26" s="179" t="s">
        <v>3022</v>
      </c>
      <c r="BL26" s="179" t="s">
        <v>2870</v>
      </c>
      <c r="BM26" s="179" t="s">
        <v>2755</v>
      </c>
      <c r="BN26" s="179" t="s">
        <v>3019</v>
      </c>
      <c r="BO26" s="179" t="s">
        <v>2870</v>
      </c>
      <c r="BP26" s="179" t="s">
        <v>2755</v>
      </c>
      <c r="BQ26" s="179" t="s">
        <v>3023</v>
      </c>
      <c r="BR26" s="179" t="s">
        <v>2870</v>
      </c>
      <c r="BS26" s="179" t="s">
        <v>3024</v>
      </c>
      <c r="BT26" s="179" t="s">
        <v>2755</v>
      </c>
      <c r="BU26" s="179" t="s">
        <v>2870</v>
      </c>
      <c r="BV26" s="179" t="s">
        <v>2755</v>
      </c>
      <c r="BW26" s="179" t="s">
        <v>2755</v>
      </c>
      <c r="BX26" s="179" t="s">
        <v>2870</v>
      </c>
      <c r="BY26" s="179" t="s">
        <v>3025</v>
      </c>
      <c r="BZ26" s="179" t="s">
        <v>2755</v>
      </c>
      <c r="CA26" s="179" t="s">
        <v>2870</v>
      </c>
      <c r="CB26" s="179" t="s">
        <v>3026</v>
      </c>
      <c r="CC26" s="179" t="s">
        <v>2755</v>
      </c>
      <c r="CD26" s="179" t="s">
        <v>2870</v>
      </c>
      <c r="CE26" s="179" t="s">
        <v>2755</v>
      </c>
      <c r="CF26" s="179" t="s">
        <v>3027</v>
      </c>
      <c r="CG26" s="179" t="s">
        <v>2870</v>
      </c>
      <c r="CH26" s="179" t="s">
        <v>2755</v>
      </c>
      <c r="CI26" s="179" t="s">
        <v>3028</v>
      </c>
      <c r="CJ26" s="179" t="s">
        <v>2870</v>
      </c>
      <c r="CK26" s="179" t="s">
        <v>3025</v>
      </c>
      <c r="CL26" s="179" t="s">
        <v>2755</v>
      </c>
      <c r="CM26" s="179" t="s">
        <v>2870</v>
      </c>
      <c r="CN26" s="179" t="s">
        <v>3026</v>
      </c>
      <c r="CO26" s="179" t="s">
        <v>2755</v>
      </c>
      <c r="CP26" s="179" t="s">
        <v>2870</v>
      </c>
      <c r="CQ26" s="179" t="s">
        <v>3026</v>
      </c>
      <c r="CR26" s="179" t="s">
        <v>2755</v>
      </c>
      <c r="CS26" s="179" t="s">
        <v>2870</v>
      </c>
      <c r="CT26" s="179" t="s">
        <v>2755</v>
      </c>
      <c r="CU26" s="179" t="s">
        <v>3029</v>
      </c>
      <c r="CV26" s="179" t="s">
        <v>2870</v>
      </c>
      <c r="CW26" s="179" t="s">
        <v>3030</v>
      </c>
      <c r="CX26" s="179" t="s">
        <v>2755</v>
      </c>
      <c r="CY26" s="179" t="s">
        <v>2870</v>
      </c>
      <c r="CZ26" s="179" t="s">
        <v>2755</v>
      </c>
      <c r="DA26" s="179" t="s">
        <v>2755</v>
      </c>
      <c r="DB26" s="179" t="s">
        <v>2870</v>
      </c>
      <c r="DC26" s="179" t="s">
        <v>3026</v>
      </c>
      <c r="DD26" s="179" t="s">
        <v>2755</v>
      </c>
      <c r="DE26" s="179" t="s">
        <v>2870</v>
      </c>
      <c r="DF26" s="179" t="s">
        <v>3025</v>
      </c>
      <c r="DG26" s="179" t="s">
        <v>2755</v>
      </c>
      <c r="DH26" s="179" t="s">
        <v>2870</v>
      </c>
      <c r="DI26" s="179" t="s">
        <v>3031</v>
      </c>
      <c r="DJ26" s="179" t="s">
        <v>2755</v>
      </c>
      <c r="DK26" s="179" t="s">
        <v>2870</v>
      </c>
      <c r="DL26" s="179" t="s">
        <v>3032</v>
      </c>
      <c r="DM26" s="179" t="s">
        <v>2755</v>
      </c>
      <c r="DN26" s="179" t="s">
        <v>2870</v>
      </c>
      <c r="DO26" s="179" t="s">
        <v>3033</v>
      </c>
      <c r="DP26" s="179" t="s">
        <v>2755</v>
      </c>
      <c r="DQ26" s="179" t="s">
        <v>2870</v>
      </c>
      <c r="DR26" s="179" t="s">
        <v>3034</v>
      </c>
      <c r="DS26" s="179" t="s">
        <v>2755</v>
      </c>
      <c r="DT26" s="179" t="s">
        <v>2870</v>
      </c>
      <c r="DU26" s="179" t="s">
        <v>2755</v>
      </c>
      <c r="DV26" s="179" t="s">
        <v>2755</v>
      </c>
      <c r="DW26" s="179" t="s">
        <v>2870</v>
      </c>
      <c r="DX26" s="179" t="s">
        <v>2755</v>
      </c>
      <c r="DY26" s="179" t="s">
        <v>2755</v>
      </c>
      <c r="DZ26" s="179" t="s">
        <v>2870</v>
      </c>
      <c r="EA26" s="179" t="s">
        <v>3035</v>
      </c>
      <c r="EB26" s="179" t="s">
        <v>2755</v>
      </c>
      <c r="EC26" s="179" t="s">
        <v>2870</v>
      </c>
      <c r="ED26" s="179" t="s">
        <v>3036</v>
      </c>
      <c r="EE26" s="179" t="s">
        <v>2755</v>
      </c>
      <c r="EF26" s="179" t="s">
        <v>2870</v>
      </c>
      <c r="EG26" s="179" t="s">
        <v>3037</v>
      </c>
      <c r="EH26" s="179" t="s">
        <v>2755</v>
      </c>
      <c r="EI26" s="179" t="s">
        <v>2870</v>
      </c>
      <c r="EJ26" s="179" t="s">
        <v>3038</v>
      </c>
      <c r="EK26" s="179" t="s">
        <v>2755</v>
      </c>
      <c r="EL26" s="179" t="s">
        <v>2870</v>
      </c>
      <c r="EM26" s="179" t="s">
        <v>3039</v>
      </c>
      <c r="EN26" s="179" t="s">
        <v>2755</v>
      </c>
      <c r="EO26" s="179" t="s">
        <v>2870</v>
      </c>
      <c r="EP26" s="179" t="s">
        <v>2755</v>
      </c>
      <c r="EQ26" s="179" t="s">
        <v>3040</v>
      </c>
      <c r="ER26" s="179" t="s">
        <v>2870</v>
      </c>
      <c r="ES26" s="179" t="s">
        <v>2755</v>
      </c>
      <c r="ET26" s="179" t="s">
        <v>2755</v>
      </c>
    </row>
    <row r="27" spans="1:150" x14ac:dyDescent="0.35">
      <c r="A27" s="1"/>
      <c r="B27" s="178" t="s">
        <v>3044</v>
      </c>
      <c r="C27" s="178" t="s">
        <v>127</v>
      </c>
      <c r="D27" s="178" t="s">
        <v>1035</v>
      </c>
      <c r="E27" s="178" t="s">
        <v>3045</v>
      </c>
      <c r="F27" s="178" t="s">
        <v>3046</v>
      </c>
      <c r="G27" s="179" t="s">
        <v>2870</v>
      </c>
      <c r="H27" s="179" t="s">
        <v>2755</v>
      </c>
      <c r="I27" s="179" t="s">
        <v>3018</v>
      </c>
      <c r="J27" s="179" t="s">
        <v>2870</v>
      </c>
      <c r="K27" s="179" t="s">
        <v>2755</v>
      </c>
      <c r="L27" s="179" t="s">
        <v>3019</v>
      </c>
      <c r="M27" s="179" t="s">
        <v>2870</v>
      </c>
      <c r="N27" s="179" t="s">
        <v>2755</v>
      </c>
      <c r="O27" s="179" t="s">
        <v>3020</v>
      </c>
      <c r="P27" s="179" t="s">
        <v>2870</v>
      </c>
      <c r="Q27" s="179" t="s">
        <v>2755</v>
      </c>
      <c r="R27" s="179" t="s">
        <v>3020</v>
      </c>
      <c r="S27" s="179" t="s">
        <v>2870</v>
      </c>
      <c r="T27" s="179" t="s">
        <v>2755</v>
      </c>
      <c r="U27" s="179" t="s">
        <v>2755</v>
      </c>
      <c r="V27" s="179" t="s">
        <v>2870</v>
      </c>
      <c r="W27" s="179" t="s">
        <v>2755</v>
      </c>
      <c r="X27" s="179" t="s">
        <v>3021</v>
      </c>
      <c r="Y27" s="179" t="s">
        <v>2870</v>
      </c>
      <c r="Z27" s="179" t="s">
        <v>2755</v>
      </c>
      <c r="AA27" s="179" t="s">
        <v>2755</v>
      </c>
      <c r="AB27" s="179" t="s">
        <v>2870</v>
      </c>
      <c r="AC27" s="179" t="s">
        <v>2755</v>
      </c>
      <c r="AD27" s="179" t="s">
        <v>2755</v>
      </c>
      <c r="AE27" s="179" t="s">
        <v>2870</v>
      </c>
      <c r="AF27" s="179" t="s">
        <v>2755</v>
      </c>
      <c r="AG27" s="179" t="s">
        <v>2755</v>
      </c>
      <c r="AH27" s="179" t="s">
        <v>2870</v>
      </c>
      <c r="AI27" s="179" t="s">
        <v>2755</v>
      </c>
      <c r="AJ27" s="179" t="s">
        <v>2755</v>
      </c>
      <c r="AK27" s="179" t="s">
        <v>2870</v>
      </c>
      <c r="AL27" s="179" t="s">
        <v>2755</v>
      </c>
      <c r="AM27" s="179" t="s">
        <v>2755</v>
      </c>
      <c r="AN27" s="179" t="s">
        <v>2870</v>
      </c>
      <c r="AO27" s="179" t="s">
        <v>2755</v>
      </c>
      <c r="AP27" s="179" t="s">
        <v>2755</v>
      </c>
      <c r="AQ27" s="179" t="s">
        <v>2870</v>
      </c>
      <c r="AR27" s="179" t="s">
        <v>2755</v>
      </c>
      <c r="AS27" s="179" t="s">
        <v>2755</v>
      </c>
      <c r="AT27" s="179" t="s">
        <v>2870</v>
      </c>
      <c r="AU27" s="179" t="s">
        <v>2755</v>
      </c>
      <c r="AV27" s="179" t="s">
        <v>3020</v>
      </c>
      <c r="AW27" s="179" t="s">
        <v>2870</v>
      </c>
      <c r="AX27" s="179" t="s">
        <v>2755</v>
      </c>
      <c r="AY27" s="179" t="s">
        <v>2755</v>
      </c>
      <c r="AZ27" s="179" t="s">
        <v>2870</v>
      </c>
      <c r="BA27" s="179" t="s">
        <v>2755</v>
      </c>
      <c r="BB27" s="179" t="s">
        <v>2755</v>
      </c>
      <c r="BC27" s="179" t="s">
        <v>2870</v>
      </c>
      <c r="BD27" s="179" t="s">
        <v>2755</v>
      </c>
      <c r="BE27" s="179" t="s">
        <v>3019</v>
      </c>
      <c r="BF27" s="179" t="s">
        <v>2870</v>
      </c>
      <c r="BG27" s="179" t="s">
        <v>2755</v>
      </c>
      <c r="BH27" s="179" t="s">
        <v>3019</v>
      </c>
      <c r="BI27" s="179" t="s">
        <v>2870</v>
      </c>
      <c r="BJ27" s="179" t="s">
        <v>2755</v>
      </c>
      <c r="BK27" s="179" t="s">
        <v>3022</v>
      </c>
      <c r="BL27" s="179" t="s">
        <v>2870</v>
      </c>
      <c r="BM27" s="179" t="s">
        <v>2755</v>
      </c>
      <c r="BN27" s="179" t="s">
        <v>3019</v>
      </c>
      <c r="BO27" s="179" t="s">
        <v>2870</v>
      </c>
      <c r="BP27" s="179" t="s">
        <v>2755</v>
      </c>
      <c r="BQ27" s="179" t="s">
        <v>3023</v>
      </c>
      <c r="BR27" s="179" t="s">
        <v>2870</v>
      </c>
      <c r="BS27" s="179" t="s">
        <v>3024</v>
      </c>
      <c r="BT27" s="179" t="s">
        <v>2755</v>
      </c>
      <c r="BU27" s="179" t="s">
        <v>2870</v>
      </c>
      <c r="BV27" s="179" t="s">
        <v>2755</v>
      </c>
      <c r="BW27" s="179" t="s">
        <v>2755</v>
      </c>
      <c r="BX27" s="179" t="s">
        <v>2870</v>
      </c>
      <c r="BY27" s="179" t="s">
        <v>3025</v>
      </c>
      <c r="BZ27" s="179" t="s">
        <v>2755</v>
      </c>
      <c r="CA27" s="179" t="s">
        <v>2870</v>
      </c>
      <c r="CB27" s="179" t="s">
        <v>3026</v>
      </c>
      <c r="CC27" s="179" t="s">
        <v>2755</v>
      </c>
      <c r="CD27" s="179" t="s">
        <v>2870</v>
      </c>
      <c r="CE27" s="179" t="s">
        <v>2755</v>
      </c>
      <c r="CF27" s="179" t="s">
        <v>3027</v>
      </c>
      <c r="CG27" s="179" t="s">
        <v>2870</v>
      </c>
      <c r="CH27" s="179" t="s">
        <v>2755</v>
      </c>
      <c r="CI27" s="179" t="s">
        <v>3028</v>
      </c>
      <c r="CJ27" s="179" t="s">
        <v>2870</v>
      </c>
      <c r="CK27" s="179" t="s">
        <v>3025</v>
      </c>
      <c r="CL27" s="179" t="s">
        <v>2755</v>
      </c>
      <c r="CM27" s="179" t="s">
        <v>2870</v>
      </c>
      <c r="CN27" s="179" t="s">
        <v>3026</v>
      </c>
      <c r="CO27" s="179" t="s">
        <v>2755</v>
      </c>
      <c r="CP27" s="179" t="s">
        <v>2870</v>
      </c>
      <c r="CQ27" s="179" t="s">
        <v>3026</v>
      </c>
      <c r="CR27" s="179" t="s">
        <v>2755</v>
      </c>
      <c r="CS27" s="179" t="s">
        <v>2870</v>
      </c>
      <c r="CT27" s="179" t="s">
        <v>2755</v>
      </c>
      <c r="CU27" s="179" t="s">
        <v>3029</v>
      </c>
      <c r="CV27" s="179" t="s">
        <v>2870</v>
      </c>
      <c r="CW27" s="179" t="s">
        <v>3030</v>
      </c>
      <c r="CX27" s="179" t="s">
        <v>2755</v>
      </c>
      <c r="CY27" s="179" t="s">
        <v>2870</v>
      </c>
      <c r="CZ27" s="179" t="s">
        <v>2755</v>
      </c>
      <c r="DA27" s="179" t="s">
        <v>2755</v>
      </c>
      <c r="DB27" s="179" t="s">
        <v>2870</v>
      </c>
      <c r="DC27" s="179" t="s">
        <v>3026</v>
      </c>
      <c r="DD27" s="179" t="s">
        <v>2755</v>
      </c>
      <c r="DE27" s="179" t="s">
        <v>2870</v>
      </c>
      <c r="DF27" s="179" t="s">
        <v>3025</v>
      </c>
      <c r="DG27" s="179" t="s">
        <v>2755</v>
      </c>
      <c r="DH27" s="179" t="s">
        <v>2870</v>
      </c>
      <c r="DI27" s="179" t="s">
        <v>3031</v>
      </c>
      <c r="DJ27" s="179" t="s">
        <v>2755</v>
      </c>
      <c r="DK27" s="179" t="s">
        <v>2870</v>
      </c>
      <c r="DL27" s="179" t="s">
        <v>3032</v>
      </c>
      <c r="DM27" s="179" t="s">
        <v>2755</v>
      </c>
      <c r="DN27" s="179" t="s">
        <v>2870</v>
      </c>
      <c r="DO27" s="179" t="s">
        <v>3033</v>
      </c>
      <c r="DP27" s="179" t="s">
        <v>2755</v>
      </c>
      <c r="DQ27" s="179" t="s">
        <v>2870</v>
      </c>
      <c r="DR27" s="179" t="s">
        <v>3034</v>
      </c>
      <c r="DS27" s="179" t="s">
        <v>2755</v>
      </c>
      <c r="DT27" s="179" t="s">
        <v>2870</v>
      </c>
      <c r="DU27" s="179" t="s">
        <v>2755</v>
      </c>
      <c r="DV27" s="179" t="s">
        <v>2755</v>
      </c>
      <c r="DW27" s="179" t="s">
        <v>2870</v>
      </c>
      <c r="DX27" s="179" t="s">
        <v>2755</v>
      </c>
      <c r="DY27" s="179" t="s">
        <v>2755</v>
      </c>
      <c r="DZ27" s="179" t="s">
        <v>2870</v>
      </c>
      <c r="EA27" s="179" t="s">
        <v>3035</v>
      </c>
      <c r="EB27" s="179" t="s">
        <v>2755</v>
      </c>
      <c r="EC27" s="179" t="s">
        <v>2870</v>
      </c>
      <c r="ED27" s="179" t="s">
        <v>3036</v>
      </c>
      <c r="EE27" s="179" t="s">
        <v>2755</v>
      </c>
      <c r="EF27" s="179" t="s">
        <v>2870</v>
      </c>
      <c r="EG27" s="179" t="s">
        <v>3037</v>
      </c>
      <c r="EH27" s="179" t="s">
        <v>2755</v>
      </c>
      <c r="EI27" s="179" t="s">
        <v>2870</v>
      </c>
      <c r="EJ27" s="179" t="s">
        <v>3038</v>
      </c>
      <c r="EK27" s="179" t="s">
        <v>2755</v>
      </c>
      <c r="EL27" s="179" t="s">
        <v>2870</v>
      </c>
      <c r="EM27" s="179" t="s">
        <v>3039</v>
      </c>
      <c r="EN27" s="179" t="s">
        <v>2755</v>
      </c>
      <c r="EO27" s="179" t="s">
        <v>2870</v>
      </c>
      <c r="EP27" s="179" t="s">
        <v>2755</v>
      </c>
      <c r="EQ27" s="179" t="s">
        <v>3040</v>
      </c>
      <c r="ER27" s="179" t="s">
        <v>2870</v>
      </c>
      <c r="ES27" s="179" t="s">
        <v>2755</v>
      </c>
      <c r="ET27" s="179" t="s">
        <v>2755</v>
      </c>
    </row>
    <row r="28" spans="1:150" x14ac:dyDescent="0.35">
      <c r="A28" s="1"/>
      <c r="B28" s="178" t="s">
        <v>3047</v>
      </c>
      <c r="C28" s="178" t="s">
        <v>127</v>
      </c>
      <c r="D28" s="178" t="s">
        <v>1035</v>
      </c>
      <c r="E28" s="178" t="s">
        <v>3048</v>
      </c>
      <c r="F28" s="178" t="s">
        <v>3049</v>
      </c>
      <c r="G28" s="179" t="s">
        <v>2755</v>
      </c>
      <c r="H28" s="179" t="s">
        <v>2755</v>
      </c>
      <c r="I28" s="179" t="s">
        <v>2755</v>
      </c>
      <c r="J28" s="179" t="s">
        <v>2755</v>
      </c>
      <c r="K28" s="179" t="s">
        <v>2755</v>
      </c>
      <c r="L28" s="179" t="s">
        <v>2755</v>
      </c>
      <c r="M28" s="179" t="s">
        <v>2755</v>
      </c>
      <c r="N28" s="179" t="s">
        <v>2755</v>
      </c>
      <c r="O28" s="179" t="s">
        <v>2755</v>
      </c>
      <c r="P28" s="179" t="s">
        <v>2755</v>
      </c>
      <c r="Q28" s="179" t="s">
        <v>2755</v>
      </c>
      <c r="R28" s="179" t="s">
        <v>2755</v>
      </c>
      <c r="S28" s="179" t="s">
        <v>2755</v>
      </c>
      <c r="T28" s="179" t="s">
        <v>2755</v>
      </c>
      <c r="U28" s="179" t="s">
        <v>2755</v>
      </c>
      <c r="V28" s="179" t="s">
        <v>2755</v>
      </c>
      <c r="W28" s="179" t="s">
        <v>2755</v>
      </c>
      <c r="X28" s="179" t="s">
        <v>2755</v>
      </c>
      <c r="Y28" s="179" t="s">
        <v>2870</v>
      </c>
      <c r="Z28" s="179" t="s">
        <v>2755</v>
      </c>
      <c r="AA28" s="179" t="s">
        <v>2755</v>
      </c>
      <c r="AB28" s="179" t="s">
        <v>2870</v>
      </c>
      <c r="AC28" s="179" t="s">
        <v>2755</v>
      </c>
      <c r="AD28" s="179" t="s">
        <v>2755</v>
      </c>
      <c r="AE28" s="179" t="s">
        <v>2870</v>
      </c>
      <c r="AF28" s="179" t="s">
        <v>2755</v>
      </c>
      <c r="AG28" s="179" t="s">
        <v>2755</v>
      </c>
      <c r="AH28" s="179" t="s">
        <v>2870</v>
      </c>
      <c r="AI28" s="179" t="s">
        <v>2755</v>
      </c>
      <c r="AJ28" s="179" t="s">
        <v>2755</v>
      </c>
      <c r="AK28" s="179" t="s">
        <v>2870</v>
      </c>
      <c r="AL28" s="179" t="s">
        <v>2755</v>
      </c>
      <c r="AM28" s="179" t="s">
        <v>2755</v>
      </c>
      <c r="AN28" s="179" t="s">
        <v>2870</v>
      </c>
      <c r="AO28" s="179" t="s">
        <v>2755</v>
      </c>
      <c r="AP28" s="179" t="s">
        <v>2755</v>
      </c>
      <c r="AQ28" s="179" t="s">
        <v>2870</v>
      </c>
      <c r="AR28" s="179" t="s">
        <v>2755</v>
      </c>
      <c r="AS28" s="179" t="s">
        <v>2755</v>
      </c>
      <c r="AT28" s="179" t="s">
        <v>2755</v>
      </c>
      <c r="AU28" s="179" t="s">
        <v>2755</v>
      </c>
      <c r="AV28" s="179" t="s">
        <v>2755</v>
      </c>
      <c r="AW28" s="179" t="s">
        <v>2755</v>
      </c>
      <c r="AX28" s="179" t="s">
        <v>2755</v>
      </c>
      <c r="AY28" s="179" t="s">
        <v>2755</v>
      </c>
      <c r="AZ28" s="179" t="s">
        <v>2755</v>
      </c>
      <c r="BA28" s="179" t="s">
        <v>2755</v>
      </c>
      <c r="BB28" s="179" t="s">
        <v>2755</v>
      </c>
      <c r="BC28" s="179" t="s">
        <v>2755</v>
      </c>
      <c r="BD28" s="179" t="s">
        <v>2755</v>
      </c>
      <c r="BE28" s="179" t="s">
        <v>2755</v>
      </c>
      <c r="BF28" s="179" t="s">
        <v>2755</v>
      </c>
      <c r="BG28" s="179" t="s">
        <v>2755</v>
      </c>
      <c r="BH28" s="179" t="s">
        <v>2755</v>
      </c>
      <c r="BI28" s="179" t="s">
        <v>2755</v>
      </c>
      <c r="BJ28" s="179" t="s">
        <v>2755</v>
      </c>
      <c r="BK28" s="179" t="s">
        <v>2755</v>
      </c>
      <c r="BL28" s="179" t="s">
        <v>2755</v>
      </c>
      <c r="BM28" s="179" t="s">
        <v>2755</v>
      </c>
      <c r="BN28" s="179" t="s">
        <v>2755</v>
      </c>
      <c r="BO28" s="179" t="s">
        <v>2755</v>
      </c>
      <c r="BP28" s="179" t="s">
        <v>2755</v>
      </c>
      <c r="BQ28" s="179" t="s">
        <v>2755</v>
      </c>
      <c r="BR28" s="179" t="s">
        <v>2755</v>
      </c>
      <c r="BS28" s="179" t="s">
        <v>2755</v>
      </c>
      <c r="BT28" s="179" t="s">
        <v>2755</v>
      </c>
      <c r="BU28" s="179" t="s">
        <v>2755</v>
      </c>
      <c r="BV28" s="179" t="s">
        <v>2755</v>
      </c>
      <c r="BW28" s="179" t="s">
        <v>2755</v>
      </c>
      <c r="BX28" s="179" t="s">
        <v>2755</v>
      </c>
      <c r="BY28" s="179" t="s">
        <v>2755</v>
      </c>
      <c r="BZ28" s="179" t="s">
        <v>2755</v>
      </c>
      <c r="CA28" s="179" t="s">
        <v>2755</v>
      </c>
      <c r="CB28" s="179" t="s">
        <v>2755</v>
      </c>
      <c r="CC28" s="179" t="s">
        <v>2755</v>
      </c>
      <c r="CD28" s="179" t="s">
        <v>2755</v>
      </c>
      <c r="CE28" s="179" t="s">
        <v>2755</v>
      </c>
      <c r="CF28" s="179" t="s">
        <v>2755</v>
      </c>
      <c r="CG28" s="179" t="s">
        <v>2755</v>
      </c>
      <c r="CH28" s="179" t="s">
        <v>2755</v>
      </c>
      <c r="CI28" s="179" t="s">
        <v>2755</v>
      </c>
      <c r="CJ28" s="179" t="s">
        <v>2755</v>
      </c>
      <c r="CK28" s="179" t="s">
        <v>2755</v>
      </c>
      <c r="CL28" s="179" t="s">
        <v>2755</v>
      </c>
      <c r="CM28" s="179" t="s">
        <v>2755</v>
      </c>
      <c r="CN28" s="179" t="s">
        <v>2755</v>
      </c>
      <c r="CO28" s="179" t="s">
        <v>2755</v>
      </c>
      <c r="CP28" s="179" t="s">
        <v>2755</v>
      </c>
      <c r="CQ28" s="179" t="s">
        <v>2755</v>
      </c>
      <c r="CR28" s="179" t="s">
        <v>2755</v>
      </c>
      <c r="CS28" s="179" t="s">
        <v>2755</v>
      </c>
      <c r="CT28" s="179" t="s">
        <v>2755</v>
      </c>
      <c r="CU28" s="179" t="s">
        <v>2755</v>
      </c>
      <c r="CV28" s="179" t="s">
        <v>2755</v>
      </c>
      <c r="CW28" s="179" t="s">
        <v>2755</v>
      </c>
      <c r="CX28" s="179" t="s">
        <v>2755</v>
      </c>
      <c r="CY28" s="179" t="s">
        <v>2755</v>
      </c>
      <c r="CZ28" s="179" t="s">
        <v>2755</v>
      </c>
      <c r="DA28" s="179" t="s">
        <v>2755</v>
      </c>
      <c r="DB28" s="179" t="s">
        <v>2755</v>
      </c>
      <c r="DC28" s="179" t="s">
        <v>2755</v>
      </c>
      <c r="DD28" s="179" t="s">
        <v>2755</v>
      </c>
      <c r="DE28" s="179" t="s">
        <v>2755</v>
      </c>
      <c r="DF28" s="179" t="s">
        <v>2755</v>
      </c>
      <c r="DG28" s="179" t="s">
        <v>2755</v>
      </c>
      <c r="DH28" s="179" t="s">
        <v>2755</v>
      </c>
      <c r="DI28" s="179" t="s">
        <v>2755</v>
      </c>
      <c r="DJ28" s="179" t="s">
        <v>2755</v>
      </c>
      <c r="DK28" s="179" t="s">
        <v>2755</v>
      </c>
      <c r="DL28" s="179" t="s">
        <v>2755</v>
      </c>
      <c r="DM28" s="179" t="s">
        <v>2755</v>
      </c>
      <c r="DN28" s="179" t="s">
        <v>2755</v>
      </c>
      <c r="DO28" s="179" t="s">
        <v>2755</v>
      </c>
      <c r="DP28" s="179" t="s">
        <v>2755</v>
      </c>
      <c r="DQ28" s="179" t="s">
        <v>2755</v>
      </c>
      <c r="DR28" s="179" t="s">
        <v>2755</v>
      </c>
      <c r="DS28" s="179" t="s">
        <v>2755</v>
      </c>
      <c r="DT28" s="179" t="s">
        <v>2755</v>
      </c>
      <c r="DU28" s="179" t="s">
        <v>2755</v>
      </c>
      <c r="DV28" s="179" t="s">
        <v>2755</v>
      </c>
      <c r="DW28" s="179" t="s">
        <v>2755</v>
      </c>
      <c r="DX28" s="179" t="s">
        <v>2755</v>
      </c>
      <c r="DY28" s="179" t="s">
        <v>2755</v>
      </c>
      <c r="DZ28" s="179" t="s">
        <v>2755</v>
      </c>
      <c r="EA28" s="179" t="s">
        <v>2755</v>
      </c>
      <c r="EB28" s="179" t="s">
        <v>2755</v>
      </c>
      <c r="EC28" s="179" t="s">
        <v>2755</v>
      </c>
      <c r="ED28" s="179" t="s">
        <v>2755</v>
      </c>
      <c r="EE28" s="179" t="s">
        <v>2755</v>
      </c>
      <c r="EF28" s="179" t="s">
        <v>2755</v>
      </c>
      <c r="EG28" s="179" t="s">
        <v>2755</v>
      </c>
      <c r="EH28" s="179" t="s">
        <v>2755</v>
      </c>
      <c r="EI28" s="179" t="s">
        <v>2755</v>
      </c>
      <c r="EJ28" s="179" t="s">
        <v>2755</v>
      </c>
      <c r="EK28" s="179" t="s">
        <v>2755</v>
      </c>
      <c r="EL28" s="179" t="s">
        <v>2755</v>
      </c>
      <c r="EM28" s="179" t="s">
        <v>2755</v>
      </c>
      <c r="EN28" s="179" t="s">
        <v>2755</v>
      </c>
      <c r="EO28" s="179" t="s">
        <v>2755</v>
      </c>
      <c r="EP28" s="179" t="s">
        <v>2755</v>
      </c>
      <c r="EQ28" s="179" t="s">
        <v>2755</v>
      </c>
      <c r="ER28" s="179" t="s">
        <v>2755</v>
      </c>
      <c r="ES28" s="179" t="s">
        <v>2755</v>
      </c>
      <c r="ET28" s="179" t="s">
        <v>2755</v>
      </c>
    </row>
    <row r="29" spans="1:150" x14ac:dyDescent="0.35">
      <c r="A29" s="1"/>
      <c r="B29" s="177" t="s">
        <v>3050</v>
      </c>
      <c r="C29" s="177" t="s">
        <v>127</v>
      </c>
      <c r="D29" s="177" t="s">
        <v>1033</v>
      </c>
      <c r="E29" s="177" t="s">
        <v>3051</v>
      </c>
      <c r="F29" s="177" t="s">
        <v>3052</v>
      </c>
      <c r="G29" s="177" t="s">
        <v>2870</v>
      </c>
      <c r="H29" s="177" t="s">
        <v>2755</v>
      </c>
      <c r="I29" s="177" t="s">
        <v>2755</v>
      </c>
      <c r="J29" s="177" t="s">
        <v>2870</v>
      </c>
      <c r="K29" s="177" t="s">
        <v>2755</v>
      </c>
      <c r="L29" s="177" t="s">
        <v>2755</v>
      </c>
      <c r="M29" s="177" t="s">
        <v>2870</v>
      </c>
      <c r="N29" s="177" t="s">
        <v>2755</v>
      </c>
      <c r="O29" s="177" t="s">
        <v>2755</v>
      </c>
      <c r="P29" s="177" t="s">
        <v>2870</v>
      </c>
      <c r="Q29" s="177" t="s">
        <v>2755</v>
      </c>
      <c r="R29" s="177" t="s">
        <v>2755</v>
      </c>
      <c r="S29" s="177" t="s">
        <v>2870</v>
      </c>
      <c r="T29" s="177" t="s">
        <v>2755</v>
      </c>
      <c r="U29" s="177" t="s">
        <v>2755</v>
      </c>
      <c r="V29" s="177" t="s">
        <v>2870</v>
      </c>
      <c r="W29" s="177" t="s">
        <v>2755</v>
      </c>
      <c r="X29" s="177" t="s">
        <v>2755</v>
      </c>
      <c r="Y29" s="177" t="s">
        <v>2870</v>
      </c>
      <c r="Z29" s="177" t="s">
        <v>2755</v>
      </c>
      <c r="AA29" s="177" t="s">
        <v>2755</v>
      </c>
      <c r="AB29" s="177" t="s">
        <v>2870</v>
      </c>
      <c r="AC29" s="177" t="s">
        <v>2755</v>
      </c>
      <c r="AD29" s="177" t="s">
        <v>2755</v>
      </c>
      <c r="AE29" s="177" t="s">
        <v>2870</v>
      </c>
      <c r="AF29" s="177" t="s">
        <v>2755</v>
      </c>
      <c r="AG29" s="177" t="s">
        <v>2755</v>
      </c>
      <c r="AH29" s="177" t="s">
        <v>2870</v>
      </c>
      <c r="AI29" s="177" t="s">
        <v>2755</v>
      </c>
      <c r="AJ29" s="177" t="s">
        <v>2755</v>
      </c>
      <c r="AK29" s="177" t="s">
        <v>2870</v>
      </c>
      <c r="AL29" s="177" t="s">
        <v>2755</v>
      </c>
      <c r="AM29" s="177" t="s">
        <v>2755</v>
      </c>
      <c r="AN29" s="177" t="s">
        <v>2870</v>
      </c>
      <c r="AO29" s="177" t="s">
        <v>2755</v>
      </c>
      <c r="AP29" s="177" t="s">
        <v>2755</v>
      </c>
      <c r="AQ29" s="177" t="s">
        <v>2870</v>
      </c>
      <c r="AR29" s="177" t="s">
        <v>2755</v>
      </c>
      <c r="AS29" s="177" t="s">
        <v>2755</v>
      </c>
      <c r="AT29" s="177" t="s">
        <v>2870</v>
      </c>
      <c r="AU29" s="177" t="s">
        <v>2755</v>
      </c>
      <c r="AV29" s="177" t="s">
        <v>2755</v>
      </c>
      <c r="AW29" s="177" t="s">
        <v>2870</v>
      </c>
      <c r="AX29" s="177" t="s">
        <v>2755</v>
      </c>
      <c r="AY29" s="177" t="s">
        <v>2755</v>
      </c>
      <c r="AZ29" s="177" t="s">
        <v>2870</v>
      </c>
      <c r="BA29" s="177" t="s">
        <v>2755</v>
      </c>
      <c r="BB29" s="177" t="s">
        <v>2755</v>
      </c>
      <c r="BC29" s="177" t="s">
        <v>2870</v>
      </c>
      <c r="BD29" s="177" t="s">
        <v>2755</v>
      </c>
      <c r="BE29" s="177" t="s">
        <v>2755</v>
      </c>
      <c r="BF29" s="177" t="s">
        <v>2870</v>
      </c>
      <c r="BG29" s="177" t="s">
        <v>2755</v>
      </c>
      <c r="BH29" s="177" t="s">
        <v>2755</v>
      </c>
      <c r="BI29" s="177" t="s">
        <v>2870</v>
      </c>
      <c r="BJ29" s="177" t="s">
        <v>2755</v>
      </c>
      <c r="BK29" s="177" t="s">
        <v>2755</v>
      </c>
      <c r="BL29" s="177" t="s">
        <v>2870</v>
      </c>
      <c r="BM29" s="177" t="s">
        <v>2755</v>
      </c>
      <c r="BN29" s="177" t="s">
        <v>2755</v>
      </c>
      <c r="BO29" s="177" t="s">
        <v>2870</v>
      </c>
      <c r="BP29" s="177" t="s">
        <v>2755</v>
      </c>
      <c r="BQ29" s="177" t="s">
        <v>2755</v>
      </c>
      <c r="BR29" s="177" t="s">
        <v>2870</v>
      </c>
      <c r="BS29" s="177" t="s">
        <v>2755</v>
      </c>
      <c r="BT29" s="177" t="s">
        <v>2755</v>
      </c>
      <c r="BU29" s="177" t="s">
        <v>2870</v>
      </c>
      <c r="BV29" s="177" t="s">
        <v>2755</v>
      </c>
      <c r="BW29" s="177" t="s">
        <v>2755</v>
      </c>
      <c r="BX29" s="177" t="s">
        <v>2870</v>
      </c>
      <c r="BY29" s="177" t="s">
        <v>2755</v>
      </c>
      <c r="BZ29" s="177" t="s">
        <v>2755</v>
      </c>
      <c r="CA29" s="177" t="s">
        <v>2870</v>
      </c>
      <c r="CB29" s="177" t="s">
        <v>2755</v>
      </c>
      <c r="CC29" s="177" t="s">
        <v>2755</v>
      </c>
      <c r="CD29" s="177" t="s">
        <v>2870</v>
      </c>
      <c r="CE29" s="177" t="s">
        <v>2755</v>
      </c>
      <c r="CF29" s="177" t="s">
        <v>2755</v>
      </c>
      <c r="CG29" s="177" t="s">
        <v>2870</v>
      </c>
      <c r="CH29" s="177" t="s">
        <v>2755</v>
      </c>
      <c r="CI29" s="177" t="s">
        <v>2755</v>
      </c>
      <c r="CJ29" s="177" t="s">
        <v>2870</v>
      </c>
      <c r="CK29" s="177" t="s">
        <v>2755</v>
      </c>
      <c r="CL29" s="177" t="s">
        <v>2755</v>
      </c>
      <c r="CM29" s="177" t="s">
        <v>2870</v>
      </c>
      <c r="CN29" s="177" t="s">
        <v>2755</v>
      </c>
      <c r="CO29" s="177" t="s">
        <v>2755</v>
      </c>
      <c r="CP29" s="177" t="s">
        <v>2870</v>
      </c>
      <c r="CQ29" s="177" t="s">
        <v>2755</v>
      </c>
      <c r="CR29" s="177" t="s">
        <v>2755</v>
      </c>
      <c r="CS29" s="177" t="s">
        <v>2870</v>
      </c>
      <c r="CT29" s="177" t="s">
        <v>2755</v>
      </c>
      <c r="CU29" s="177" t="s">
        <v>2755</v>
      </c>
      <c r="CV29" s="177" t="s">
        <v>2870</v>
      </c>
      <c r="CW29" s="177" t="s">
        <v>2755</v>
      </c>
      <c r="CX29" s="177" t="s">
        <v>2755</v>
      </c>
      <c r="CY29" s="177" t="s">
        <v>2870</v>
      </c>
      <c r="CZ29" s="177" t="s">
        <v>2755</v>
      </c>
      <c r="DA29" s="177" t="s">
        <v>2755</v>
      </c>
      <c r="DB29" s="177" t="s">
        <v>2870</v>
      </c>
      <c r="DC29" s="177" t="s">
        <v>2755</v>
      </c>
      <c r="DD29" s="177" t="s">
        <v>2755</v>
      </c>
      <c r="DE29" s="177" t="s">
        <v>2870</v>
      </c>
      <c r="DF29" s="177" t="s">
        <v>2755</v>
      </c>
      <c r="DG29" s="177" t="s">
        <v>2755</v>
      </c>
      <c r="DH29" s="177" t="s">
        <v>2870</v>
      </c>
      <c r="DI29" s="177" t="s">
        <v>2755</v>
      </c>
      <c r="DJ29" s="177" t="s">
        <v>2755</v>
      </c>
      <c r="DK29" s="177" t="s">
        <v>2870</v>
      </c>
      <c r="DL29" s="177" t="s">
        <v>2755</v>
      </c>
      <c r="DM29" s="177" t="s">
        <v>2755</v>
      </c>
      <c r="DN29" s="177" t="s">
        <v>2870</v>
      </c>
      <c r="DO29" s="177" t="s">
        <v>2755</v>
      </c>
      <c r="DP29" s="177" t="s">
        <v>2755</v>
      </c>
      <c r="DQ29" s="177" t="s">
        <v>2870</v>
      </c>
      <c r="DR29" s="177" t="s">
        <v>2755</v>
      </c>
      <c r="DS29" s="177" t="s">
        <v>2755</v>
      </c>
      <c r="DT29" s="177" t="s">
        <v>2870</v>
      </c>
      <c r="DU29" s="177" t="s">
        <v>2755</v>
      </c>
      <c r="DV29" s="177" t="s">
        <v>2755</v>
      </c>
      <c r="DW29" s="177" t="s">
        <v>2870</v>
      </c>
      <c r="DX29" s="177" t="s">
        <v>2755</v>
      </c>
      <c r="DY29" s="177" t="s">
        <v>2755</v>
      </c>
      <c r="DZ29" s="177" t="s">
        <v>2870</v>
      </c>
      <c r="EA29" s="177" t="s">
        <v>2755</v>
      </c>
      <c r="EB29" s="177" t="s">
        <v>2755</v>
      </c>
      <c r="EC29" s="177" t="s">
        <v>2870</v>
      </c>
      <c r="ED29" s="177" t="s">
        <v>2755</v>
      </c>
      <c r="EE29" s="177" t="s">
        <v>2755</v>
      </c>
      <c r="EF29" s="177" t="s">
        <v>2870</v>
      </c>
      <c r="EG29" s="177" t="s">
        <v>2755</v>
      </c>
      <c r="EH29" s="177" t="s">
        <v>2755</v>
      </c>
      <c r="EI29" s="177" t="s">
        <v>2870</v>
      </c>
      <c r="EJ29" s="177" t="s">
        <v>2755</v>
      </c>
      <c r="EK29" s="177" t="s">
        <v>2755</v>
      </c>
      <c r="EL29" s="177" t="s">
        <v>2870</v>
      </c>
      <c r="EM29" s="177" t="s">
        <v>2755</v>
      </c>
      <c r="EN29" s="177" t="s">
        <v>2755</v>
      </c>
      <c r="EO29" s="177" t="s">
        <v>2870</v>
      </c>
      <c r="EP29" s="177" t="s">
        <v>2755</v>
      </c>
      <c r="EQ29" s="177" t="s">
        <v>2755</v>
      </c>
      <c r="ER29" s="177" t="s">
        <v>2870</v>
      </c>
      <c r="ES29" s="177" t="s">
        <v>2755</v>
      </c>
      <c r="ET29" s="177" t="s">
        <v>2755</v>
      </c>
    </row>
    <row r="30" spans="1:150" x14ac:dyDescent="0.35">
      <c r="A30" s="1"/>
      <c r="B30" s="178" t="s">
        <v>3053</v>
      </c>
      <c r="C30" s="178" t="s">
        <v>127</v>
      </c>
      <c r="D30" s="178" t="s">
        <v>1033</v>
      </c>
      <c r="E30" s="178" t="s">
        <v>3054</v>
      </c>
      <c r="F30" s="178" t="s">
        <v>3055</v>
      </c>
      <c r="G30" s="179" t="s">
        <v>2870</v>
      </c>
      <c r="H30" s="179" t="s">
        <v>975</v>
      </c>
      <c r="I30" s="179" t="s">
        <v>975</v>
      </c>
      <c r="J30" s="179" t="s">
        <v>2870</v>
      </c>
      <c r="K30" s="179" t="s">
        <v>975</v>
      </c>
      <c r="L30" s="179" t="s">
        <v>975</v>
      </c>
      <c r="M30" s="179" t="s">
        <v>2870</v>
      </c>
      <c r="N30" s="179" t="s">
        <v>975</v>
      </c>
      <c r="O30" s="179" t="s">
        <v>975</v>
      </c>
      <c r="P30" s="179" t="s">
        <v>2870</v>
      </c>
      <c r="Q30" s="179" t="s">
        <v>975</v>
      </c>
      <c r="R30" s="179" t="s">
        <v>975</v>
      </c>
      <c r="S30" s="179" t="s">
        <v>2870</v>
      </c>
      <c r="T30" s="179" t="s">
        <v>975</v>
      </c>
      <c r="U30" s="179" t="s">
        <v>975</v>
      </c>
      <c r="V30" s="179" t="s">
        <v>2870</v>
      </c>
      <c r="W30" s="179" t="s">
        <v>975</v>
      </c>
      <c r="X30" s="179" t="s">
        <v>975</v>
      </c>
      <c r="Y30" s="179" t="s">
        <v>2870</v>
      </c>
      <c r="Z30" s="179" t="s">
        <v>975</v>
      </c>
      <c r="AA30" s="179" t="s">
        <v>975</v>
      </c>
      <c r="AB30" s="179" t="s">
        <v>2870</v>
      </c>
      <c r="AC30" s="179" t="s">
        <v>975</v>
      </c>
      <c r="AD30" s="179" t="s">
        <v>975</v>
      </c>
      <c r="AE30" s="179" t="s">
        <v>2870</v>
      </c>
      <c r="AF30" s="179" t="s">
        <v>975</v>
      </c>
      <c r="AG30" s="179" t="s">
        <v>975</v>
      </c>
      <c r="AH30" s="179" t="s">
        <v>2870</v>
      </c>
      <c r="AI30" s="179" t="s">
        <v>975</v>
      </c>
      <c r="AJ30" s="179" t="s">
        <v>975</v>
      </c>
      <c r="AK30" s="179" t="s">
        <v>2870</v>
      </c>
      <c r="AL30" s="179" t="s">
        <v>975</v>
      </c>
      <c r="AM30" s="179" t="s">
        <v>975</v>
      </c>
      <c r="AN30" s="179" t="s">
        <v>2870</v>
      </c>
      <c r="AO30" s="179" t="s">
        <v>975</v>
      </c>
      <c r="AP30" s="179" t="s">
        <v>975</v>
      </c>
      <c r="AQ30" s="179" t="s">
        <v>2870</v>
      </c>
      <c r="AR30" s="179" t="s">
        <v>975</v>
      </c>
      <c r="AS30" s="179" t="s">
        <v>975</v>
      </c>
      <c r="AT30" s="179" t="s">
        <v>2870</v>
      </c>
      <c r="AU30" s="179" t="s">
        <v>975</v>
      </c>
      <c r="AV30" s="179" t="s">
        <v>975</v>
      </c>
      <c r="AW30" s="179" t="s">
        <v>2870</v>
      </c>
      <c r="AX30" s="179" t="s">
        <v>975</v>
      </c>
      <c r="AY30" s="179" t="s">
        <v>975</v>
      </c>
      <c r="AZ30" s="179" t="s">
        <v>2870</v>
      </c>
      <c r="BA30" s="179" t="s">
        <v>975</v>
      </c>
      <c r="BB30" s="179" t="s">
        <v>975</v>
      </c>
      <c r="BC30" s="179" t="s">
        <v>2870</v>
      </c>
      <c r="BD30" s="179" t="s">
        <v>975</v>
      </c>
      <c r="BE30" s="179" t="s">
        <v>975</v>
      </c>
      <c r="BF30" s="179" t="s">
        <v>2870</v>
      </c>
      <c r="BG30" s="179" t="s">
        <v>975</v>
      </c>
      <c r="BH30" s="179" t="s">
        <v>975</v>
      </c>
      <c r="BI30" s="179" t="s">
        <v>2870</v>
      </c>
      <c r="BJ30" s="179" t="s">
        <v>975</v>
      </c>
      <c r="BK30" s="179" t="s">
        <v>975</v>
      </c>
      <c r="BL30" s="179" t="s">
        <v>2870</v>
      </c>
      <c r="BM30" s="179" t="s">
        <v>975</v>
      </c>
      <c r="BN30" s="179" t="s">
        <v>975</v>
      </c>
      <c r="BO30" s="179" t="s">
        <v>2870</v>
      </c>
      <c r="BP30" s="179" t="s">
        <v>975</v>
      </c>
      <c r="BQ30" s="179" t="s">
        <v>975</v>
      </c>
      <c r="BR30" s="179" t="s">
        <v>2870</v>
      </c>
      <c r="BS30" s="179" t="s">
        <v>975</v>
      </c>
      <c r="BT30" s="179" t="s">
        <v>975</v>
      </c>
      <c r="BU30" s="179" t="s">
        <v>2870</v>
      </c>
      <c r="BV30" s="179" t="s">
        <v>975</v>
      </c>
      <c r="BW30" s="179" t="s">
        <v>975</v>
      </c>
      <c r="BX30" s="179" t="s">
        <v>2870</v>
      </c>
      <c r="BY30" s="179" t="s">
        <v>975</v>
      </c>
      <c r="BZ30" s="179" t="s">
        <v>975</v>
      </c>
      <c r="CA30" s="179" t="s">
        <v>2870</v>
      </c>
      <c r="CB30" s="179" t="s">
        <v>975</v>
      </c>
      <c r="CC30" s="179" t="s">
        <v>975</v>
      </c>
      <c r="CD30" s="179" t="s">
        <v>2870</v>
      </c>
      <c r="CE30" s="179" t="s">
        <v>975</v>
      </c>
      <c r="CF30" s="179" t="s">
        <v>975</v>
      </c>
      <c r="CG30" s="179" t="s">
        <v>2870</v>
      </c>
      <c r="CH30" s="179" t="s">
        <v>975</v>
      </c>
      <c r="CI30" s="179" t="s">
        <v>975</v>
      </c>
      <c r="CJ30" s="179" t="s">
        <v>2870</v>
      </c>
      <c r="CK30" s="179" t="s">
        <v>975</v>
      </c>
      <c r="CL30" s="179" t="s">
        <v>975</v>
      </c>
      <c r="CM30" s="179" t="s">
        <v>2870</v>
      </c>
      <c r="CN30" s="179" t="s">
        <v>975</v>
      </c>
      <c r="CO30" s="179" t="s">
        <v>975</v>
      </c>
      <c r="CP30" s="179" t="s">
        <v>2870</v>
      </c>
      <c r="CQ30" s="179" t="s">
        <v>975</v>
      </c>
      <c r="CR30" s="179" t="s">
        <v>975</v>
      </c>
      <c r="CS30" s="179" t="s">
        <v>2870</v>
      </c>
      <c r="CT30" s="179" t="s">
        <v>975</v>
      </c>
      <c r="CU30" s="179" t="s">
        <v>975</v>
      </c>
      <c r="CV30" s="179" t="s">
        <v>2870</v>
      </c>
      <c r="CW30" s="179" t="s">
        <v>975</v>
      </c>
      <c r="CX30" s="179" t="s">
        <v>975</v>
      </c>
      <c r="CY30" s="179" t="s">
        <v>2870</v>
      </c>
      <c r="CZ30" s="179" t="s">
        <v>975</v>
      </c>
      <c r="DA30" s="179" t="s">
        <v>975</v>
      </c>
      <c r="DB30" s="179" t="s">
        <v>2870</v>
      </c>
      <c r="DC30" s="179" t="s">
        <v>975</v>
      </c>
      <c r="DD30" s="179" t="s">
        <v>975</v>
      </c>
      <c r="DE30" s="179" t="s">
        <v>2870</v>
      </c>
      <c r="DF30" s="179" t="s">
        <v>975</v>
      </c>
      <c r="DG30" s="179" t="s">
        <v>975</v>
      </c>
      <c r="DH30" s="179" t="s">
        <v>2870</v>
      </c>
      <c r="DI30" s="179" t="s">
        <v>975</v>
      </c>
      <c r="DJ30" s="179" t="s">
        <v>975</v>
      </c>
      <c r="DK30" s="179" t="s">
        <v>2870</v>
      </c>
      <c r="DL30" s="179" t="s">
        <v>975</v>
      </c>
      <c r="DM30" s="179" t="s">
        <v>975</v>
      </c>
      <c r="DN30" s="179" t="s">
        <v>2870</v>
      </c>
      <c r="DO30" s="179" t="s">
        <v>975</v>
      </c>
      <c r="DP30" s="179" t="s">
        <v>975</v>
      </c>
      <c r="DQ30" s="179" t="s">
        <v>2870</v>
      </c>
      <c r="DR30" s="179" t="s">
        <v>975</v>
      </c>
      <c r="DS30" s="179" t="s">
        <v>975</v>
      </c>
      <c r="DT30" s="179" t="s">
        <v>2870</v>
      </c>
      <c r="DU30" s="179" t="s">
        <v>975</v>
      </c>
      <c r="DV30" s="179" t="s">
        <v>975</v>
      </c>
      <c r="DW30" s="179" t="s">
        <v>2870</v>
      </c>
      <c r="DX30" s="179" t="s">
        <v>975</v>
      </c>
      <c r="DY30" s="179" t="s">
        <v>975</v>
      </c>
      <c r="DZ30" s="179" t="s">
        <v>2870</v>
      </c>
      <c r="EA30" s="179" t="s">
        <v>975</v>
      </c>
      <c r="EB30" s="179" t="s">
        <v>975</v>
      </c>
      <c r="EC30" s="179" t="s">
        <v>2870</v>
      </c>
      <c r="ED30" s="179" t="s">
        <v>975</v>
      </c>
      <c r="EE30" s="179" t="s">
        <v>975</v>
      </c>
      <c r="EF30" s="179" t="s">
        <v>2870</v>
      </c>
      <c r="EG30" s="179" t="s">
        <v>975</v>
      </c>
      <c r="EH30" s="179" t="s">
        <v>975</v>
      </c>
      <c r="EI30" s="179" t="s">
        <v>2870</v>
      </c>
      <c r="EJ30" s="179" t="s">
        <v>975</v>
      </c>
      <c r="EK30" s="179" t="s">
        <v>975</v>
      </c>
      <c r="EL30" s="179" t="s">
        <v>2870</v>
      </c>
      <c r="EM30" s="179" t="s">
        <v>975</v>
      </c>
      <c r="EN30" s="179" t="s">
        <v>975</v>
      </c>
      <c r="EO30" s="179" t="s">
        <v>2870</v>
      </c>
      <c r="EP30" s="179" t="s">
        <v>975</v>
      </c>
      <c r="EQ30" s="179" t="s">
        <v>975</v>
      </c>
      <c r="ER30" s="179" t="s">
        <v>2870</v>
      </c>
      <c r="ES30" s="179" t="s">
        <v>975</v>
      </c>
      <c r="ET30" s="179" t="s">
        <v>975</v>
      </c>
    </row>
    <row r="31" spans="1:150" x14ac:dyDescent="0.35">
      <c r="A31" s="1"/>
      <c r="B31" s="178" t="s">
        <v>3056</v>
      </c>
      <c r="C31" s="178" t="s">
        <v>127</v>
      </c>
      <c r="D31" s="178" t="s">
        <v>1033</v>
      </c>
      <c r="E31" s="178" t="s">
        <v>3057</v>
      </c>
      <c r="F31" s="178" t="s">
        <v>3058</v>
      </c>
      <c r="G31" s="179" t="s">
        <v>2870</v>
      </c>
      <c r="H31" s="179" t="s">
        <v>975</v>
      </c>
      <c r="I31" s="179" t="s">
        <v>975</v>
      </c>
      <c r="J31" s="179" t="s">
        <v>2870</v>
      </c>
      <c r="K31" s="179" t="s">
        <v>975</v>
      </c>
      <c r="L31" s="179" t="s">
        <v>975</v>
      </c>
      <c r="M31" s="179" t="s">
        <v>2870</v>
      </c>
      <c r="N31" s="179" t="s">
        <v>975</v>
      </c>
      <c r="O31" s="179" t="s">
        <v>975</v>
      </c>
      <c r="P31" s="179" t="s">
        <v>2870</v>
      </c>
      <c r="Q31" s="179" t="s">
        <v>975</v>
      </c>
      <c r="R31" s="179" t="s">
        <v>975</v>
      </c>
      <c r="S31" s="179" t="s">
        <v>2870</v>
      </c>
      <c r="T31" s="179" t="s">
        <v>975</v>
      </c>
      <c r="U31" s="179" t="s">
        <v>975</v>
      </c>
      <c r="V31" s="179" t="s">
        <v>2870</v>
      </c>
      <c r="W31" s="179" t="s">
        <v>975</v>
      </c>
      <c r="X31" s="179" t="s">
        <v>975</v>
      </c>
      <c r="Y31" s="179" t="s">
        <v>2870</v>
      </c>
      <c r="Z31" s="179" t="s">
        <v>975</v>
      </c>
      <c r="AA31" s="179" t="s">
        <v>975</v>
      </c>
      <c r="AB31" s="179" t="s">
        <v>2870</v>
      </c>
      <c r="AC31" s="179" t="s">
        <v>975</v>
      </c>
      <c r="AD31" s="179" t="s">
        <v>975</v>
      </c>
      <c r="AE31" s="179" t="s">
        <v>2870</v>
      </c>
      <c r="AF31" s="179" t="s">
        <v>975</v>
      </c>
      <c r="AG31" s="179" t="s">
        <v>975</v>
      </c>
      <c r="AH31" s="179" t="s">
        <v>2870</v>
      </c>
      <c r="AI31" s="179" t="s">
        <v>975</v>
      </c>
      <c r="AJ31" s="179" t="s">
        <v>975</v>
      </c>
      <c r="AK31" s="179" t="s">
        <v>2870</v>
      </c>
      <c r="AL31" s="179" t="s">
        <v>975</v>
      </c>
      <c r="AM31" s="179" t="s">
        <v>975</v>
      </c>
      <c r="AN31" s="179" t="s">
        <v>2870</v>
      </c>
      <c r="AO31" s="179" t="s">
        <v>975</v>
      </c>
      <c r="AP31" s="179" t="s">
        <v>975</v>
      </c>
      <c r="AQ31" s="179" t="s">
        <v>2870</v>
      </c>
      <c r="AR31" s="179" t="s">
        <v>975</v>
      </c>
      <c r="AS31" s="179" t="s">
        <v>975</v>
      </c>
      <c r="AT31" s="179" t="s">
        <v>2870</v>
      </c>
      <c r="AU31" s="179" t="s">
        <v>975</v>
      </c>
      <c r="AV31" s="179" t="s">
        <v>975</v>
      </c>
      <c r="AW31" s="179" t="s">
        <v>2870</v>
      </c>
      <c r="AX31" s="179" t="s">
        <v>975</v>
      </c>
      <c r="AY31" s="179" t="s">
        <v>975</v>
      </c>
      <c r="AZ31" s="179" t="s">
        <v>2870</v>
      </c>
      <c r="BA31" s="179" t="s">
        <v>975</v>
      </c>
      <c r="BB31" s="179" t="s">
        <v>975</v>
      </c>
      <c r="BC31" s="179" t="s">
        <v>2870</v>
      </c>
      <c r="BD31" s="179" t="s">
        <v>975</v>
      </c>
      <c r="BE31" s="179" t="s">
        <v>975</v>
      </c>
      <c r="BF31" s="179" t="s">
        <v>2870</v>
      </c>
      <c r="BG31" s="179" t="s">
        <v>975</v>
      </c>
      <c r="BH31" s="179" t="s">
        <v>975</v>
      </c>
      <c r="BI31" s="179" t="s">
        <v>2870</v>
      </c>
      <c r="BJ31" s="179" t="s">
        <v>975</v>
      </c>
      <c r="BK31" s="179" t="s">
        <v>975</v>
      </c>
      <c r="BL31" s="179" t="s">
        <v>2870</v>
      </c>
      <c r="BM31" s="179" t="s">
        <v>975</v>
      </c>
      <c r="BN31" s="179" t="s">
        <v>975</v>
      </c>
      <c r="BO31" s="179" t="s">
        <v>2870</v>
      </c>
      <c r="BP31" s="179" t="s">
        <v>975</v>
      </c>
      <c r="BQ31" s="179" t="s">
        <v>975</v>
      </c>
      <c r="BR31" s="179" t="s">
        <v>2870</v>
      </c>
      <c r="BS31" s="179" t="s">
        <v>975</v>
      </c>
      <c r="BT31" s="179" t="s">
        <v>975</v>
      </c>
      <c r="BU31" s="179" t="s">
        <v>2870</v>
      </c>
      <c r="BV31" s="179" t="s">
        <v>975</v>
      </c>
      <c r="BW31" s="179" t="s">
        <v>975</v>
      </c>
      <c r="BX31" s="179" t="s">
        <v>2870</v>
      </c>
      <c r="BY31" s="179" t="s">
        <v>975</v>
      </c>
      <c r="BZ31" s="179" t="s">
        <v>975</v>
      </c>
      <c r="CA31" s="179" t="s">
        <v>2870</v>
      </c>
      <c r="CB31" s="179" t="s">
        <v>975</v>
      </c>
      <c r="CC31" s="179" t="s">
        <v>975</v>
      </c>
      <c r="CD31" s="179" t="s">
        <v>2870</v>
      </c>
      <c r="CE31" s="179" t="s">
        <v>975</v>
      </c>
      <c r="CF31" s="179" t="s">
        <v>975</v>
      </c>
      <c r="CG31" s="179" t="s">
        <v>2870</v>
      </c>
      <c r="CH31" s="179" t="s">
        <v>975</v>
      </c>
      <c r="CI31" s="179" t="s">
        <v>975</v>
      </c>
      <c r="CJ31" s="179" t="s">
        <v>2870</v>
      </c>
      <c r="CK31" s="179" t="s">
        <v>975</v>
      </c>
      <c r="CL31" s="179" t="s">
        <v>975</v>
      </c>
      <c r="CM31" s="179" t="s">
        <v>2870</v>
      </c>
      <c r="CN31" s="179" t="s">
        <v>975</v>
      </c>
      <c r="CO31" s="179" t="s">
        <v>975</v>
      </c>
      <c r="CP31" s="179" t="s">
        <v>2870</v>
      </c>
      <c r="CQ31" s="179" t="s">
        <v>975</v>
      </c>
      <c r="CR31" s="179" t="s">
        <v>975</v>
      </c>
      <c r="CS31" s="179" t="s">
        <v>2870</v>
      </c>
      <c r="CT31" s="179" t="s">
        <v>975</v>
      </c>
      <c r="CU31" s="179" t="s">
        <v>975</v>
      </c>
      <c r="CV31" s="179" t="s">
        <v>2870</v>
      </c>
      <c r="CW31" s="179" t="s">
        <v>975</v>
      </c>
      <c r="CX31" s="179" t="s">
        <v>975</v>
      </c>
      <c r="CY31" s="179" t="s">
        <v>2870</v>
      </c>
      <c r="CZ31" s="179" t="s">
        <v>975</v>
      </c>
      <c r="DA31" s="179" t="s">
        <v>975</v>
      </c>
      <c r="DB31" s="179" t="s">
        <v>2870</v>
      </c>
      <c r="DC31" s="179" t="s">
        <v>975</v>
      </c>
      <c r="DD31" s="179" t="s">
        <v>975</v>
      </c>
      <c r="DE31" s="179" t="s">
        <v>2870</v>
      </c>
      <c r="DF31" s="179" t="s">
        <v>975</v>
      </c>
      <c r="DG31" s="179" t="s">
        <v>975</v>
      </c>
      <c r="DH31" s="179" t="s">
        <v>2870</v>
      </c>
      <c r="DI31" s="179" t="s">
        <v>975</v>
      </c>
      <c r="DJ31" s="179" t="s">
        <v>975</v>
      </c>
      <c r="DK31" s="179" t="s">
        <v>2870</v>
      </c>
      <c r="DL31" s="179" t="s">
        <v>975</v>
      </c>
      <c r="DM31" s="179" t="s">
        <v>975</v>
      </c>
      <c r="DN31" s="179" t="s">
        <v>2870</v>
      </c>
      <c r="DO31" s="179" t="s">
        <v>975</v>
      </c>
      <c r="DP31" s="179" t="s">
        <v>975</v>
      </c>
      <c r="DQ31" s="179" t="s">
        <v>2870</v>
      </c>
      <c r="DR31" s="179" t="s">
        <v>975</v>
      </c>
      <c r="DS31" s="179" t="s">
        <v>975</v>
      </c>
      <c r="DT31" s="179" t="s">
        <v>2870</v>
      </c>
      <c r="DU31" s="179" t="s">
        <v>975</v>
      </c>
      <c r="DV31" s="179" t="s">
        <v>975</v>
      </c>
      <c r="DW31" s="179" t="s">
        <v>2870</v>
      </c>
      <c r="DX31" s="179" t="s">
        <v>975</v>
      </c>
      <c r="DY31" s="179" t="s">
        <v>975</v>
      </c>
      <c r="DZ31" s="179" t="s">
        <v>2870</v>
      </c>
      <c r="EA31" s="179" t="s">
        <v>975</v>
      </c>
      <c r="EB31" s="179" t="s">
        <v>975</v>
      </c>
      <c r="EC31" s="179" t="s">
        <v>2870</v>
      </c>
      <c r="ED31" s="179" t="s">
        <v>975</v>
      </c>
      <c r="EE31" s="179" t="s">
        <v>975</v>
      </c>
      <c r="EF31" s="179" t="s">
        <v>2870</v>
      </c>
      <c r="EG31" s="179" t="s">
        <v>975</v>
      </c>
      <c r="EH31" s="179" t="s">
        <v>975</v>
      </c>
      <c r="EI31" s="179" t="s">
        <v>2870</v>
      </c>
      <c r="EJ31" s="179" t="s">
        <v>975</v>
      </c>
      <c r="EK31" s="179" t="s">
        <v>975</v>
      </c>
      <c r="EL31" s="179" t="s">
        <v>2870</v>
      </c>
      <c r="EM31" s="179" t="s">
        <v>975</v>
      </c>
      <c r="EN31" s="179" t="s">
        <v>975</v>
      </c>
      <c r="EO31" s="179" t="s">
        <v>2870</v>
      </c>
      <c r="EP31" s="179" t="s">
        <v>975</v>
      </c>
      <c r="EQ31" s="179" t="s">
        <v>975</v>
      </c>
      <c r="ER31" s="179" t="s">
        <v>2870</v>
      </c>
      <c r="ES31" s="179" t="s">
        <v>975</v>
      </c>
      <c r="ET31" s="179" t="s">
        <v>975</v>
      </c>
    </row>
    <row r="32" spans="1:150" x14ac:dyDescent="0.35">
      <c r="A32" s="1"/>
      <c r="B32" s="177" t="s">
        <v>3059</v>
      </c>
      <c r="C32" s="177" t="s">
        <v>92</v>
      </c>
      <c r="D32" s="177" t="s">
        <v>3060</v>
      </c>
      <c r="E32" s="177" t="s">
        <v>3061</v>
      </c>
      <c r="F32" s="177" t="s">
        <v>3062</v>
      </c>
      <c r="G32" s="177" t="s">
        <v>2870</v>
      </c>
      <c r="H32" s="177" t="s">
        <v>2755</v>
      </c>
      <c r="I32" s="177" t="s">
        <v>2755</v>
      </c>
      <c r="J32" s="177" t="s">
        <v>2870</v>
      </c>
      <c r="K32" s="177" t="s">
        <v>2755</v>
      </c>
      <c r="L32" s="177" t="s">
        <v>2755</v>
      </c>
      <c r="M32" s="177" t="s">
        <v>2870</v>
      </c>
      <c r="N32" s="177" t="s">
        <v>2755</v>
      </c>
      <c r="O32" s="177" t="s">
        <v>2755</v>
      </c>
      <c r="P32" s="177" t="s">
        <v>2870</v>
      </c>
      <c r="Q32" s="177" t="s">
        <v>2755</v>
      </c>
      <c r="R32" s="177" t="s">
        <v>2755</v>
      </c>
      <c r="S32" s="177" t="s">
        <v>2870</v>
      </c>
      <c r="T32" s="177" t="s">
        <v>2755</v>
      </c>
      <c r="U32" s="177" t="s">
        <v>2755</v>
      </c>
      <c r="V32" s="177" t="s">
        <v>2870</v>
      </c>
      <c r="W32" s="177" t="s">
        <v>2755</v>
      </c>
      <c r="X32" s="177" t="s">
        <v>2755</v>
      </c>
      <c r="Y32" s="177" t="s">
        <v>2870</v>
      </c>
      <c r="Z32" s="177" t="s">
        <v>2755</v>
      </c>
      <c r="AA32" s="177" t="s">
        <v>2755</v>
      </c>
      <c r="AB32" s="177" t="s">
        <v>2870</v>
      </c>
      <c r="AC32" s="177" t="s">
        <v>2755</v>
      </c>
      <c r="AD32" s="177" t="s">
        <v>2755</v>
      </c>
      <c r="AE32" s="177" t="s">
        <v>2870</v>
      </c>
      <c r="AF32" s="177" t="s">
        <v>2755</v>
      </c>
      <c r="AG32" s="177" t="s">
        <v>2755</v>
      </c>
      <c r="AH32" s="177" t="s">
        <v>2870</v>
      </c>
      <c r="AI32" s="177" t="s">
        <v>2755</v>
      </c>
      <c r="AJ32" s="177" t="s">
        <v>2755</v>
      </c>
      <c r="AK32" s="177" t="s">
        <v>2870</v>
      </c>
      <c r="AL32" s="177" t="s">
        <v>2755</v>
      </c>
      <c r="AM32" s="177" t="s">
        <v>2755</v>
      </c>
      <c r="AN32" s="177" t="s">
        <v>2870</v>
      </c>
      <c r="AO32" s="177" t="s">
        <v>2755</v>
      </c>
      <c r="AP32" s="177" t="s">
        <v>2755</v>
      </c>
      <c r="AQ32" s="177" t="s">
        <v>2870</v>
      </c>
      <c r="AR32" s="177" t="s">
        <v>2755</v>
      </c>
      <c r="AS32" s="177" t="s">
        <v>2755</v>
      </c>
      <c r="AT32" s="177" t="s">
        <v>2870</v>
      </c>
      <c r="AU32" s="177" t="s">
        <v>2755</v>
      </c>
      <c r="AV32" s="177" t="s">
        <v>2755</v>
      </c>
      <c r="AW32" s="177" t="s">
        <v>2870</v>
      </c>
      <c r="AX32" s="177" t="s">
        <v>2755</v>
      </c>
      <c r="AY32" s="177" t="s">
        <v>2755</v>
      </c>
      <c r="AZ32" s="177" t="s">
        <v>2870</v>
      </c>
      <c r="BA32" s="177" t="s">
        <v>2755</v>
      </c>
      <c r="BB32" s="177" t="s">
        <v>2755</v>
      </c>
      <c r="BC32" s="177" t="s">
        <v>2870</v>
      </c>
      <c r="BD32" s="177" t="s">
        <v>2755</v>
      </c>
      <c r="BE32" s="177" t="s">
        <v>2755</v>
      </c>
      <c r="BF32" s="177" t="s">
        <v>2870</v>
      </c>
      <c r="BG32" s="177" t="s">
        <v>2755</v>
      </c>
      <c r="BH32" s="177" t="s">
        <v>2755</v>
      </c>
      <c r="BI32" s="177" t="s">
        <v>2870</v>
      </c>
      <c r="BJ32" s="177" t="s">
        <v>2755</v>
      </c>
      <c r="BK32" s="177" t="s">
        <v>2755</v>
      </c>
      <c r="BL32" s="177" t="s">
        <v>2870</v>
      </c>
      <c r="BM32" s="177" t="s">
        <v>2755</v>
      </c>
      <c r="BN32" s="177" t="s">
        <v>2755</v>
      </c>
      <c r="BO32" s="177" t="s">
        <v>2870</v>
      </c>
      <c r="BP32" s="177" t="s">
        <v>2755</v>
      </c>
      <c r="BQ32" s="177" t="s">
        <v>2755</v>
      </c>
      <c r="BR32" s="177" t="s">
        <v>2870</v>
      </c>
      <c r="BS32" s="177" t="s">
        <v>2755</v>
      </c>
      <c r="BT32" s="177" t="s">
        <v>2755</v>
      </c>
      <c r="BU32" s="177" t="s">
        <v>2870</v>
      </c>
      <c r="BV32" s="177" t="s">
        <v>2755</v>
      </c>
      <c r="BW32" s="177" t="s">
        <v>2755</v>
      </c>
      <c r="BX32" s="177" t="s">
        <v>2870</v>
      </c>
      <c r="BY32" s="177" t="s">
        <v>2755</v>
      </c>
      <c r="BZ32" s="177" t="s">
        <v>2755</v>
      </c>
      <c r="CA32" s="177" t="s">
        <v>2870</v>
      </c>
      <c r="CB32" s="177" t="s">
        <v>2755</v>
      </c>
      <c r="CC32" s="177" t="s">
        <v>2755</v>
      </c>
      <c r="CD32" s="177" t="s">
        <v>2870</v>
      </c>
      <c r="CE32" s="177" t="s">
        <v>2755</v>
      </c>
      <c r="CF32" s="177" t="s">
        <v>2755</v>
      </c>
      <c r="CG32" s="177" t="s">
        <v>2870</v>
      </c>
      <c r="CH32" s="177" t="s">
        <v>2755</v>
      </c>
      <c r="CI32" s="177" t="s">
        <v>2755</v>
      </c>
      <c r="CJ32" s="177" t="s">
        <v>2870</v>
      </c>
      <c r="CK32" s="177" t="s">
        <v>2755</v>
      </c>
      <c r="CL32" s="177" t="s">
        <v>2755</v>
      </c>
      <c r="CM32" s="177" t="s">
        <v>2870</v>
      </c>
      <c r="CN32" s="177" t="s">
        <v>2755</v>
      </c>
      <c r="CO32" s="177" t="s">
        <v>2755</v>
      </c>
      <c r="CP32" s="177" t="s">
        <v>2870</v>
      </c>
      <c r="CQ32" s="177" t="s">
        <v>2755</v>
      </c>
      <c r="CR32" s="177" t="s">
        <v>2755</v>
      </c>
      <c r="CS32" s="177" t="s">
        <v>2870</v>
      </c>
      <c r="CT32" s="177" t="s">
        <v>2755</v>
      </c>
      <c r="CU32" s="177" t="s">
        <v>2755</v>
      </c>
      <c r="CV32" s="177" t="s">
        <v>2870</v>
      </c>
      <c r="CW32" s="177" t="s">
        <v>2755</v>
      </c>
      <c r="CX32" s="177" t="s">
        <v>2755</v>
      </c>
      <c r="CY32" s="177" t="s">
        <v>2870</v>
      </c>
      <c r="CZ32" s="177" t="s">
        <v>2755</v>
      </c>
      <c r="DA32" s="177" t="s">
        <v>2755</v>
      </c>
      <c r="DB32" s="177" t="s">
        <v>2870</v>
      </c>
      <c r="DC32" s="177" t="s">
        <v>2755</v>
      </c>
      <c r="DD32" s="177" t="s">
        <v>2755</v>
      </c>
      <c r="DE32" s="177" t="s">
        <v>2870</v>
      </c>
      <c r="DF32" s="177" t="s">
        <v>2755</v>
      </c>
      <c r="DG32" s="177" t="s">
        <v>2755</v>
      </c>
      <c r="DH32" s="177" t="s">
        <v>2870</v>
      </c>
      <c r="DI32" s="177" t="s">
        <v>2755</v>
      </c>
      <c r="DJ32" s="177" t="s">
        <v>2755</v>
      </c>
      <c r="DK32" s="177" t="s">
        <v>2870</v>
      </c>
      <c r="DL32" s="177" t="s">
        <v>2755</v>
      </c>
      <c r="DM32" s="177" t="s">
        <v>2755</v>
      </c>
      <c r="DN32" s="177" t="s">
        <v>2870</v>
      </c>
      <c r="DO32" s="177" t="s">
        <v>2755</v>
      </c>
      <c r="DP32" s="177" t="s">
        <v>2755</v>
      </c>
      <c r="DQ32" s="177" t="s">
        <v>2870</v>
      </c>
      <c r="DR32" s="177" t="s">
        <v>2755</v>
      </c>
      <c r="DS32" s="177" t="s">
        <v>2755</v>
      </c>
      <c r="DT32" s="177" t="s">
        <v>2870</v>
      </c>
      <c r="DU32" s="177" t="s">
        <v>2755</v>
      </c>
      <c r="DV32" s="177" t="s">
        <v>2755</v>
      </c>
      <c r="DW32" s="177" t="s">
        <v>2870</v>
      </c>
      <c r="DX32" s="177" t="s">
        <v>2755</v>
      </c>
      <c r="DY32" s="177" t="s">
        <v>2755</v>
      </c>
      <c r="DZ32" s="177" t="s">
        <v>2870</v>
      </c>
      <c r="EA32" s="177" t="s">
        <v>2755</v>
      </c>
      <c r="EB32" s="177" t="s">
        <v>2755</v>
      </c>
      <c r="EC32" s="177" t="s">
        <v>2870</v>
      </c>
      <c r="ED32" s="177" t="s">
        <v>2755</v>
      </c>
      <c r="EE32" s="177" t="s">
        <v>2755</v>
      </c>
      <c r="EF32" s="177" t="s">
        <v>2870</v>
      </c>
      <c r="EG32" s="177" t="s">
        <v>2755</v>
      </c>
      <c r="EH32" s="177" t="s">
        <v>2755</v>
      </c>
      <c r="EI32" s="177" t="s">
        <v>2870</v>
      </c>
      <c r="EJ32" s="177" t="s">
        <v>2755</v>
      </c>
      <c r="EK32" s="177" t="s">
        <v>2755</v>
      </c>
      <c r="EL32" s="177" t="s">
        <v>2870</v>
      </c>
      <c r="EM32" s="177" t="s">
        <v>2755</v>
      </c>
      <c r="EN32" s="177" t="s">
        <v>2755</v>
      </c>
      <c r="EO32" s="177" t="s">
        <v>2870</v>
      </c>
      <c r="EP32" s="177" t="s">
        <v>2755</v>
      </c>
      <c r="EQ32" s="177" t="s">
        <v>2755</v>
      </c>
      <c r="ER32" s="177" t="s">
        <v>2870</v>
      </c>
      <c r="ES32" s="177" t="s">
        <v>2755</v>
      </c>
      <c r="ET32" s="177" t="s">
        <v>2755</v>
      </c>
    </row>
    <row r="33" spans="1:150" x14ac:dyDescent="0.35">
      <c r="A33" s="1"/>
      <c r="B33" s="178" t="s">
        <v>3063</v>
      </c>
      <c r="C33" s="178" t="s">
        <v>92</v>
      </c>
      <c r="D33" s="178" t="s">
        <v>3060</v>
      </c>
      <c r="E33" s="178" t="s">
        <v>3064</v>
      </c>
      <c r="F33" s="178" t="s">
        <v>3065</v>
      </c>
      <c r="G33" s="179" t="s">
        <v>2870</v>
      </c>
      <c r="H33" s="179" t="s">
        <v>975</v>
      </c>
      <c r="I33" s="179" t="s">
        <v>975</v>
      </c>
      <c r="J33" s="179" t="s">
        <v>2870</v>
      </c>
      <c r="K33" s="179" t="s">
        <v>975</v>
      </c>
      <c r="L33" s="179" t="s">
        <v>975</v>
      </c>
      <c r="M33" s="179" t="s">
        <v>2870</v>
      </c>
      <c r="N33" s="179" t="s">
        <v>975</v>
      </c>
      <c r="O33" s="179" t="s">
        <v>975</v>
      </c>
      <c r="P33" s="179" t="s">
        <v>2870</v>
      </c>
      <c r="Q33" s="179" t="s">
        <v>975</v>
      </c>
      <c r="R33" s="179" t="s">
        <v>975</v>
      </c>
      <c r="S33" s="179" t="s">
        <v>2870</v>
      </c>
      <c r="T33" s="179" t="s">
        <v>975</v>
      </c>
      <c r="U33" s="179" t="s">
        <v>975</v>
      </c>
      <c r="V33" s="179" t="s">
        <v>2870</v>
      </c>
      <c r="W33" s="179" t="s">
        <v>975</v>
      </c>
      <c r="X33" s="179" t="s">
        <v>975</v>
      </c>
      <c r="Y33" s="179" t="s">
        <v>2870</v>
      </c>
      <c r="Z33" s="179" t="s">
        <v>975</v>
      </c>
      <c r="AA33" s="179" t="s">
        <v>975</v>
      </c>
      <c r="AB33" s="179" t="s">
        <v>2870</v>
      </c>
      <c r="AC33" s="179" t="s">
        <v>975</v>
      </c>
      <c r="AD33" s="179" t="s">
        <v>975</v>
      </c>
      <c r="AE33" s="179" t="s">
        <v>2870</v>
      </c>
      <c r="AF33" s="179" t="s">
        <v>975</v>
      </c>
      <c r="AG33" s="179" t="s">
        <v>975</v>
      </c>
      <c r="AH33" s="179" t="s">
        <v>2870</v>
      </c>
      <c r="AI33" s="179" t="s">
        <v>975</v>
      </c>
      <c r="AJ33" s="179" t="s">
        <v>975</v>
      </c>
      <c r="AK33" s="179" t="s">
        <v>2870</v>
      </c>
      <c r="AL33" s="179" t="s">
        <v>975</v>
      </c>
      <c r="AM33" s="179" t="s">
        <v>975</v>
      </c>
      <c r="AN33" s="179" t="s">
        <v>2870</v>
      </c>
      <c r="AO33" s="179" t="s">
        <v>975</v>
      </c>
      <c r="AP33" s="179" t="s">
        <v>975</v>
      </c>
      <c r="AQ33" s="179" t="s">
        <v>2870</v>
      </c>
      <c r="AR33" s="179" t="s">
        <v>975</v>
      </c>
      <c r="AS33" s="179" t="s">
        <v>975</v>
      </c>
      <c r="AT33" s="179" t="s">
        <v>2870</v>
      </c>
      <c r="AU33" s="179" t="s">
        <v>975</v>
      </c>
      <c r="AV33" s="179" t="s">
        <v>975</v>
      </c>
      <c r="AW33" s="179" t="s">
        <v>2870</v>
      </c>
      <c r="AX33" s="179" t="s">
        <v>975</v>
      </c>
      <c r="AY33" s="179" t="s">
        <v>975</v>
      </c>
      <c r="AZ33" s="179" t="s">
        <v>2870</v>
      </c>
      <c r="BA33" s="179" t="s">
        <v>975</v>
      </c>
      <c r="BB33" s="179" t="s">
        <v>975</v>
      </c>
      <c r="BC33" s="179" t="s">
        <v>2870</v>
      </c>
      <c r="BD33" s="179" t="s">
        <v>975</v>
      </c>
      <c r="BE33" s="179" t="s">
        <v>975</v>
      </c>
      <c r="BF33" s="179" t="s">
        <v>2870</v>
      </c>
      <c r="BG33" s="179" t="s">
        <v>975</v>
      </c>
      <c r="BH33" s="179" t="s">
        <v>975</v>
      </c>
      <c r="BI33" s="179" t="s">
        <v>2870</v>
      </c>
      <c r="BJ33" s="179" t="s">
        <v>975</v>
      </c>
      <c r="BK33" s="179" t="s">
        <v>975</v>
      </c>
      <c r="BL33" s="179" t="s">
        <v>2870</v>
      </c>
      <c r="BM33" s="179" t="s">
        <v>975</v>
      </c>
      <c r="BN33" s="179" t="s">
        <v>975</v>
      </c>
      <c r="BO33" s="179" t="s">
        <v>2870</v>
      </c>
      <c r="BP33" s="179" t="s">
        <v>975</v>
      </c>
      <c r="BQ33" s="179" t="s">
        <v>975</v>
      </c>
      <c r="BR33" s="179" t="s">
        <v>2870</v>
      </c>
      <c r="BS33" s="179" t="s">
        <v>975</v>
      </c>
      <c r="BT33" s="179" t="s">
        <v>975</v>
      </c>
      <c r="BU33" s="179" t="s">
        <v>2870</v>
      </c>
      <c r="BV33" s="179" t="s">
        <v>975</v>
      </c>
      <c r="BW33" s="179" t="s">
        <v>975</v>
      </c>
      <c r="BX33" s="179" t="s">
        <v>2870</v>
      </c>
      <c r="BY33" s="179" t="s">
        <v>975</v>
      </c>
      <c r="BZ33" s="179" t="s">
        <v>975</v>
      </c>
      <c r="CA33" s="179" t="s">
        <v>2870</v>
      </c>
      <c r="CB33" s="179" t="s">
        <v>975</v>
      </c>
      <c r="CC33" s="179" t="s">
        <v>975</v>
      </c>
      <c r="CD33" s="179" t="s">
        <v>2870</v>
      </c>
      <c r="CE33" s="179" t="s">
        <v>975</v>
      </c>
      <c r="CF33" s="179" t="s">
        <v>975</v>
      </c>
      <c r="CG33" s="179" t="s">
        <v>2870</v>
      </c>
      <c r="CH33" s="179" t="s">
        <v>975</v>
      </c>
      <c r="CI33" s="179" t="s">
        <v>975</v>
      </c>
      <c r="CJ33" s="179" t="s">
        <v>2870</v>
      </c>
      <c r="CK33" s="179" t="s">
        <v>975</v>
      </c>
      <c r="CL33" s="179" t="s">
        <v>975</v>
      </c>
      <c r="CM33" s="179" t="s">
        <v>2870</v>
      </c>
      <c r="CN33" s="179" t="s">
        <v>975</v>
      </c>
      <c r="CO33" s="179" t="s">
        <v>975</v>
      </c>
      <c r="CP33" s="179" t="s">
        <v>2870</v>
      </c>
      <c r="CQ33" s="179" t="s">
        <v>975</v>
      </c>
      <c r="CR33" s="179" t="s">
        <v>975</v>
      </c>
      <c r="CS33" s="179" t="s">
        <v>2870</v>
      </c>
      <c r="CT33" s="179" t="s">
        <v>975</v>
      </c>
      <c r="CU33" s="179" t="s">
        <v>975</v>
      </c>
      <c r="CV33" s="179" t="s">
        <v>2870</v>
      </c>
      <c r="CW33" s="179" t="s">
        <v>975</v>
      </c>
      <c r="CX33" s="179" t="s">
        <v>975</v>
      </c>
      <c r="CY33" s="179" t="s">
        <v>2870</v>
      </c>
      <c r="CZ33" s="179" t="s">
        <v>975</v>
      </c>
      <c r="DA33" s="179" t="s">
        <v>975</v>
      </c>
      <c r="DB33" s="179" t="s">
        <v>2870</v>
      </c>
      <c r="DC33" s="179" t="s">
        <v>975</v>
      </c>
      <c r="DD33" s="179" t="s">
        <v>975</v>
      </c>
      <c r="DE33" s="179" t="s">
        <v>2870</v>
      </c>
      <c r="DF33" s="179" t="s">
        <v>975</v>
      </c>
      <c r="DG33" s="179" t="s">
        <v>975</v>
      </c>
      <c r="DH33" s="179" t="s">
        <v>2870</v>
      </c>
      <c r="DI33" s="179" t="s">
        <v>975</v>
      </c>
      <c r="DJ33" s="179" t="s">
        <v>975</v>
      </c>
      <c r="DK33" s="179" t="s">
        <v>2870</v>
      </c>
      <c r="DL33" s="179" t="s">
        <v>975</v>
      </c>
      <c r="DM33" s="179" t="s">
        <v>975</v>
      </c>
      <c r="DN33" s="179" t="s">
        <v>2870</v>
      </c>
      <c r="DO33" s="179" t="s">
        <v>975</v>
      </c>
      <c r="DP33" s="179" t="s">
        <v>975</v>
      </c>
      <c r="DQ33" s="179" t="s">
        <v>2870</v>
      </c>
      <c r="DR33" s="179" t="s">
        <v>975</v>
      </c>
      <c r="DS33" s="179" t="s">
        <v>975</v>
      </c>
      <c r="DT33" s="179" t="s">
        <v>2870</v>
      </c>
      <c r="DU33" s="179" t="s">
        <v>975</v>
      </c>
      <c r="DV33" s="179" t="s">
        <v>975</v>
      </c>
      <c r="DW33" s="179" t="s">
        <v>2870</v>
      </c>
      <c r="DX33" s="179" t="s">
        <v>975</v>
      </c>
      <c r="DY33" s="179" t="s">
        <v>975</v>
      </c>
      <c r="DZ33" s="179" t="s">
        <v>2870</v>
      </c>
      <c r="EA33" s="179" t="s">
        <v>975</v>
      </c>
      <c r="EB33" s="179" t="s">
        <v>975</v>
      </c>
      <c r="EC33" s="179" t="s">
        <v>2870</v>
      </c>
      <c r="ED33" s="179" t="s">
        <v>975</v>
      </c>
      <c r="EE33" s="179" t="s">
        <v>975</v>
      </c>
      <c r="EF33" s="179" t="s">
        <v>2870</v>
      </c>
      <c r="EG33" s="179" t="s">
        <v>975</v>
      </c>
      <c r="EH33" s="179" t="s">
        <v>975</v>
      </c>
      <c r="EI33" s="179" t="s">
        <v>2870</v>
      </c>
      <c r="EJ33" s="179" t="s">
        <v>975</v>
      </c>
      <c r="EK33" s="179" t="s">
        <v>975</v>
      </c>
      <c r="EL33" s="179" t="s">
        <v>2870</v>
      </c>
      <c r="EM33" s="179" t="s">
        <v>975</v>
      </c>
      <c r="EN33" s="179" t="s">
        <v>975</v>
      </c>
      <c r="EO33" s="179" t="s">
        <v>2870</v>
      </c>
      <c r="EP33" s="179" t="s">
        <v>975</v>
      </c>
      <c r="EQ33" s="179" t="s">
        <v>975</v>
      </c>
      <c r="ER33" s="179" t="s">
        <v>2870</v>
      </c>
      <c r="ES33" s="179" t="s">
        <v>975</v>
      </c>
      <c r="ET33" s="179" t="s">
        <v>975</v>
      </c>
    </row>
    <row r="34" spans="1:150" x14ac:dyDescent="0.35">
      <c r="A34" s="1"/>
      <c r="B34" s="178" t="s">
        <v>3066</v>
      </c>
      <c r="C34" s="178" t="s">
        <v>92</v>
      </c>
      <c r="D34" s="178" t="s">
        <v>3060</v>
      </c>
      <c r="E34" s="178" t="s">
        <v>3067</v>
      </c>
      <c r="F34" s="178" t="s">
        <v>3068</v>
      </c>
      <c r="G34" s="179" t="s">
        <v>2870</v>
      </c>
      <c r="H34" s="179" t="s">
        <v>975</v>
      </c>
      <c r="I34" s="179" t="s">
        <v>975</v>
      </c>
      <c r="J34" s="179" t="s">
        <v>2870</v>
      </c>
      <c r="K34" s="179" t="s">
        <v>975</v>
      </c>
      <c r="L34" s="179" t="s">
        <v>975</v>
      </c>
      <c r="M34" s="179" t="s">
        <v>2870</v>
      </c>
      <c r="N34" s="179" t="s">
        <v>975</v>
      </c>
      <c r="O34" s="179" t="s">
        <v>975</v>
      </c>
      <c r="P34" s="179" t="s">
        <v>2870</v>
      </c>
      <c r="Q34" s="179" t="s">
        <v>975</v>
      </c>
      <c r="R34" s="179" t="s">
        <v>975</v>
      </c>
      <c r="S34" s="179" t="s">
        <v>2870</v>
      </c>
      <c r="T34" s="179" t="s">
        <v>975</v>
      </c>
      <c r="U34" s="179" t="s">
        <v>975</v>
      </c>
      <c r="V34" s="179" t="s">
        <v>2870</v>
      </c>
      <c r="W34" s="179" t="s">
        <v>975</v>
      </c>
      <c r="X34" s="179" t="s">
        <v>975</v>
      </c>
      <c r="Y34" s="179" t="s">
        <v>2870</v>
      </c>
      <c r="Z34" s="179" t="s">
        <v>975</v>
      </c>
      <c r="AA34" s="179" t="s">
        <v>975</v>
      </c>
      <c r="AB34" s="179" t="s">
        <v>2870</v>
      </c>
      <c r="AC34" s="179" t="s">
        <v>975</v>
      </c>
      <c r="AD34" s="179" t="s">
        <v>975</v>
      </c>
      <c r="AE34" s="179" t="s">
        <v>2870</v>
      </c>
      <c r="AF34" s="179" t="s">
        <v>975</v>
      </c>
      <c r="AG34" s="179" t="s">
        <v>975</v>
      </c>
      <c r="AH34" s="179" t="s">
        <v>2870</v>
      </c>
      <c r="AI34" s="179" t="s">
        <v>975</v>
      </c>
      <c r="AJ34" s="179" t="s">
        <v>975</v>
      </c>
      <c r="AK34" s="179" t="s">
        <v>2870</v>
      </c>
      <c r="AL34" s="179" t="s">
        <v>975</v>
      </c>
      <c r="AM34" s="179" t="s">
        <v>975</v>
      </c>
      <c r="AN34" s="179" t="s">
        <v>2870</v>
      </c>
      <c r="AO34" s="179" t="s">
        <v>975</v>
      </c>
      <c r="AP34" s="179" t="s">
        <v>975</v>
      </c>
      <c r="AQ34" s="179" t="s">
        <v>2870</v>
      </c>
      <c r="AR34" s="179" t="s">
        <v>975</v>
      </c>
      <c r="AS34" s="179" t="s">
        <v>975</v>
      </c>
      <c r="AT34" s="179" t="s">
        <v>2870</v>
      </c>
      <c r="AU34" s="179" t="s">
        <v>975</v>
      </c>
      <c r="AV34" s="179" t="s">
        <v>975</v>
      </c>
      <c r="AW34" s="179" t="s">
        <v>2870</v>
      </c>
      <c r="AX34" s="179" t="s">
        <v>975</v>
      </c>
      <c r="AY34" s="179" t="s">
        <v>975</v>
      </c>
      <c r="AZ34" s="179" t="s">
        <v>2870</v>
      </c>
      <c r="BA34" s="179" t="s">
        <v>975</v>
      </c>
      <c r="BB34" s="179" t="s">
        <v>975</v>
      </c>
      <c r="BC34" s="179" t="s">
        <v>2870</v>
      </c>
      <c r="BD34" s="179" t="s">
        <v>975</v>
      </c>
      <c r="BE34" s="179" t="s">
        <v>975</v>
      </c>
      <c r="BF34" s="179" t="s">
        <v>2870</v>
      </c>
      <c r="BG34" s="179" t="s">
        <v>975</v>
      </c>
      <c r="BH34" s="179" t="s">
        <v>975</v>
      </c>
      <c r="BI34" s="179" t="s">
        <v>2870</v>
      </c>
      <c r="BJ34" s="179" t="s">
        <v>975</v>
      </c>
      <c r="BK34" s="179" t="s">
        <v>975</v>
      </c>
      <c r="BL34" s="179" t="s">
        <v>2870</v>
      </c>
      <c r="BM34" s="179" t="s">
        <v>975</v>
      </c>
      <c r="BN34" s="179" t="s">
        <v>975</v>
      </c>
      <c r="BO34" s="179" t="s">
        <v>2870</v>
      </c>
      <c r="BP34" s="179" t="s">
        <v>975</v>
      </c>
      <c r="BQ34" s="179" t="s">
        <v>975</v>
      </c>
      <c r="BR34" s="179" t="s">
        <v>2870</v>
      </c>
      <c r="BS34" s="179" t="s">
        <v>975</v>
      </c>
      <c r="BT34" s="179" t="s">
        <v>975</v>
      </c>
      <c r="BU34" s="179" t="s">
        <v>2870</v>
      </c>
      <c r="BV34" s="179" t="s">
        <v>975</v>
      </c>
      <c r="BW34" s="179" t="s">
        <v>975</v>
      </c>
      <c r="BX34" s="179" t="s">
        <v>2870</v>
      </c>
      <c r="BY34" s="179" t="s">
        <v>975</v>
      </c>
      <c r="BZ34" s="179" t="s">
        <v>975</v>
      </c>
      <c r="CA34" s="179" t="s">
        <v>2870</v>
      </c>
      <c r="CB34" s="179" t="s">
        <v>975</v>
      </c>
      <c r="CC34" s="179" t="s">
        <v>975</v>
      </c>
      <c r="CD34" s="179" t="s">
        <v>2870</v>
      </c>
      <c r="CE34" s="179" t="s">
        <v>975</v>
      </c>
      <c r="CF34" s="179" t="s">
        <v>975</v>
      </c>
      <c r="CG34" s="179" t="s">
        <v>2870</v>
      </c>
      <c r="CH34" s="179" t="s">
        <v>975</v>
      </c>
      <c r="CI34" s="179" t="s">
        <v>975</v>
      </c>
      <c r="CJ34" s="179" t="s">
        <v>2870</v>
      </c>
      <c r="CK34" s="179" t="s">
        <v>975</v>
      </c>
      <c r="CL34" s="179" t="s">
        <v>975</v>
      </c>
      <c r="CM34" s="179" t="s">
        <v>2870</v>
      </c>
      <c r="CN34" s="179" t="s">
        <v>975</v>
      </c>
      <c r="CO34" s="179" t="s">
        <v>975</v>
      </c>
      <c r="CP34" s="179" t="s">
        <v>2870</v>
      </c>
      <c r="CQ34" s="179" t="s">
        <v>975</v>
      </c>
      <c r="CR34" s="179" t="s">
        <v>975</v>
      </c>
      <c r="CS34" s="179" t="s">
        <v>2870</v>
      </c>
      <c r="CT34" s="179" t="s">
        <v>975</v>
      </c>
      <c r="CU34" s="179" t="s">
        <v>975</v>
      </c>
      <c r="CV34" s="179" t="s">
        <v>2870</v>
      </c>
      <c r="CW34" s="179" t="s">
        <v>975</v>
      </c>
      <c r="CX34" s="179" t="s">
        <v>975</v>
      </c>
      <c r="CY34" s="179" t="s">
        <v>2870</v>
      </c>
      <c r="CZ34" s="179" t="s">
        <v>975</v>
      </c>
      <c r="DA34" s="179" t="s">
        <v>975</v>
      </c>
      <c r="DB34" s="179" t="s">
        <v>2870</v>
      </c>
      <c r="DC34" s="179" t="s">
        <v>975</v>
      </c>
      <c r="DD34" s="179" t="s">
        <v>975</v>
      </c>
      <c r="DE34" s="179" t="s">
        <v>2870</v>
      </c>
      <c r="DF34" s="179" t="s">
        <v>975</v>
      </c>
      <c r="DG34" s="179" t="s">
        <v>975</v>
      </c>
      <c r="DH34" s="179" t="s">
        <v>2870</v>
      </c>
      <c r="DI34" s="179" t="s">
        <v>975</v>
      </c>
      <c r="DJ34" s="179" t="s">
        <v>975</v>
      </c>
      <c r="DK34" s="179" t="s">
        <v>2870</v>
      </c>
      <c r="DL34" s="179" t="s">
        <v>975</v>
      </c>
      <c r="DM34" s="179" t="s">
        <v>975</v>
      </c>
      <c r="DN34" s="179" t="s">
        <v>2870</v>
      </c>
      <c r="DO34" s="179" t="s">
        <v>975</v>
      </c>
      <c r="DP34" s="179" t="s">
        <v>975</v>
      </c>
      <c r="DQ34" s="179" t="s">
        <v>2870</v>
      </c>
      <c r="DR34" s="179" t="s">
        <v>975</v>
      </c>
      <c r="DS34" s="179" t="s">
        <v>975</v>
      </c>
      <c r="DT34" s="179" t="s">
        <v>2870</v>
      </c>
      <c r="DU34" s="179" t="s">
        <v>975</v>
      </c>
      <c r="DV34" s="179" t="s">
        <v>975</v>
      </c>
      <c r="DW34" s="179" t="s">
        <v>2870</v>
      </c>
      <c r="DX34" s="179" t="s">
        <v>975</v>
      </c>
      <c r="DY34" s="179" t="s">
        <v>975</v>
      </c>
      <c r="DZ34" s="179" t="s">
        <v>2870</v>
      </c>
      <c r="EA34" s="179" t="s">
        <v>975</v>
      </c>
      <c r="EB34" s="179" t="s">
        <v>975</v>
      </c>
      <c r="EC34" s="179" t="s">
        <v>2870</v>
      </c>
      <c r="ED34" s="179" t="s">
        <v>975</v>
      </c>
      <c r="EE34" s="179" t="s">
        <v>975</v>
      </c>
      <c r="EF34" s="179" t="s">
        <v>2870</v>
      </c>
      <c r="EG34" s="179" t="s">
        <v>975</v>
      </c>
      <c r="EH34" s="179" t="s">
        <v>975</v>
      </c>
      <c r="EI34" s="179" t="s">
        <v>2870</v>
      </c>
      <c r="EJ34" s="179" t="s">
        <v>975</v>
      </c>
      <c r="EK34" s="179" t="s">
        <v>975</v>
      </c>
      <c r="EL34" s="179" t="s">
        <v>2870</v>
      </c>
      <c r="EM34" s="179" t="s">
        <v>975</v>
      </c>
      <c r="EN34" s="179" t="s">
        <v>975</v>
      </c>
      <c r="EO34" s="179" t="s">
        <v>2870</v>
      </c>
      <c r="EP34" s="179" t="s">
        <v>975</v>
      </c>
      <c r="EQ34" s="179" t="s">
        <v>975</v>
      </c>
      <c r="ER34" s="179" t="s">
        <v>2870</v>
      </c>
      <c r="ES34" s="179" t="s">
        <v>975</v>
      </c>
      <c r="ET34" s="179" t="s">
        <v>975</v>
      </c>
    </row>
    <row r="35" spans="1:150" x14ac:dyDescent="0.35">
      <c r="A35" s="1"/>
      <c r="B35" s="178" t="s">
        <v>3069</v>
      </c>
      <c r="C35" s="178" t="s">
        <v>92</v>
      </c>
      <c r="D35" s="178" t="s">
        <v>3060</v>
      </c>
      <c r="E35" s="178" t="s">
        <v>3070</v>
      </c>
      <c r="F35" s="178" t="s">
        <v>3071</v>
      </c>
      <c r="G35" s="179" t="s">
        <v>2870</v>
      </c>
      <c r="H35" s="179" t="s">
        <v>975</v>
      </c>
      <c r="I35" s="179" t="s">
        <v>975</v>
      </c>
      <c r="J35" s="179" t="s">
        <v>2870</v>
      </c>
      <c r="K35" s="179" t="s">
        <v>975</v>
      </c>
      <c r="L35" s="179" t="s">
        <v>975</v>
      </c>
      <c r="M35" s="179" t="s">
        <v>2870</v>
      </c>
      <c r="N35" s="179" t="s">
        <v>975</v>
      </c>
      <c r="O35" s="179" t="s">
        <v>975</v>
      </c>
      <c r="P35" s="179" t="s">
        <v>2870</v>
      </c>
      <c r="Q35" s="179" t="s">
        <v>975</v>
      </c>
      <c r="R35" s="179" t="s">
        <v>975</v>
      </c>
      <c r="S35" s="179" t="s">
        <v>2870</v>
      </c>
      <c r="T35" s="179" t="s">
        <v>975</v>
      </c>
      <c r="U35" s="179" t="s">
        <v>975</v>
      </c>
      <c r="V35" s="179" t="s">
        <v>2870</v>
      </c>
      <c r="W35" s="179" t="s">
        <v>975</v>
      </c>
      <c r="X35" s="179" t="s">
        <v>975</v>
      </c>
      <c r="Y35" s="179" t="s">
        <v>2870</v>
      </c>
      <c r="Z35" s="179" t="s">
        <v>975</v>
      </c>
      <c r="AA35" s="179" t="s">
        <v>975</v>
      </c>
      <c r="AB35" s="179" t="s">
        <v>2870</v>
      </c>
      <c r="AC35" s="179" t="s">
        <v>975</v>
      </c>
      <c r="AD35" s="179" t="s">
        <v>975</v>
      </c>
      <c r="AE35" s="179" t="s">
        <v>2870</v>
      </c>
      <c r="AF35" s="179" t="s">
        <v>975</v>
      </c>
      <c r="AG35" s="179" t="s">
        <v>975</v>
      </c>
      <c r="AH35" s="179" t="s">
        <v>2870</v>
      </c>
      <c r="AI35" s="179" t="s">
        <v>975</v>
      </c>
      <c r="AJ35" s="179" t="s">
        <v>975</v>
      </c>
      <c r="AK35" s="179" t="s">
        <v>2870</v>
      </c>
      <c r="AL35" s="179" t="s">
        <v>975</v>
      </c>
      <c r="AM35" s="179" t="s">
        <v>975</v>
      </c>
      <c r="AN35" s="179" t="s">
        <v>2870</v>
      </c>
      <c r="AO35" s="179" t="s">
        <v>975</v>
      </c>
      <c r="AP35" s="179" t="s">
        <v>975</v>
      </c>
      <c r="AQ35" s="179" t="s">
        <v>2870</v>
      </c>
      <c r="AR35" s="179" t="s">
        <v>975</v>
      </c>
      <c r="AS35" s="179" t="s">
        <v>975</v>
      </c>
      <c r="AT35" s="179" t="s">
        <v>2870</v>
      </c>
      <c r="AU35" s="179" t="s">
        <v>975</v>
      </c>
      <c r="AV35" s="179" t="s">
        <v>975</v>
      </c>
      <c r="AW35" s="179" t="s">
        <v>2870</v>
      </c>
      <c r="AX35" s="179" t="s">
        <v>975</v>
      </c>
      <c r="AY35" s="179" t="s">
        <v>975</v>
      </c>
      <c r="AZ35" s="179" t="s">
        <v>2870</v>
      </c>
      <c r="BA35" s="179" t="s">
        <v>975</v>
      </c>
      <c r="BB35" s="179" t="s">
        <v>975</v>
      </c>
      <c r="BC35" s="179" t="s">
        <v>2870</v>
      </c>
      <c r="BD35" s="179" t="s">
        <v>975</v>
      </c>
      <c r="BE35" s="179" t="s">
        <v>975</v>
      </c>
      <c r="BF35" s="179" t="s">
        <v>2870</v>
      </c>
      <c r="BG35" s="179" t="s">
        <v>975</v>
      </c>
      <c r="BH35" s="179" t="s">
        <v>975</v>
      </c>
      <c r="BI35" s="179" t="s">
        <v>2870</v>
      </c>
      <c r="BJ35" s="179" t="s">
        <v>975</v>
      </c>
      <c r="BK35" s="179" t="s">
        <v>975</v>
      </c>
      <c r="BL35" s="179" t="s">
        <v>2870</v>
      </c>
      <c r="BM35" s="179" t="s">
        <v>975</v>
      </c>
      <c r="BN35" s="179" t="s">
        <v>975</v>
      </c>
      <c r="BO35" s="179" t="s">
        <v>2870</v>
      </c>
      <c r="BP35" s="179" t="s">
        <v>975</v>
      </c>
      <c r="BQ35" s="179" t="s">
        <v>975</v>
      </c>
      <c r="BR35" s="179" t="s">
        <v>2870</v>
      </c>
      <c r="BS35" s="179" t="s">
        <v>975</v>
      </c>
      <c r="BT35" s="179" t="s">
        <v>975</v>
      </c>
      <c r="BU35" s="179" t="s">
        <v>2870</v>
      </c>
      <c r="BV35" s="179" t="s">
        <v>975</v>
      </c>
      <c r="BW35" s="179" t="s">
        <v>975</v>
      </c>
      <c r="BX35" s="179" t="s">
        <v>2870</v>
      </c>
      <c r="BY35" s="179" t="s">
        <v>975</v>
      </c>
      <c r="BZ35" s="179" t="s">
        <v>975</v>
      </c>
      <c r="CA35" s="179" t="s">
        <v>2870</v>
      </c>
      <c r="CB35" s="179" t="s">
        <v>975</v>
      </c>
      <c r="CC35" s="179" t="s">
        <v>975</v>
      </c>
      <c r="CD35" s="179" t="s">
        <v>2870</v>
      </c>
      <c r="CE35" s="179" t="s">
        <v>975</v>
      </c>
      <c r="CF35" s="179" t="s">
        <v>975</v>
      </c>
      <c r="CG35" s="179" t="s">
        <v>2870</v>
      </c>
      <c r="CH35" s="179" t="s">
        <v>975</v>
      </c>
      <c r="CI35" s="179" t="s">
        <v>975</v>
      </c>
      <c r="CJ35" s="179" t="s">
        <v>2870</v>
      </c>
      <c r="CK35" s="179" t="s">
        <v>975</v>
      </c>
      <c r="CL35" s="179" t="s">
        <v>975</v>
      </c>
      <c r="CM35" s="179" t="s">
        <v>2870</v>
      </c>
      <c r="CN35" s="179" t="s">
        <v>975</v>
      </c>
      <c r="CO35" s="179" t="s">
        <v>975</v>
      </c>
      <c r="CP35" s="179" t="s">
        <v>2870</v>
      </c>
      <c r="CQ35" s="179" t="s">
        <v>975</v>
      </c>
      <c r="CR35" s="179" t="s">
        <v>975</v>
      </c>
      <c r="CS35" s="179" t="s">
        <v>2870</v>
      </c>
      <c r="CT35" s="179" t="s">
        <v>975</v>
      </c>
      <c r="CU35" s="179" t="s">
        <v>975</v>
      </c>
      <c r="CV35" s="179" t="s">
        <v>2870</v>
      </c>
      <c r="CW35" s="179" t="s">
        <v>975</v>
      </c>
      <c r="CX35" s="179" t="s">
        <v>975</v>
      </c>
      <c r="CY35" s="179" t="s">
        <v>2870</v>
      </c>
      <c r="CZ35" s="179" t="s">
        <v>975</v>
      </c>
      <c r="DA35" s="179" t="s">
        <v>975</v>
      </c>
      <c r="DB35" s="179" t="s">
        <v>2870</v>
      </c>
      <c r="DC35" s="179" t="s">
        <v>975</v>
      </c>
      <c r="DD35" s="179" t="s">
        <v>975</v>
      </c>
      <c r="DE35" s="179" t="s">
        <v>2870</v>
      </c>
      <c r="DF35" s="179" t="s">
        <v>975</v>
      </c>
      <c r="DG35" s="179" t="s">
        <v>975</v>
      </c>
      <c r="DH35" s="179" t="s">
        <v>2870</v>
      </c>
      <c r="DI35" s="179" t="s">
        <v>975</v>
      </c>
      <c r="DJ35" s="179" t="s">
        <v>975</v>
      </c>
      <c r="DK35" s="179" t="s">
        <v>2870</v>
      </c>
      <c r="DL35" s="179" t="s">
        <v>975</v>
      </c>
      <c r="DM35" s="179" t="s">
        <v>975</v>
      </c>
      <c r="DN35" s="179" t="s">
        <v>2870</v>
      </c>
      <c r="DO35" s="179" t="s">
        <v>975</v>
      </c>
      <c r="DP35" s="179" t="s">
        <v>975</v>
      </c>
      <c r="DQ35" s="179" t="s">
        <v>2870</v>
      </c>
      <c r="DR35" s="179" t="s">
        <v>975</v>
      </c>
      <c r="DS35" s="179" t="s">
        <v>975</v>
      </c>
      <c r="DT35" s="179" t="s">
        <v>2870</v>
      </c>
      <c r="DU35" s="179" t="s">
        <v>975</v>
      </c>
      <c r="DV35" s="179" t="s">
        <v>975</v>
      </c>
      <c r="DW35" s="179" t="s">
        <v>2870</v>
      </c>
      <c r="DX35" s="179" t="s">
        <v>975</v>
      </c>
      <c r="DY35" s="179" t="s">
        <v>975</v>
      </c>
      <c r="DZ35" s="179" t="s">
        <v>2870</v>
      </c>
      <c r="EA35" s="179" t="s">
        <v>975</v>
      </c>
      <c r="EB35" s="179" t="s">
        <v>975</v>
      </c>
      <c r="EC35" s="179" t="s">
        <v>2870</v>
      </c>
      <c r="ED35" s="179" t="s">
        <v>975</v>
      </c>
      <c r="EE35" s="179" t="s">
        <v>975</v>
      </c>
      <c r="EF35" s="179" t="s">
        <v>2870</v>
      </c>
      <c r="EG35" s="179" t="s">
        <v>975</v>
      </c>
      <c r="EH35" s="179" t="s">
        <v>975</v>
      </c>
      <c r="EI35" s="179" t="s">
        <v>2870</v>
      </c>
      <c r="EJ35" s="179" t="s">
        <v>975</v>
      </c>
      <c r="EK35" s="179" t="s">
        <v>975</v>
      </c>
      <c r="EL35" s="179" t="s">
        <v>2870</v>
      </c>
      <c r="EM35" s="179" t="s">
        <v>975</v>
      </c>
      <c r="EN35" s="179" t="s">
        <v>975</v>
      </c>
      <c r="EO35" s="179" t="s">
        <v>2870</v>
      </c>
      <c r="EP35" s="179" t="s">
        <v>975</v>
      </c>
      <c r="EQ35" s="179" t="s">
        <v>975</v>
      </c>
      <c r="ER35" s="179" t="s">
        <v>2870</v>
      </c>
      <c r="ES35" s="179" t="s">
        <v>975</v>
      </c>
      <c r="ET35" s="179" t="s">
        <v>975</v>
      </c>
    </row>
    <row r="36" spans="1:150" x14ac:dyDescent="0.35">
      <c r="A36" s="1"/>
      <c r="B36" s="178" t="s">
        <v>3072</v>
      </c>
      <c r="C36" s="178" t="s">
        <v>92</v>
      </c>
      <c r="D36" s="178" t="s">
        <v>3060</v>
      </c>
      <c r="E36" s="178" t="s">
        <v>3073</v>
      </c>
      <c r="F36" s="178" t="s">
        <v>3074</v>
      </c>
      <c r="G36" s="179" t="s">
        <v>2870</v>
      </c>
      <c r="H36" s="179" t="s">
        <v>975</v>
      </c>
      <c r="I36" s="179" t="s">
        <v>975</v>
      </c>
      <c r="J36" s="179" t="s">
        <v>2870</v>
      </c>
      <c r="K36" s="179" t="s">
        <v>975</v>
      </c>
      <c r="L36" s="179" t="s">
        <v>975</v>
      </c>
      <c r="M36" s="179" t="s">
        <v>2870</v>
      </c>
      <c r="N36" s="179" t="s">
        <v>975</v>
      </c>
      <c r="O36" s="179" t="s">
        <v>975</v>
      </c>
      <c r="P36" s="179" t="s">
        <v>2870</v>
      </c>
      <c r="Q36" s="179" t="s">
        <v>975</v>
      </c>
      <c r="R36" s="179" t="s">
        <v>975</v>
      </c>
      <c r="S36" s="179" t="s">
        <v>2870</v>
      </c>
      <c r="T36" s="179" t="s">
        <v>975</v>
      </c>
      <c r="U36" s="179" t="s">
        <v>975</v>
      </c>
      <c r="V36" s="179" t="s">
        <v>2870</v>
      </c>
      <c r="W36" s="179" t="s">
        <v>975</v>
      </c>
      <c r="X36" s="179" t="s">
        <v>975</v>
      </c>
      <c r="Y36" s="179" t="s">
        <v>2870</v>
      </c>
      <c r="Z36" s="179" t="s">
        <v>975</v>
      </c>
      <c r="AA36" s="179" t="s">
        <v>975</v>
      </c>
      <c r="AB36" s="179" t="s">
        <v>2870</v>
      </c>
      <c r="AC36" s="179" t="s">
        <v>975</v>
      </c>
      <c r="AD36" s="179" t="s">
        <v>975</v>
      </c>
      <c r="AE36" s="179" t="s">
        <v>2870</v>
      </c>
      <c r="AF36" s="179" t="s">
        <v>975</v>
      </c>
      <c r="AG36" s="179" t="s">
        <v>975</v>
      </c>
      <c r="AH36" s="179" t="s">
        <v>2870</v>
      </c>
      <c r="AI36" s="179" t="s">
        <v>975</v>
      </c>
      <c r="AJ36" s="179" t="s">
        <v>975</v>
      </c>
      <c r="AK36" s="179" t="s">
        <v>2870</v>
      </c>
      <c r="AL36" s="179" t="s">
        <v>975</v>
      </c>
      <c r="AM36" s="179" t="s">
        <v>975</v>
      </c>
      <c r="AN36" s="179" t="s">
        <v>2870</v>
      </c>
      <c r="AO36" s="179" t="s">
        <v>975</v>
      </c>
      <c r="AP36" s="179" t="s">
        <v>975</v>
      </c>
      <c r="AQ36" s="179" t="s">
        <v>2870</v>
      </c>
      <c r="AR36" s="179" t="s">
        <v>975</v>
      </c>
      <c r="AS36" s="179" t="s">
        <v>975</v>
      </c>
      <c r="AT36" s="179" t="s">
        <v>2870</v>
      </c>
      <c r="AU36" s="179" t="s">
        <v>975</v>
      </c>
      <c r="AV36" s="179" t="s">
        <v>975</v>
      </c>
      <c r="AW36" s="179" t="s">
        <v>2870</v>
      </c>
      <c r="AX36" s="179" t="s">
        <v>975</v>
      </c>
      <c r="AY36" s="179" t="s">
        <v>975</v>
      </c>
      <c r="AZ36" s="179" t="s">
        <v>2870</v>
      </c>
      <c r="BA36" s="179" t="s">
        <v>975</v>
      </c>
      <c r="BB36" s="179" t="s">
        <v>975</v>
      </c>
      <c r="BC36" s="179" t="s">
        <v>2870</v>
      </c>
      <c r="BD36" s="179" t="s">
        <v>975</v>
      </c>
      <c r="BE36" s="179" t="s">
        <v>975</v>
      </c>
      <c r="BF36" s="179" t="s">
        <v>2870</v>
      </c>
      <c r="BG36" s="179" t="s">
        <v>975</v>
      </c>
      <c r="BH36" s="179" t="s">
        <v>975</v>
      </c>
      <c r="BI36" s="179" t="s">
        <v>2870</v>
      </c>
      <c r="BJ36" s="179" t="s">
        <v>975</v>
      </c>
      <c r="BK36" s="179" t="s">
        <v>975</v>
      </c>
      <c r="BL36" s="179" t="s">
        <v>2870</v>
      </c>
      <c r="BM36" s="179" t="s">
        <v>975</v>
      </c>
      <c r="BN36" s="179" t="s">
        <v>975</v>
      </c>
      <c r="BO36" s="179" t="s">
        <v>2870</v>
      </c>
      <c r="BP36" s="179" t="s">
        <v>975</v>
      </c>
      <c r="BQ36" s="179" t="s">
        <v>975</v>
      </c>
      <c r="BR36" s="179" t="s">
        <v>2870</v>
      </c>
      <c r="BS36" s="179" t="s">
        <v>975</v>
      </c>
      <c r="BT36" s="179" t="s">
        <v>975</v>
      </c>
      <c r="BU36" s="179" t="s">
        <v>2870</v>
      </c>
      <c r="BV36" s="179" t="s">
        <v>975</v>
      </c>
      <c r="BW36" s="179" t="s">
        <v>975</v>
      </c>
      <c r="BX36" s="179" t="s">
        <v>2870</v>
      </c>
      <c r="BY36" s="179" t="s">
        <v>975</v>
      </c>
      <c r="BZ36" s="179" t="s">
        <v>975</v>
      </c>
      <c r="CA36" s="179" t="s">
        <v>2870</v>
      </c>
      <c r="CB36" s="179" t="s">
        <v>975</v>
      </c>
      <c r="CC36" s="179" t="s">
        <v>975</v>
      </c>
      <c r="CD36" s="179" t="s">
        <v>2870</v>
      </c>
      <c r="CE36" s="179" t="s">
        <v>975</v>
      </c>
      <c r="CF36" s="179" t="s">
        <v>975</v>
      </c>
      <c r="CG36" s="179" t="s">
        <v>2870</v>
      </c>
      <c r="CH36" s="179" t="s">
        <v>975</v>
      </c>
      <c r="CI36" s="179" t="s">
        <v>975</v>
      </c>
      <c r="CJ36" s="179" t="s">
        <v>2870</v>
      </c>
      <c r="CK36" s="179" t="s">
        <v>975</v>
      </c>
      <c r="CL36" s="179" t="s">
        <v>975</v>
      </c>
      <c r="CM36" s="179" t="s">
        <v>2870</v>
      </c>
      <c r="CN36" s="179" t="s">
        <v>975</v>
      </c>
      <c r="CO36" s="179" t="s">
        <v>975</v>
      </c>
      <c r="CP36" s="179" t="s">
        <v>2870</v>
      </c>
      <c r="CQ36" s="179" t="s">
        <v>975</v>
      </c>
      <c r="CR36" s="179" t="s">
        <v>975</v>
      </c>
      <c r="CS36" s="179" t="s">
        <v>2870</v>
      </c>
      <c r="CT36" s="179" t="s">
        <v>975</v>
      </c>
      <c r="CU36" s="179" t="s">
        <v>975</v>
      </c>
      <c r="CV36" s="179" t="s">
        <v>2870</v>
      </c>
      <c r="CW36" s="179" t="s">
        <v>975</v>
      </c>
      <c r="CX36" s="179" t="s">
        <v>975</v>
      </c>
      <c r="CY36" s="179" t="s">
        <v>2870</v>
      </c>
      <c r="CZ36" s="179" t="s">
        <v>975</v>
      </c>
      <c r="DA36" s="179" t="s">
        <v>975</v>
      </c>
      <c r="DB36" s="179" t="s">
        <v>2870</v>
      </c>
      <c r="DC36" s="179" t="s">
        <v>975</v>
      </c>
      <c r="DD36" s="179" t="s">
        <v>975</v>
      </c>
      <c r="DE36" s="179" t="s">
        <v>2870</v>
      </c>
      <c r="DF36" s="179" t="s">
        <v>975</v>
      </c>
      <c r="DG36" s="179" t="s">
        <v>975</v>
      </c>
      <c r="DH36" s="179" t="s">
        <v>2870</v>
      </c>
      <c r="DI36" s="179" t="s">
        <v>975</v>
      </c>
      <c r="DJ36" s="179" t="s">
        <v>975</v>
      </c>
      <c r="DK36" s="179" t="s">
        <v>2870</v>
      </c>
      <c r="DL36" s="179" t="s">
        <v>975</v>
      </c>
      <c r="DM36" s="179" t="s">
        <v>975</v>
      </c>
      <c r="DN36" s="179" t="s">
        <v>2870</v>
      </c>
      <c r="DO36" s="179" t="s">
        <v>975</v>
      </c>
      <c r="DP36" s="179" t="s">
        <v>975</v>
      </c>
      <c r="DQ36" s="179" t="s">
        <v>2870</v>
      </c>
      <c r="DR36" s="179" t="s">
        <v>975</v>
      </c>
      <c r="DS36" s="179" t="s">
        <v>975</v>
      </c>
      <c r="DT36" s="179" t="s">
        <v>2870</v>
      </c>
      <c r="DU36" s="179" t="s">
        <v>975</v>
      </c>
      <c r="DV36" s="179" t="s">
        <v>975</v>
      </c>
      <c r="DW36" s="179" t="s">
        <v>2870</v>
      </c>
      <c r="DX36" s="179" t="s">
        <v>975</v>
      </c>
      <c r="DY36" s="179" t="s">
        <v>975</v>
      </c>
      <c r="DZ36" s="179" t="s">
        <v>2870</v>
      </c>
      <c r="EA36" s="179" t="s">
        <v>975</v>
      </c>
      <c r="EB36" s="179" t="s">
        <v>975</v>
      </c>
      <c r="EC36" s="179" t="s">
        <v>2870</v>
      </c>
      <c r="ED36" s="179" t="s">
        <v>975</v>
      </c>
      <c r="EE36" s="179" t="s">
        <v>975</v>
      </c>
      <c r="EF36" s="179" t="s">
        <v>2870</v>
      </c>
      <c r="EG36" s="179" t="s">
        <v>975</v>
      </c>
      <c r="EH36" s="179" t="s">
        <v>975</v>
      </c>
      <c r="EI36" s="179" t="s">
        <v>2870</v>
      </c>
      <c r="EJ36" s="179" t="s">
        <v>975</v>
      </c>
      <c r="EK36" s="179" t="s">
        <v>975</v>
      </c>
      <c r="EL36" s="179" t="s">
        <v>2870</v>
      </c>
      <c r="EM36" s="179" t="s">
        <v>975</v>
      </c>
      <c r="EN36" s="179" t="s">
        <v>975</v>
      </c>
      <c r="EO36" s="179" t="s">
        <v>2870</v>
      </c>
      <c r="EP36" s="179" t="s">
        <v>975</v>
      </c>
      <c r="EQ36" s="179" t="s">
        <v>975</v>
      </c>
      <c r="ER36" s="179" t="s">
        <v>2870</v>
      </c>
      <c r="ES36" s="179" t="s">
        <v>975</v>
      </c>
      <c r="ET36" s="179" t="s">
        <v>975</v>
      </c>
    </row>
    <row r="37" spans="1:150" x14ac:dyDescent="0.35">
      <c r="A37" s="1"/>
      <c r="B37" s="178" t="s">
        <v>3075</v>
      </c>
      <c r="C37" s="178" t="s">
        <v>92</v>
      </c>
      <c r="D37" s="178" t="s">
        <v>3060</v>
      </c>
      <c r="E37" s="178" t="s">
        <v>3076</v>
      </c>
      <c r="F37" s="178" t="s">
        <v>3077</v>
      </c>
      <c r="G37" s="179" t="s">
        <v>2870</v>
      </c>
      <c r="H37" s="179" t="s">
        <v>975</v>
      </c>
      <c r="I37" s="179" t="s">
        <v>975</v>
      </c>
      <c r="J37" s="179" t="s">
        <v>2870</v>
      </c>
      <c r="K37" s="179" t="s">
        <v>975</v>
      </c>
      <c r="L37" s="179" t="s">
        <v>975</v>
      </c>
      <c r="M37" s="179" t="s">
        <v>2870</v>
      </c>
      <c r="N37" s="179" t="s">
        <v>975</v>
      </c>
      <c r="O37" s="179" t="s">
        <v>975</v>
      </c>
      <c r="P37" s="179" t="s">
        <v>2870</v>
      </c>
      <c r="Q37" s="179" t="s">
        <v>975</v>
      </c>
      <c r="R37" s="179" t="s">
        <v>975</v>
      </c>
      <c r="S37" s="179" t="s">
        <v>2870</v>
      </c>
      <c r="T37" s="179" t="s">
        <v>975</v>
      </c>
      <c r="U37" s="179" t="s">
        <v>975</v>
      </c>
      <c r="V37" s="179" t="s">
        <v>2870</v>
      </c>
      <c r="W37" s="179" t="s">
        <v>975</v>
      </c>
      <c r="X37" s="179" t="s">
        <v>975</v>
      </c>
      <c r="Y37" s="179" t="s">
        <v>2870</v>
      </c>
      <c r="Z37" s="179" t="s">
        <v>975</v>
      </c>
      <c r="AA37" s="179" t="s">
        <v>975</v>
      </c>
      <c r="AB37" s="179" t="s">
        <v>2870</v>
      </c>
      <c r="AC37" s="179" t="s">
        <v>975</v>
      </c>
      <c r="AD37" s="179" t="s">
        <v>975</v>
      </c>
      <c r="AE37" s="179" t="s">
        <v>2870</v>
      </c>
      <c r="AF37" s="179" t="s">
        <v>975</v>
      </c>
      <c r="AG37" s="179" t="s">
        <v>975</v>
      </c>
      <c r="AH37" s="179" t="s">
        <v>2870</v>
      </c>
      <c r="AI37" s="179" t="s">
        <v>975</v>
      </c>
      <c r="AJ37" s="179" t="s">
        <v>975</v>
      </c>
      <c r="AK37" s="179" t="s">
        <v>2870</v>
      </c>
      <c r="AL37" s="179" t="s">
        <v>975</v>
      </c>
      <c r="AM37" s="179" t="s">
        <v>975</v>
      </c>
      <c r="AN37" s="179" t="s">
        <v>2870</v>
      </c>
      <c r="AO37" s="179" t="s">
        <v>975</v>
      </c>
      <c r="AP37" s="179" t="s">
        <v>975</v>
      </c>
      <c r="AQ37" s="179" t="s">
        <v>2870</v>
      </c>
      <c r="AR37" s="179" t="s">
        <v>975</v>
      </c>
      <c r="AS37" s="179" t="s">
        <v>975</v>
      </c>
      <c r="AT37" s="179" t="s">
        <v>2870</v>
      </c>
      <c r="AU37" s="179" t="s">
        <v>975</v>
      </c>
      <c r="AV37" s="179" t="s">
        <v>975</v>
      </c>
      <c r="AW37" s="179" t="s">
        <v>2870</v>
      </c>
      <c r="AX37" s="179" t="s">
        <v>975</v>
      </c>
      <c r="AY37" s="179" t="s">
        <v>975</v>
      </c>
      <c r="AZ37" s="179" t="s">
        <v>2870</v>
      </c>
      <c r="BA37" s="179" t="s">
        <v>975</v>
      </c>
      <c r="BB37" s="179" t="s">
        <v>975</v>
      </c>
      <c r="BC37" s="179" t="s">
        <v>2870</v>
      </c>
      <c r="BD37" s="179" t="s">
        <v>975</v>
      </c>
      <c r="BE37" s="179" t="s">
        <v>975</v>
      </c>
      <c r="BF37" s="179" t="s">
        <v>2870</v>
      </c>
      <c r="BG37" s="179" t="s">
        <v>975</v>
      </c>
      <c r="BH37" s="179" t="s">
        <v>975</v>
      </c>
      <c r="BI37" s="179" t="s">
        <v>2870</v>
      </c>
      <c r="BJ37" s="179" t="s">
        <v>975</v>
      </c>
      <c r="BK37" s="179" t="s">
        <v>975</v>
      </c>
      <c r="BL37" s="179" t="s">
        <v>2870</v>
      </c>
      <c r="BM37" s="179" t="s">
        <v>975</v>
      </c>
      <c r="BN37" s="179" t="s">
        <v>975</v>
      </c>
      <c r="BO37" s="179" t="s">
        <v>2870</v>
      </c>
      <c r="BP37" s="179" t="s">
        <v>975</v>
      </c>
      <c r="BQ37" s="179" t="s">
        <v>975</v>
      </c>
      <c r="BR37" s="179" t="s">
        <v>2870</v>
      </c>
      <c r="BS37" s="179" t="s">
        <v>975</v>
      </c>
      <c r="BT37" s="179" t="s">
        <v>975</v>
      </c>
      <c r="BU37" s="179" t="s">
        <v>2870</v>
      </c>
      <c r="BV37" s="179" t="s">
        <v>975</v>
      </c>
      <c r="BW37" s="179" t="s">
        <v>975</v>
      </c>
      <c r="BX37" s="179" t="s">
        <v>2870</v>
      </c>
      <c r="BY37" s="179" t="s">
        <v>975</v>
      </c>
      <c r="BZ37" s="179" t="s">
        <v>975</v>
      </c>
      <c r="CA37" s="179" t="s">
        <v>2870</v>
      </c>
      <c r="CB37" s="179" t="s">
        <v>975</v>
      </c>
      <c r="CC37" s="179" t="s">
        <v>975</v>
      </c>
      <c r="CD37" s="179" t="s">
        <v>2870</v>
      </c>
      <c r="CE37" s="179" t="s">
        <v>975</v>
      </c>
      <c r="CF37" s="179" t="s">
        <v>975</v>
      </c>
      <c r="CG37" s="179" t="s">
        <v>2870</v>
      </c>
      <c r="CH37" s="179" t="s">
        <v>975</v>
      </c>
      <c r="CI37" s="179" t="s">
        <v>975</v>
      </c>
      <c r="CJ37" s="179" t="s">
        <v>2870</v>
      </c>
      <c r="CK37" s="179" t="s">
        <v>975</v>
      </c>
      <c r="CL37" s="179" t="s">
        <v>975</v>
      </c>
      <c r="CM37" s="179" t="s">
        <v>2870</v>
      </c>
      <c r="CN37" s="179" t="s">
        <v>975</v>
      </c>
      <c r="CO37" s="179" t="s">
        <v>975</v>
      </c>
      <c r="CP37" s="179" t="s">
        <v>2870</v>
      </c>
      <c r="CQ37" s="179" t="s">
        <v>975</v>
      </c>
      <c r="CR37" s="179" t="s">
        <v>975</v>
      </c>
      <c r="CS37" s="179" t="s">
        <v>2870</v>
      </c>
      <c r="CT37" s="179" t="s">
        <v>975</v>
      </c>
      <c r="CU37" s="179" t="s">
        <v>975</v>
      </c>
      <c r="CV37" s="179" t="s">
        <v>2870</v>
      </c>
      <c r="CW37" s="179" t="s">
        <v>975</v>
      </c>
      <c r="CX37" s="179" t="s">
        <v>975</v>
      </c>
      <c r="CY37" s="179" t="s">
        <v>2870</v>
      </c>
      <c r="CZ37" s="179" t="s">
        <v>975</v>
      </c>
      <c r="DA37" s="179" t="s">
        <v>975</v>
      </c>
      <c r="DB37" s="179" t="s">
        <v>2870</v>
      </c>
      <c r="DC37" s="179" t="s">
        <v>975</v>
      </c>
      <c r="DD37" s="179" t="s">
        <v>975</v>
      </c>
      <c r="DE37" s="179" t="s">
        <v>2870</v>
      </c>
      <c r="DF37" s="179" t="s">
        <v>975</v>
      </c>
      <c r="DG37" s="179" t="s">
        <v>975</v>
      </c>
      <c r="DH37" s="179" t="s">
        <v>2870</v>
      </c>
      <c r="DI37" s="179" t="s">
        <v>975</v>
      </c>
      <c r="DJ37" s="179" t="s">
        <v>975</v>
      </c>
      <c r="DK37" s="179" t="s">
        <v>2870</v>
      </c>
      <c r="DL37" s="179" t="s">
        <v>975</v>
      </c>
      <c r="DM37" s="179" t="s">
        <v>975</v>
      </c>
      <c r="DN37" s="179" t="s">
        <v>2870</v>
      </c>
      <c r="DO37" s="179" t="s">
        <v>975</v>
      </c>
      <c r="DP37" s="179" t="s">
        <v>975</v>
      </c>
      <c r="DQ37" s="179" t="s">
        <v>2870</v>
      </c>
      <c r="DR37" s="179" t="s">
        <v>975</v>
      </c>
      <c r="DS37" s="179" t="s">
        <v>975</v>
      </c>
      <c r="DT37" s="179" t="s">
        <v>2870</v>
      </c>
      <c r="DU37" s="179" t="s">
        <v>975</v>
      </c>
      <c r="DV37" s="179" t="s">
        <v>975</v>
      </c>
      <c r="DW37" s="179" t="s">
        <v>2870</v>
      </c>
      <c r="DX37" s="179" t="s">
        <v>975</v>
      </c>
      <c r="DY37" s="179" t="s">
        <v>975</v>
      </c>
      <c r="DZ37" s="179" t="s">
        <v>2870</v>
      </c>
      <c r="EA37" s="179" t="s">
        <v>975</v>
      </c>
      <c r="EB37" s="179" t="s">
        <v>975</v>
      </c>
      <c r="EC37" s="179" t="s">
        <v>2870</v>
      </c>
      <c r="ED37" s="179" t="s">
        <v>975</v>
      </c>
      <c r="EE37" s="179" t="s">
        <v>975</v>
      </c>
      <c r="EF37" s="179" t="s">
        <v>2870</v>
      </c>
      <c r="EG37" s="179" t="s">
        <v>975</v>
      </c>
      <c r="EH37" s="179" t="s">
        <v>975</v>
      </c>
      <c r="EI37" s="179" t="s">
        <v>2870</v>
      </c>
      <c r="EJ37" s="179" t="s">
        <v>975</v>
      </c>
      <c r="EK37" s="179" t="s">
        <v>975</v>
      </c>
      <c r="EL37" s="179" t="s">
        <v>2870</v>
      </c>
      <c r="EM37" s="179" t="s">
        <v>975</v>
      </c>
      <c r="EN37" s="179" t="s">
        <v>975</v>
      </c>
      <c r="EO37" s="179" t="s">
        <v>2870</v>
      </c>
      <c r="EP37" s="179" t="s">
        <v>975</v>
      </c>
      <c r="EQ37" s="179" t="s">
        <v>975</v>
      </c>
      <c r="ER37" s="179" t="s">
        <v>2870</v>
      </c>
      <c r="ES37" s="179" t="s">
        <v>975</v>
      </c>
      <c r="ET37" s="179" t="s">
        <v>975</v>
      </c>
    </row>
    <row r="38" spans="1:150" x14ac:dyDescent="0.35">
      <c r="A38" s="1"/>
      <c r="B38" s="178" t="s">
        <v>3078</v>
      </c>
      <c r="C38" s="178" t="s">
        <v>92</v>
      </c>
      <c r="D38" s="178" t="s">
        <v>3060</v>
      </c>
      <c r="E38" s="178" t="s">
        <v>3079</v>
      </c>
      <c r="F38" s="178" t="s">
        <v>3080</v>
      </c>
      <c r="G38" s="179" t="s">
        <v>2870</v>
      </c>
      <c r="H38" s="179" t="s">
        <v>975</v>
      </c>
      <c r="I38" s="179" t="s">
        <v>975</v>
      </c>
      <c r="J38" s="179" t="s">
        <v>2870</v>
      </c>
      <c r="K38" s="179" t="s">
        <v>975</v>
      </c>
      <c r="L38" s="179" t="s">
        <v>975</v>
      </c>
      <c r="M38" s="179" t="s">
        <v>2870</v>
      </c>
      <c r="N38" s="179" t="s">
        <v>975</v>
      </c>
      <c r="O38" s="179" t="s">
        <v>975</v>
      </c>
      <c r="P38" s="179" t="s">
        <v>2870</v>
      </c>
      <c r="Q38" s="179" t="s">
        <v>975</v>
      </c>
      <c r="R38" s="179" t="s">
        <v>975</v>
      </c>
      <c r="S38" s="179" t="s">
        <v>2870</v>
      </c>
      <c r="T38" s="179" t="s">
        <v>975</v>
      </c>
      <c r="U38" s="179" t="s">
        <v>975</v>
      </c>
      <c r="V38" s="179" t="s">
        <v>2870</v>
      </c>
      <c r="W38" s="179" t="s">
        <v>975</v>
      </c>
      <c r="X38" s="179" t="s">
        <v>975</v>
      </c>
      <c r="Y38" s="179" t="s">
        <v>2870</v>
      </c>
      <c r="Z38" s="179" t="s">
        <v>975</v>
      </c>
      <c r="AA38" s="179" t="s">
        <v>975</v>
      </c>
      <c r="AB38" s="179" t="s">
        <v>2870</v>
      </c>
      <c r="AC38" s="179" t="s">
        <v>975</v>
      </c>
      <c r="AD38" s="179" t="s">
        <v>975</v>
      </c>
      <c r="AE38" s="179" t="s">
        <v>2870</v>
      </c>
      <c r="AF38" s="179" t="s">
        <v>975</v>
      </c>
      <c r="AG38" s="179" t="s">
        <v>975</v>
      </c>
      <c r="AH38" s="179" t="s">
        <v>2870</v>
      </c>
      <c r="AI38" s="179" t="s">
        <v>975</v>
      </c>
      <c r="AJ38" s="179" t="s">
        <v>975</v>
      </c>
      <c r="AK38" s="179" t="s">
        <v>2870</v>
      </c>
      <c r="AL38" s="179" t="s">
        <v>975</v>
      </c>
      <c r="AM38" s="179" t="s">
        <v>975</v>
      </c>
      <c r="AN38" s="179" t="s">
        <v>2870</v>
      </c>
      <c r="AO38" s="179" t="s">
        <v>975</v>
      </c>
      <c r="AP38" s="179" t="s">
        <v>975</v>
      </c>
      <c r="AQ38" s="179" t="s">
        <v>2870</v>
      </c>
      <c r="AR38" s="179" t="s">
        <v>975</v>
      </c>
      <c r="AS38" s="179" t="s">
        <v>975</v>
      </c>
      <c r="AT38" s="179" t="s">
        <v>2870</v>
      </c>
      <c r="AU38" s="179" t="s">
        <v>975</v>
      </c>
      <c r="AV38" s="179" t="s">
        <v>975</v>
      </c>
      <c r="AW38" s="179" t="s">
        <v>2870</v>
      </c>
      <c r="AX38" s="179" t="s">
        <v>975</v>
      </c>
      <c r="AY38" s="179" t="s">
        <v>975</v>
      </c>
      <c r="AZ38" s="179" t="s">
        <v>2870</v>
      </c>
      <c r="BA38" s="179" t="s">
        <v>975</v>
      </c>
      <c r="BB38" s="179" t="s">
        <v>975</v>
      </c>
      <c r="BC38" s="179" t="s">
        <v>2870</v>
      </c>
      <c r="BD38" s="179" t="s">
        <v>975</v>
      </c>
      <c r="BE38" s="179" t="s">
        <v>975</v>
      </c>
      <c r="BF38" s="179" t="s">
        <v>2870</v>
      </c>
      <c r="BG38" s="179" t="s">
        <v>975</v>
      </c>
      <c r="BH38" s="179" t="s">
        <v>975</v>
      </c>
      <c r="BI38" s="179" t="s">
        <v>2870</v>
      </c>
      <c r="BJ38" s="179" t="s">
        <v>975</v>
      </c>
      <c r="BK38" s="179" t="s">
        <v>975</v>
      </c>
      <c r="BL38" s="179" t="s">
        <v>2870</v>
      </c>
      <c r="BM38" s="179" t="s">
        <v>975</v>
      </c>
      <c r="BN38" s="179" t="s">
        <v>975</v>
      </c>
      <c r="BO38" s="179" t="s">
        <v>2870</v>
      </c>
      <c r="BP38" s="179" t="s">
        <v>975</v>
      </c>
      <c r="BQ38" s="179" t="s">
        <v>975</v>
      </c>
      <c r="BR38" s="179" t="s">
        <v>2870</v>
      </c>
      <c r="BS38" s="179" t="s">
        <v>975</v>
      </c>
      <c r="BT38" s="179" t="s">
        <v>975</v>
      </c>
      <c r="BU38" s="179" t="s">
        <v>2870</v>
      </c>
      <c r="BV38" s="179" t="s">
        <v>975</v>
      </c>
      <c r="BW38" s="179" t="s">
        <v>975</v>
      </c>
      <c r="BX38" s="179" t="s">
        <v>2870</v>
      </c>
      <c r="BY38" s="179" t="s">
        <v>975</v>
      </c>
      <c r="BZ38" s="179" t="s">
        <v>975</v>
      </c>
      <c r="CA38" s="179" t="s">
        <v>2870</v>
      </c>
      <c r="CB38" s="179" t="s">
        <v>975</v>
      </c>
      <c r="CC38" s="179" t="s">
        <v>975</v>
      </c>
      <c r="CD38" s="179" t="s">
        <v>2870</v>
      </c>
      <c r="CE38" s="179" t="s">
        <v>975</v>
      </c>
      <c r="CF38" s="179" t="s">
        <v>975</v>
      </c>
      <c r="CG38" s="179" t="s">
        <v>2870</v>
      </c>
      <c r="CH38" s="179" t="s">
        <v>975</v>
      </c>
      <c r="CI38" s="179" t="s">
        <v>975</v>
      </c>
      <c r="CJ38" s="179" t="s">
        <v>2870</v>
      </c>
      <c r="CK38" s="179" t="s">
        <v>975</v>
      </c>
      <c r="CL38" s="179" t="s">
        <v>975</v>
      </c>
      <c r="CM38" s="179" t="s">
        <v>2870</v>
      </c>
      <c r="CN38" s="179" t="s">
        <v>975</v>
      </c>
      <c r="CO38" s="179" t="s">
        <v>975</v>
      </c>
      <c r="CP38" s="179" t="s">
        <v>2870</v>
      </c>
      <c r="CQ38" s="179" t="s">
        <v>975</v>
      </c>
      <c r="CR38" s="179" t="s">
        <v>975</v>
      </c>
      <c r="CS38" s="179" t="s">
        <v>2870</v>
      </c>
      <c r="CT38" s="179" t="s">
        <v>975</v>
      </c>
      <c r="CU38" s="179" t="s">
        <v>975</v>
      </c>
      <c r="CV38" s="179" t="s">
        <v>2870</v>
      </c>
      <c r="CW38" s="179" t="s">
        <v>975</v>
      </c>
      <c r="CX38" s="179" t="s">
        <v>975</v>
      </c>
      <c r="CY38" s="179" t="s">
        <v>2870</v>
      </c>
      <c r="CZ38" s="179" t="s">
        <v>975</v>
      </c>
      <c r="DA38" s="179" t="s">
        <v>975</v>
      </c>
      <c r="DB38" s="179" t="s">
        <v>2870</v>
      </c>
      <c r="DC38" s="179" t="s">
        <v>975</v>
      </c>
      <c r="DD38" s="179" t="s">
        <v>975</v>
      </c>
      <c r="DE38" s="179" t="s">
        <v>2870</v>
      </c>
      <c r="DF38" s="179" t="s">
        <v>975</v>
      </c>
      <c r="DG38" s="179" t="s">
        <v>975</v>
      </c>
      <c r="DH38" s="179" t="s">
        <v>2870</v>
      </c>
      <c r="DI38" s="179" t="s">
        <v>975</v>
      </c>
      <c r="DJ38" s="179" t="s">
        <v>975</v>
      </c>
      <c r="DK38" s="179" t="s">
        <v>2870</v>
      </c>
      <c r="DL38" s="179" t="s">
        <v>975</v>
      </c>
      <c r="DM38" s="179" t="s">
        <v>975</v>
      </c>
      <c r="DN38" s="179" t="s">
        <v>2870</v>
      </c>
      <c r="DO38" s="179" t="s">
        <v>975</v>
      </c>
      <c r="DP38" s="179" t="s">
        <v>975</v>
      </c>
      <c r="DQ38" s="179" t="s">
        <v>2870</v>
      </c>
      <c r="DR38" s="179" t="s">
        <v>975</v>
      </c>
      <c r="DS38" s="179" t="s">
        <v>975</v>
      </c>
      <c r="DT38" s="179" t="s">
        <v>2870</v>
      </c>
      <c r="DU38" s="179" t="s">
        <v>975</v>
      </c>
      <c r="DV38" s="179" t="s">
        <v>975</v>
      </c>
      <c r="DW38" s="179" t="s">
        <v>2870</v>
      </c>
      <c r="DX38" s="179" t="s">
        <v>975</v>
      </c>
      <c r="DY38" s="179" t="s">
        <v>975</v>
      </c>
      <c r="DZ38" s="179" t="s">
        <v>2870</v>
      </c>
      <c r="EA38" s="179" t="s">
        <v>975</v>
      </c>
      <c r="EB38" s="179" t="s">
        <v>975</v>
      </c>
      <c r="EC38" s="179" t="s">
        <v>2870</v>
      </c>
      <c r="ED38" s="179" t="s">
        <v>975</v>
      </c>
      <c r="EE38" s="179" t="s">
        <v>975</v>
      </c>
      <c r="EF38" s="179" t="s">
        <v>2870</v>
      </c>
      <c r="EG38" s="179" t="s">
        <v>975</v>
      </c>
      <c r="EH38" s="179" t="s">
        <v>975</v>
      </c>
      <c r="EI38" s="179" t="s">
        <v>2870</v>
      </c>
      <c r="EJ38" s="179" t="s">
        <v>975</v>
      </c>
      <c r="EK38" s="179" t="s">
        <v>975</v>
      </c>
      <c r="EL38" s="179" t="s">
        <v>2870</v>
      </c>
      <c r="EM38" s="179" t="s">
        <v>975</v>
      </c>
      <c r="EN38" s="179" t="s">
        <v>975</v>
      </c>
      <c r="EO38" s="179" t="s">
        <v>2870</v>
      </c>
      <c r="EP38" s="179" t="s">
        <v>975</v>
      </c>
      <c r="EQ38" s="179" t="s">
        <v>975</v>
      </c>
      <c r="ER38" s="179" t="s">
        <v>2870</v>
      </c>
      <c r="ES38" s="179" t="s">
        <v>975</v>
      </c>
      <c r="ET38" s="179" t="s">
        <v>975</v>
      </c>
    </row>
    <row r="39" spans="1:150" x14ac:dyDescent="0.35">
      <c r="A39" s="1"/>
      <c r="B39" s="177" t="s">
        <v>3081</v>
      </c>
      <c r="C39" s="177" t="s">
        <v>92</v>
      </c>
      <c r="D39" s="177" t="s">
        <v>111</v>
      </c>
      <c r="E39" s="177" t="s">
        <v>3082</v>
      </c>
      <c r="F39" s="177" t="s">
        <v>3083</v>
      </c>
      <c r="G39" s="177" t="s">
        <v>2870</v>
      </c>
      <c r="H39" s="177" t="s">
        <v>2755</v>
      </c>
      <c r="I39" s="177" t="s">
        <v>2755</v>
      </c>
      <c r="J39" s="177" t="s">
        <v>2870</v>
      </c>
      <c r="K39" s="177" t="s">
        <v>2755</v>
      </c>
      <c r="L39" s="177" t="s">
        <v>2755</v>
      </c>
      <c r="M39" s="177" t="s">
        <v>2870</v>
      </c>
      <c r="N39" s="177" t="s">
        <v>2755</v>
      </c>
      <c r="O39" s="177" t="s">
        <v>2755</v>
      </c>
      <c r="P39" s="177" t="s">
        <v>2870</v>
      </c>
      <c r="Q39" s="177" t="s">
        <v>2755</v>
      </c>
      <c r="R39" s="177" t="s">
        <v>2755</v>
      </c>
      <c r="S39" s="177" t="s">
        <v>2870</v>
      </c>
      <c r="T39" s="177" t="s">
        <v>2755</v>
      </c>
      <c r="U39" s="177" t="s">
        <v>2755</v>
      </c>
      <c r="V39" s="177" t="s">
        <v>2870</v>
      </c>
      <c r="W39" s="177" t="s">
        <v>2755</v>
      </c>
      <c r="X39" s="177" t="s">
        <v>2755</v>
      </c>
      <c r="Y39" s="177" t="s">
        <v>2870</v>
      </c>
      <c r="Z39" s="177" t="s">
        <v>2755</v>
      </c>
      <c r="AA39" s="177" t="s">
        <v>2755</v>
      </c>
      <c r="AB39" s="177" t="s">
        <v>2870</v>
      </c>
      <c r="AC39" s="177" t="s">
        <v>2755</v>
      </c>
      <c r="AD39" s="177" t="s">
        <v>2755</v>
      </c>
      <c r="AE39" s="177" t="s">
        <v>2870</v>
      </c>
      <c r="AF39" s="177" t="s">
        <v>2755</v>
      </c>
      <c r="AG39" s="177" t="s">
        <v>2755</v>
      </c>
      <c r="AH39" s="177" t="s">
        <v>2870</v>
      </c>
      <c r="AI39" s="177" t="s">
        <v>2755</v>
      </c>
      <c r="AJ39" s="177" t="s">
        <v>2755</v>
      </c>
      <c r="AK39" s="177" t="s">
        <v>2870</v>
      </c>
      <c r="AL39" s="177" t="s">
        <v>2755</v>
      </c>
      <c r="AM39" s="177" t="s">
        <v>2755</v>
      </c>
      <c r="AN39" s="177" t="s">
        <v>2870</v>
      </c>
      <c r="AO39" s="177" t="s">
        <v>2755</v>
      </c>
      <c r="AP39" s="177" t="s">
        <v>2755</v>
      </c>
      <c r="AQ39" s="177" t="s">
        <v>2870</v>
      </c>
      <c r="AR39" s="177" t="s">
        <v>2755</v>
      </c>
      <c r="AS39" s="177" t="s">
        <v>2755</v>
      </c>
      <c r="AT39" s="177" t="s">
        <v>2870</v>
      </c>
      <c r="AU39" s="177" t="s">
        <v>2755</v>
      </c>
      <c r="AV39" s="177" t="s">
        <v>2755</v>
      </c>
      <c r="AW39" s="177" t="s">
        <v>2870</v>
      </c>
      <c r="AX39" s="177" t="s">
        <v>2755</v>
      </c>
      <c r="AY39" s="177" t="s">
        <v>2755</v>
      </c>
      <c r="AZ39" s="177" t="s">
        <v>2870</v>
      </c>
      <c r="BA39" s="177" t="s">
        <v>2755</v>
      </c>
      <c r="BB39" s="177" t="s">
        <v>2755</v>
      </c>
      <c r="BC39" s="177" t="s">
        <v>2870</v>
      </c>
      <c r="BD39" s="177" t="s">
        <v>2755</v>
      </c>
      <c r="BE39" s="177" t="s">
        <v>2755</v>
      </c>
      <c r="BF39" s="177" t="s">
        <v>2870</v>
      </c>
      <c r="BG39" s="177" t="s">
        <v>2755</v>
      </c>
      <c r="BH39" s="177" t="s">
        <v>2755</v>
      </c>
      <c r="BI39" s="177" t="s">
        <v>2870</v>
      </c>
      <c r="BJ39" s="177" t="s">
        <v>2755</v>
      </c>
      <c r="BK39" s="177" t="s">
        <v>2755</v>
      </c>
      <c r="BL39" s="177" t="s">
        <v>2870</v>
      </c>
      <c r="BM39" s="177" t="s">
        <v>2755</v>
      </c>
      <c r="BN39" s="177" t="s">
        <v>2755</v>
      </c>
      <c r="BO39" s="177" t="s">
        <v>2870</v>
      </c>
      <c r="BP39" s="177" t="s">
        <v>2755</v>
      </c>
      <c r="BQ39" s="177" t="s">
        <v>2755</v>
      </c>
      <c r="BR39" s="177" t="s">
        <v>2870</v>
      </c>
      <c r="BS39" s="177" t="s">
        <v>2755</v>
      </c>
      <c r="BT39" s="177" t="s">
        <v>2755</v>
      </c>
      <c r="BU39" s="177" t="s">
        <v>2870</v>
      </c>
      <c r="BV39" s="177" t="s">
        <v>2755</v>
      </c>
      <c r="BW39" s="177" t="s">
        <v>2755</v>
      </c>
      <c r="BX39" s="177" t="s">
        <v>2870</v>
      </c>
      <c r="BY39" s="177" t="s">
        <v>2755</v>
      </c>
      <c r="BZ39" s="177" t="s">
        <v>2755</v>
      </c>
      <c r="CA39" s="177" t="s">
        <v>2870</v>
      </c>
      <c r="CB39" s="177" t="s">
        <v>2755</v>
      </c>
      <c r="CC39" s="177" t="s">
        <v>2755</v>
      </c>
      <c r="CD39" s="177" t="s">
        <v>2870</v>
      </c>
      <c r="CE39" s="177" t="s">
        <v>2755</v>
      </c>
      <c r="CF39" s="177" t="s">
        <v>2755</v>
      </c>
      <c r="CG39" s="177" t="s">
        <v>2870</v>
      </c>
      <c r="CH39" s="177" t="s">
        <v>2755</v>
      </c>
      <c r="CI39" s="177" t="s">
        <v>2755</v>
      </c>
      <c r="CJ39" s="177" t="s">
        <v>2870</v>
      </c>
      <c r="CK39" s="177" t="s">
        <v>2755</v>
      </c>
      <c r="CL39" s="177" t="s">
        <v>2755</v>
      </c>
      <c r="CM39" s="177" t="s">
        <v>2870</v>
      </c>
      <c r="CN39" s="177" t="s">
        <v>2755</v>
      </c>
      <c r="CO39" s="177" t="s">
        <v>2755</v>
      </c>
      <c r="CP39" s="177" t="s">
        <v>2870</v>
      </c>
      <c r="CQ39" s="177" t="s">
        <v>2755</v>
      </c>
      <c r="CR39" s="177" t="s">
        <v>2755</v>
      </c>
      <c r="CS39" s="177" t="s">
        <v>2870</v>
      </c>
      <c r="CT39" s="177" t="s">
        <v>2755</v>
      </c>
      <c r="CU39" s="177" t="s">
        <v>2755</v>
      </c>
      <c r="CV39" s="177" t="s">
        <v>2870</v>
      </c>
      <c r="CW39" s="177" t="s">
        <v>2755</v>
      </c>
      <c r="CX39" s="177" t="s">
        <v>2755</v>
      </c>
      <c r="CY39" s="177" t="s">
        <v>2870</v>
      </c>
      <c r="CZ39" s="177" t="s">
        <v>2755</v>
      </c>
      <c r="DA39" s="177" t="s">
        <v>2755</v>
      </c>
      <c r="DB39" s="177" t="s">
        <v>2870</v>
      </c>
      <c r="DC39" s="177" t="s">
        <v>2755</v>
      </c>
      <c r="DD39" s="177" t="s">
        <v>2755</v>
      </c>
      <c r="DE39" s="177" t="s">
        <v>2870</v>
      </c>
      <c r="DF39" s="177" t="s">
        <v>2755</v>
      </c>
      <c r="DG39" s="177" t="s">
        <v>2755</v>
      </c>
      <c r="DH39" s="177" t="s">
        <v>2870</v>
      </c>
      <c r="DI39" s="177" t="s">
        <v>2755</v>
      </c>
      <c r="DJ39" s="177" t="s">
        <v>2755</v>
      </c>
      <c r="DK39" s="177" t="s">
        <v>2870</v>
      </c>
      <c r="DL39" s="177" t="s">
        <v>2755</v>
      </c>
      <c r="DM39" s="177" t="s">
        <v>2755</v>
      </c>
      <c r="DN39" s="177" t="s">
        <v>2870</v>
      </c>
      <c r="DO39" s="177" t="s">
        <v>2755</v>
      </c>
      <c r="DP39" s="177" t="s">
        <v>2755</v>
      </c>
      <c r="DQ39" s="177" t="s">
        <v>2870</v>
      </c>
      <c r="DR39" s="177" t="s">
        <v>2755</v>
      </c>
      <c r="DS39" s="177" t="s">
        <v>2755</v>
      </c>
      <c r="DT39" s="177" t="s">
        <v>2870</v>
      </c>
      <c r="DU39" s="177" t="s">
        <v>2755</v>
      </c>
      <c r="DV39" s="177" t="s">
        <v>2755</v>
      </c>
      <c r="DW39" s="177" t="s">
        <v>2870</v>
      </c>
      <c r="DX39" s="177" t="s">
        <v>2755</v>
      </c>
      <c r="DY39" s="177" t="s">
        <v>2755</v>
      </c>
      <c r="DZ39" s="177" t="s">
        <v>2870</v>
      </c>
      <c r="EA39" s="177" t="s">
        <v>2755</v>
      </c>
      <c r="EB39" s="177" t="s">
        <v>2755</v>
      </c>
      <c r="EC39" s="177" t="s">
        <v>2870</v>
      </c>
      <c r="ED39" s="177" t="s">
        <v>2755</v>
      </c>
      <c r="EE39" s="177" t="s">
        <v>2755</v>
      </c>
      <c r="EF39" s="177" t="s">
        <v>2870</v>
      </c>
      <c r="EG39" s="177" t="s">
        <v>2755</v>
      </c>
      <c r="EH39" s="177" t="s">
        <v>2755</v>
      </c>
      <c r="EI39" s="177" t="s">
        <v>2870</v>
      </c>
      <c r="EJ39" s="177" t="s">
        <v>2755</v>
      </c>
      <c r="EK39" s="177" t="s">
        <v>2755</v>
      </c>
      <c r="EL39" s="177" t="s">
        <v>2870</v>
      </c>
      <c r="EM39" s="177" t="s">
        <v>2755</v>
      </c>
      <c r="EN39" s="177" t="s">
        <v>2755</v>
      </c>
      <c r="EO39" s="177" t="s">
        <v>2870</v>
      </c>
      <c r="EP39" s="177" t="s">
        <v>2755</v>
      </c>
      <c r="EQ39" s="177" t="s">
        <v>2755</v>
      </c>
      <c r="ER39" s="177" t="s">
        <v>2870</v>
      </c>
      <c r="ES39" s="177" t="s">
        <v>2755</v>
      </c>
      <c r="ET39" s="177" t="s">
        <v>2755</v>
      </c>
    </row>
    <row r="40" spans="1:150" x14ac:dyDescent="0.35">
      <c r="A40" s="1"/>
      <c r="B40" s="178" t="s">
        <v>3084</v>
      </c>
      <c r="C40" s="178" t="s">
        <v>92</v>
      </c>
      <c r="D40" s="178" t="s">
        <v>111</v>
      </c>
      <c r="E40" s="178" t="s">
        <v>3085</v>
      </c>
      <c r="F40" s="178" t="s">
        <v>3086</v>
      </c>
      <c r="G40" s="179" t="s">
        <v>2870</v>
      </c>
      <c r="H40" s="179" t="s">
        <v>2755</v>
      </c>
      <c r="I40" s="179" t="s">
        <v>2755</v>
      </c>
      <c r="J40" s="179" t="s">
        <v>2870</v>
      </c>
      <c r="K40" s="179" t="s">
        <v>2755</v>
      </c>
      <c r="L40" s="179" t="s">
        <v>2755</v>
      </c>
      <c r="M40" s="179" t="s">
        <v>2870</v>
      </c>
      <c r="N40" s="179" t="s">
        <v>2755</v>
      </c>
      <c r="O40" s="179" t="s">
        <v>2755</v>
      </c>
      <c r="P40" s="179" t="s">
        <v>2870</v>
      </c>
      <c r="Q40" s="179" t="s">
        <v>2755</v>
      </c>
      <c r="R40" s="179" t="s">
        <v>2755</v>
      </c>
      <c r="S40" s="179" t="s">
        <v>2870</v>
      </c>
      <c r="T40" s="179" t="s">
        <v>2755</v>
      </c>
      <c r="U40" s="179" t="s">
        <v>2755</v>
      </c>
      <c r="V40" s="179" t="s">
        <v>2870</v>
      </c>
      <c r="W40" s="179" t="s">
        <v>2755</v>
      </c>
      <c r="X40" s="179" t="s">
        <v>2755</v>
      </c>
      <c r="Y40" s="179" t="s">
        <v>2870</v>
      </c>
      <c r="Z40" s="179" t="s">
        <v>2755</v>
      </c>
      <c r="AA40" s="179" t="s">
        <v>2755</v>
      </c>
      <c r="AB40" s="179" t="s">
        <v>2870</v>
      </c>
      <c r="AC40" s="179" t="s">
        <v>2755</v>
      </c>
      <c r="AD40" s="179" t="s">
        <v>2755</v>
      </c>
      <c r="AE40" s="179" t="s">
        <v>2870</v>
      </c>
      <c r="AF40" s="179" t="s">
        <v>2755</v>
      </c>
      <c r="AG40" s="179" t="s">
        <v>2755</v>
      </c>
      <c r="AH40" s="179" t="s">
        <v>2870</v>
      </c>
      <c r="AI40" s="179" t="s">
        <v>2755</v>
      </c>
      <c r="AJ40" s="179" t="s">
        <v>2755</v>
      </c>
      <c r="AK40" s="179" t="s">
        <v>2870</v>
      </c>
      <c r="AL40" s="179" t="s">
        <v>2755</v>
      </c>
      <c r="AM40" s="179" t="s">
        <v>2755</v>
      </c>
      <c r="AN40" s="179" t="s">
        <v>2870</v>
      </c>
      <c r="AO40" s="179" t="s">
        <v>2755</v>
      </c>
      <c r="AP40" s="179" t="s">
        <v>2755</v>
      </c>
      <c r="AQ40" s="179" t="s">
        <v>2870</v>
      </c>
      <c r="AR40" s="179" t="s">
        <v>2755</v>
      </c>
      <c r="AS40" s="179" t="s">
        <v>2755</v>
      </c>
      <c r="AT40" s="179" t="s">
        <v>2870</v>
      </c>
      <c r="AU40" s="179" t="s">
        <v>2755</v>
      </c>
      <c r="AV40" s="179" t="s">
        <v>2755</v>
      </c>
      <c r="AW40" s="179" t="s">
        <v>2870</v>
      </c>
      <c r="AX40" s="179" t="s">
        <v>2755</v>
      </c>
      <c r="AY40" s="179" t="s">
        <v>2755</v>
      </c>
      <c r="AZ40" s="179" t="s">
        <v>2870</v>
      </c>
      <c r="BA40" s="179" t="s">
        <v>2755</v>
      </c>
      <c r="BB40" s="179" t="s">
        <v>2755</v>
      </c>
      <c r="BC40" s="179" t="s">
        <v>2870</v>
      </c>
      <c r="BD40" s="179" t="s">
        <v>2755</v>
      </c>
      <c r="BE40" s="179" t="s">
        <v>2755</v>
      </c>
      <c r="BF40" s="179" t="s">
        <v>2870</v>
      </c>
      <c r="BG40" s="179" t="s">
        <v>2755</v>
      </c>
      <c r="BH40" s="179" t="s">
        <v>2755</v>
      </c>
      <c r="BI40" s="179" t="s">
        <v>2870</v>
      </c>
      <c r="BJ40" s="179" t="s">
        <v>2755</v>
      </c>
      <c r="BK40" s="179" t="s">
        <v>2755</v>
      </c>
      <c r="BL40" s="179" t="s">
        <v>2870</v>
      </c>
      <c r="BM40" s="179" t="s">
        <v>2755</v>
      </c>
      <c r="BN40" s="179" t="s">
        <v>2755</v>
      </c>
      <c r="BO40" s="179" t="s">
        <v>2870</v>
      </c>
      <c r="BP40" s="179" t="s">
        <v>2755</v>
      </c>
      <c r="BQ40" s="179" t="s">
        <v>2755</v>
      </c>
      <c r="BR40" s="179" t="s">
        <v>2870</v>
      </c>
      <c r="BS40" s="179" t="s">
        <v>2755</v>
      </c>
      <c r="BT40" s="179" t="s">
        <v>2755</v>
      </c>
      <c r="BU40" s="179" t="s">
        <v>2870</v>
      </c>
      <c r="BV40" s="179" t="s">
        <v>2755</v>
      </c>
      <c r="BW40" s="179" t="s">
        <v>2755</v>
      </c>
      <c r="BX40" s="179" t="s">
        <v>2870</v>
      </c>
      <c r="BY40" s="179" t="s">
        <v>2755</v>
      </c>
      <c r="BZ40" s="179" t="s">
        <v>2755</v>
      </c>
      <c r="CA40" s="179" t="s">
        <v>2870</v>
      </c>
      <c r="CB40" s="179" t="s">
        <v>2755</v>
      </c>
      <c r="CC40" s="179" t="s">
        <v>2755</v>
      </c>
      <c r="CD40" s="179" t="s">
        <v>2870</v>
      </c>
      <c r="CE40" s="179" t="s">
        <v>2755</v>
      </c>
      <c r="CF40" s="179" t="s">
        <v>2755</v>
      </c>
      <c r="CG40" s="179" t="s">
        <v>2870</v>
      </c>
      <c r="CH40" s="179" t="s">
        <v>2755</v>
      </c>
      <c r="CI40" s="179" t="s">
        <v>2755</v>
      </c>
      <c r="CJ40" s="179" t="s">
        <v>2870</v>
      </c>
      <c r="CK40" s="179" t="s">
        <v>2755</v>
      </c>
      <c r="CL40" s="179" t="s">
        <v>2755</v>
      </c>
      <c r="CM40" s="179" t="s">
        <v>2870</v>
      </c>
      <c r="CN40" s="179" t="s">
        <v>2755</v>
      </c>
      <c r="CO40" s="179" t="s">
        <v>2755</v>
      </c>
      <c r="CP40" s="179" t="s">
        <v>2870</v>
      </c>
      <c r="CQ40" s="179" t="s">
        <v>2755</v>
      </c>
      <c r="CR40" s="179" t="s">
        <v>2755</v>
      </c>
      <c r="CS40" s="179" t="s">
        <v>2870</v>
      </c>
      <c r="CT40" s="179" t="s">
        <v>2755</v>
      </c>
      <c r="CU40" s="179" t="s">
        <v>2755</v>
      </c>
      <c r="CV40" s="179" t="s">
        <v>2870</v>
      </c>
      <c r="CW40" s="179" t="s">
        <v>2755</v>
      </c>
      <c r="CX40" s="179" t="s">
        <v>2755</v>
      </c>
      <c r="CY40" s="179" t="s">
        <v>2870</v>
      </c>
      <c r="CZ40" s="179" t="s">
        <v>2755</v>
      </c>
      <c r="DA40" s="179" t="s">
        <v>2755</v>
      </c>
      <c r="DB40" s="179" t="s">
        <v>2870</v>
      </c>
      <c r="DC40" s="179" t="s">
        <v>2755</v>
      </c>
      <c r="DD40" s="179" t="s">
        <v>2755</v>
      </c>
      <c r="DE40" s="179" t="s">
        <v>2870</v>
      </c>
      <c r="DF40" s="179" t="s">
        <v>2755</v>
      </c>
      <c r="DG40" s="179" t="s">
        <v>2755</v>
      </c>
      <c r="DH40" s="179" t="s">
        <v>2870</v>
      </c>
      <c r="DI40" s="179" t="s">
        <v>2755</v>
      </c>
      <c r="DJ40" s="179" t="s">
        <v>2755</v>
      </c>
      <c r="DK40" s="179" t="s">
        <v>2870</v>
      </c>
      <c r="DL40" s="179" t="s">
        <v>2755</v>
      </c>
      <c r="DM40" s="179" t="s">
        <v>2755</v>
      </c>
      <c r="DN40" s="179" t="s">
        <v>2870</v>
      </c>
      <c r="DO40" s="179" t="s">
        <v>2755</v>
      </c>
      <c r="DP40" s="179" t="s">
        <v>2755</v>
      </c>
      <c r="DQ40" s="179" t="s">
        <v>2870</v>
      </c>
      <c r="DR40" s="179" t="s">
        <v>2755</v>
      </c>
      <c r="DS40" s="179" t="s">
        <v>2755</v>
      </c>
      <c r="DT40" s="179" t="s">
        <v>2870</v>
      </c>
      <c r="DU40" s="179" t="s">
        <v>2755</v>
      </c>
      <c r="DV40" s="179" t="s">
        <v>2755</v>
      </c>
      <c r="DW40" s="179" t="s">
        <v>2870</v>
      </c>
      <c r="DX40" s="179" t="s">
        <v>2755</v>
      </c>
      <c r="DY40" s="179" t="s">
        <v>2755</v>
      </c>
      <c r="DZ40" s="179" t="s">
        <v>2870</v>
      </c>
      <c r="EA40" s="179" t="s">
        <v>2755</v>
      </c>
      <c r="EB40" s="179" t="s">
        <v>2755</v>
      </c>
      <c r="EC40" s="179" t="s">
        <v>2870</v>
      </c>
      <c r="ED40" s="179" t="s">
        <v>2755</v>
      </c>
      <c r="EE40" s="179" t="s">
        <v>2755</v>
      </c>
      <c r="EF40" s="179" t="s">
        <v>2870</v>
      </c>
      <c r="EG40" s="179" t="s">
        <v>2755</v>
      </c>
      <c r="EH40" s="179" t="s">
        <v>2755</v>
      </c>
      <c r="EI40" s="179" t="s">
        <v>2870</v>
      </c>
      <c r="EJ40" s="179" t="s">
        <v>2755</v>
      </c>
      <c r="EK40" s="179" t="s">
        <v>2755</v>
      </c>
      <c r="EL40" s="179" t="s">
        <v>2870</v>
      </c>
      <c r="EM40" s="179" t="s">
        <v>2755</v>
      </c>
      <c r="EN40" s="179" t="s">
        <v>2755</v>
      </c>
      <c r="EO40" s="179" t="s">
        <v>2870</v>
      </c>
      <c r="EP40" s="179" t="s">
        <v>2755</v>
      </c>
      <c r="EQ40" s="179" t="s">
        <v>2755</v>
      </c>
      <c r="ER40" s="179" t="s">
        <v>2870</v>
      </c>
      <c r="ES40" s="179" t="s">
        <v>2755</v>
      </c>
      <c r="ET40" s="179" t="s">
        <v>2755</v>
      </c>
    </row>
    <row r="41" spans="1:150" x14ac:dyDescent="0.35">
      <c r="A41" s="1"/>
      <c r="B41" s="178" t="s">
        <v>3087</v>
      </c>
      <c r="C41" s="178" t="s">
        <v>92</v>
      </c>
      <c r="D41" s="178" t="s">
        <v>111</v>
      </c>
      <c r="E41" s="178" t="s">
        <v>3088</v>
      </c>
      <c r="F41" s="178" t="s">
        <v>3089</v>
      </c>
      <c r="G41" s="179" t="s">
        <v>2870</v>
      </c>
      <c r="H41" s="179" t="s">
        <v>2755</v>
      </c>
      <c r="I41" s="179" t="s">
        <v>2755</v>
      </c>
      <c r="J41" s="179" t="s">
        <v>2870</v>
      </c>
      <c r="K41" s="179" t="s">
        <v>2755</v>
      </c>
      <c r="L41" s="179" t="s">
        <v>2755</v>
      </c>
      <c r="M41" s="179" t="s">
        <v>2870</v>
      </c>
      <c r="N41" s="179" t="s">
        <v>2755</v>
      </c>
      <c r="O41" s="179" t="s">
        <v>2755</v>
      </c>
      <c r="P41" s="179" t="s">
        <v>2870</v>
      </c>
      <c r="Q41" s="179" t="s">
        <v>2755</v>
      </c>
      <c r="R41" s="179" t="s">
        <v>2755</v>
      </c>
      <c r="S41" s="179" t="s">
        <v>2870</v>
      </c>
      <c r="T41" s="179" t="s">
        <v>2755</v>
      </c>
      <c r="U41" s="179" t="s">
        <v>2755</v>
      </c>
      <c r="V41" s="179" t="s">
        <v>2870</v>
      </c>
      <c r="W41" s="179" t="s">
        <v>2755</v>
      </c>
      <c r="X41" s="179" t="s">
        <v>2755</v>
      </c>
      <c r="Y41" s="179" t="s">
        <v>2870</v>
      </c>
      <c r="Z41" s="179" t="s">
        <v>2755</v>
      </c>
      <c r="AA41" s="179" t="s">
        <v>2755</v>
      </c>
      <c r="AB41" s="179" t="s">
        <v>2870</v>
      </c>
      <c r="AC41" s="179" t="s">
        <v>2755</v>
      </c>
      <c r="AD41" s="179" t="s">
        <v>2755</v>
      </c>
      <c r="AE41" s="179" t="s">
        <v>2870</v>
      </c>
      <c r="AF41" s="179" t="s">
        <v>2755</v>
      </c>
      <c r="AG41" s="179" t="s">
        <v>2755</v>
      </c>
      <c r="AH41" s="179" t="s">
        <v>2870</v>
      </c>
      <c r="AI41" s="179" t="s">
        <v>2755</v>
      </c>
      <c r="AJ41" s="179" t="s">
        <v>2755</v>
      </c>
      <c r="AK41" s="179" t="s">
        <v>2870</v>
      </c>
      <c r="AL41" s="179" t="s">
        <v>2755</v>
      </c>
      <c r="AM41" s="179" t="s">
        <v>2755</v>
      </c>
      <c r="AN41" s="179" t="s">
        <v>2870</v>
      </c>
      <c r="AO41" s="179" t="s">
        <v>2755</v>
      </c>
      <c r="AP41" s="179" t="s">
        <v>2755</v>
      </c>
      <c r="AQ41" s="179" t="s">
        <v>2870</v>
      </c>
      <c r="AR41" s="179" t="s">
        <v>2755</v>
      </c>
      <c r="AS41" s="179" t="s">
        <v>2755</v>
      </c>
      <c r="AT41" s="179" t="s">
        <v>2870</v>
      </c>
      <c r="AU41" s="179" t="s">
        <v>2755</v>
      </c>
      <c r="AV41" s="179" t="s">
        <v>2755</v>
      </c>
      <c r="AW41" s="179" t="s">
        <v>2870</v>
      </c>
      <c r="AX41" s="179" t="s">
        <v>2755</v>
      </c>
      <c r="AY41" s="179" t="s">
        <v>2755</v>
      </c>
      <c r="AZ41" s="179" t="s">
        <v>2870</v>
      </c>
      <c r="BA41" s="179" t="s">
        <v>2755</v>
      </c>
      <c r="BB41" s="179" t="s">
        <v>2755</v>
      </c>
      <c r="BC41" s="179" t="s">
        <v>2870</v>
      </c>
      <c r="BD41" s="179" t="s">
        <v>2755</v>
      </c>
      <c r="BE41" s="179" t="s">
        <v>2755</v>
      </c>
      <c r="BF41" s="179" t="s">
        <v>2870</v>
      </c>
      <c r="BG41" s="179" t="s">
        <v>2755</v>
      </c>
      <c r="BH41" s="179" t="s">
        <v>2755</v>
      </c>
      <c r="BI41" s="179" t="s">
        <v>2870</v>
      </c>
      <c r="BJ41" s="179" t="s">
        <v>2755</v>
      </c>
      <c r="BK41" s="179" t="s">
        <v>2755</v>
      </c>
      <c r="BL41" s="179" t="s">
        <v>2870</v>
      </c>
      <c r="BM41" s="179" t="s">
        <v>2755</v>
      </c>
      <c r="BN41" s="179" t="s">
        <v>2755</v>
      </c>
      <c r="BO41" s="179" t="s">
        <v>2870</v>
      </c>
      <c r="BP41" s="179" t="s">
        <v>2755</v>
      </c>
      <c r="BQ41" s="179" t="s">
        <v>2755</v>
      </c>
      <c r="BR41" s="179" t="s">
        <v>2870</v>
      </c>
      <c r="BS41" s="179" t="s">
        <v>2755</v>
      </c>
      <c r="BT41" s="179" t="s">
        <v>2755</v>
      </c>
      <c r="BU41" s="179" t="s">
        <v>2870</v>
      </c>
      <c r="BV41" s="179" t="s">
        <v>2755</v>
      </c>
      <c r="BW41" s="179" t="s">
        <v>2755</v>
      </c>
      <c r="BX41" s="179" t="s">
        <v>2870</v>
      </c>
      <c r="BY41" s="179" t="s">
        <v>2755</v>
      </c>
      <c r="BZ41" s="179" t="s">
        <v>2755</v>
      </c>
      <c r="CA41" s="179" t="s">
        <v>2870</v>
      </c>
      <c r="CB41" s="179" t="s">
        <v>2755</v>
      </c>
      <c r="CC41" s="179" t="s">
        <v>2755</v>
      </c>
      <c r="CD41" s="179" t="s">
        <v>2870</v>
      </c>
      <c r="CE41" s="179" t="s">
        <v>2755</v>
      </c>
      <c r="CF41" s="179" t="s">
        <v>2755</v>
      </c>
      <c r="CG41" s="179" t="s">
        <v>2870</v>
      </c>
      <c r="CH41" s="179" t="s">
        <v>2755</v>
      </c>
      <c r="CI41" s="179" t="s">
        <v>2755</v>
      </c>
      <c r="CJ41" s="179" t="s">
        <v>2870</v>
      </c>
      <c r="CK41" s="179" t="s">
        <v>2755</v>
      </c>
      <c r="CL41" s="179" t="s">
        <v>2755</v>
      </c>
      <c r="CM41" s="179" t="s">
        <v>2870</v>
      </c>
      <c r="CN41" s="179" t="s">
        <v>2755</v>
      </c>
      <c r="CO41" s="179" t="s">
        <v>2755</v>
      </c>
      <c r="CP41" s="179" t="s">
        <v>2870</v>
      </c>
      <c r="CQ41" s="179" t="s">
        <v>2755</v>
      </c>
      <c r="CR41" s="179" t="s">
        <v>2755</v>
      </c>
      <c r="CS41" s="179" t="s">
        <v>2870</v>
      </c>
      <c r="CT41" s="179" t="s">
        <v>2755</v>
      </c>
      <c r="CU41" s="179" t="s">
        <v>2755</v>
      </c>
      <c r="CV41" s="179" t="s">
        <v>2870</v>
      </c>
      <c r="CW41" s="179" t="s">
        <v>2755</v>
      </c>
      <c r="CX41" s="179" t="s">
        <v>2755</v>
      </c>
      <c r="CY41" s="179" t="s">
        <v>2870</v>
      </c>
      <c r="CZ41" s="179" t="s">
        <v>2755</v>
      </c>
      <c r="DA41" s="179" t="s">
        <v>2755</v>
      </c>
      <c r="DB41" s="179" t="s">
        <v>2870</v>
      </c>
      <c r="DC41" s="179" t="s">
        <v>2755</v>
      </c>
      <c r="DD41" s="179" t="s">
        <v>2755</v>
      </c>
      <c r="DE41" s="179" t="s">
        <v>2870</v>
      </c>
      <c r="DF41" s="179" t="s">
        <v>2755</v>
      </c>
      <c r="DG41" s="179" t="s">
        <v>2755</v>
      </c>
      <c r="DH41" s="179" t="s">
        <v>2870</v>
      </c>
      <c r="DI41" s="179" t="s">
        <v>2755</v>
      </c>
      <c r="DJ41" s="179" t="s">
        <v>2755</v>
      </c>
      <c r="DK41" s="179" t="s">
        <v>2870</v>
      </c>
      <c r="DL41" s="179" t="s">
        <v>2755</v>
      </c>
      <c r="DM41" s="179" t="s">
        <v>2755</v>
      </c>
      <c r="DN41" s="179" t="s">
        <v>2870</v>
      </c>
      <c r="DO41" s="179" t="s">
        <v>2755</v>
      </c>
      <c r="DP41" s="179" t="s">
        <v>2755</v>
      </c>
      <c r="DQ41" s="179" t="s">
        <v>2870</v>
      </c>
      <c r="DR41" s="179" t="s">
        <v>2755</v>
      </c>
      <c r="DS41" s="179" t="s">
        <v>2755</v>
      </c>
      <c r="DT41" s="179" t="s">
        <v>2870</v>
      </c>
      <c r="DU41" s="179" t="s">
        <v>2755</v>
      </c>
      <c r="DV41" s="179" t="s">
        <v>2755</v>
      </c>
      <c r="DW41" s="179" t="s">
        <v>2870</v>
      </c>
      <c r="DX41" s="179" t="s">
        <v>2755</v>
      </c>
      <c r="DY41" s="179" t="s">
        <v>2755</v>
      </c>
      <c r="DZ41" s="179" t="s">
        <v>2870</v>
      </c>
      <c r="EA41" s="179" t="s">
        <v>2755</v>
      </c>
      <c r="EB41" s="179" t="s">
        <v>2755</v>
      </c>
      <c r="EC41" s="179" t="s">
        <v>2870</v>
      </c>
      <c r="ED41" s="179" t="s">
        <v>2755</v>
      </c>
      <c r="EE41" s="179" t="s">
        <v>2755</v>
      </c>
      <c r="EF41" s="179" t="s">
        <v>2870</v>
      </c>
      <c r="EG41" s="179" t="s">
        <v>2755</v>
      </c>
      <c r="EH41" s="179" t="s">
        <v>2755</v>
      </c>
      <c r="EI41" s="179" t="s">
        <v>2870</v>
      </c>
      <c r="EJ41" s="179" t="s">
        <v>2755</v>
      </c>
      <c r="EK41" s="179" t="s">
        <v>2755</v>
      </c>
      <c r="EL41" s="179" t="s">
        <v>2870</v>
      </c>
      <c r="EM41" s="179" t="s">
        <v>2755</v>
      </c>
      <c r="EN41" s="179" t="s">
        <v>2755</v>
      </c>
      <c r="EO41" s="179" t="s">
        <v>2870</v>
      </c>
      <c r="EP41" s="179" t="s">
        <v>2755</v>
      </c>
      <c r="EQ41" s="179" t="s">
        <v>2755</v>
      </c>
      <c r="ER41" s="179" t="s">
        <v>2870</v>
      </c>
      <c r="ES41" s="179" t="s">
        <v>2755</v>
      </c>
      <c r="ET41" s="179" t="s">
        <v>2755</v>
      </c>
    </row>
    <row r="42" spans="1:150" x14ac:dyDescent="0.35">
      <c r="A42" s="1"/>
      <c r="B42" s="178" t="s">
        <v>3090</v>
      </c>
      <c r="C42" s="178" t="s">
        <v>92</v>
      </c>
      <c r="D42" s="178" t="s">
        <v>111</v>
      </c>
      <c r="E42" s="178" t="s">
        <v>3091</v>
      </c>
      <c r="F42" s="178" t="s">
        <v>3092</v>
      </c>
      <c r="G42" s="179" t="s">
        <v>2870</v>
      </c>
      <c r="H42" s="179" t="s">
        <v>2755</v>
      </c>
      <c r="I42" s="179" t="s">
        <v>2755</v>
      </c>
      <c r="J42" s="179" t="s">
        <v>2870</v>
      </c>
      <c r="K42" s="179" t="s">
        <v>2755</v>
      </c>
      <c r="L42" s="179" t="s">
        <v>2755</v>
      </c>
      <c r="M42" s="179" t="s">
        <v>2870</v>
      </c>
      <c r="N42" s="179" t="s">
        <v>2755</v>
      </c>
      <c r="O42" s="179" t="s">
        <v>2755</v>
      </c>
      <c r="P42" s="179" t="s">
        <v>2870</v>
      </c>
      <c r="Q42" s="179" t="s">
        <v>2755</v>
      </c>
      <c r="R42" s="179" t="s">
        <v>2755</v>
      </c>
      <c r="S42" s="179" t="s">
        <v>2870</v>
      </c>
      <c r="T42" s="179" t="s">
        <v>2755</v>
      </c>
      <c r="U42" s="179" t="s">
        <v>2755</v>
      </c>
      <c r="V42" s="179" t="s">
        <v>2870</v>
      </c>
      <c r="W42" s="179" t="s">
        <v>2755</v>
      </c>
      <c r="X42" s="179" t="s">
        <v>2755</v>
      </c>
      <c r="Y42" s="179" t="s">
        <v>2870</v>
      </c>
      <c r="Z42" s="179" t="s">
        <v>2755</v>
      </c>
      <c r="AA42" s="179" t="s">
        <v>2755</v>
      </c>
      <c r="AB42" s="179" t="s">
        <v>2870</v>
      </c>
      <c r="AC42" s="179" t="s">
        <v>2755</v>
      </c>
      <c r="AD42" s="179" t="s">
        <v>2755</v>
      </c>
      <c r="AE42" s="179" t="s">
        <v>2870</v>
      </c>
      <c r="AF42" s="179" t="s">
        <v>2755</v>
      </c>
      <c r="AG42" s="179" t="s">
        <v>2755</v>
      </c>
      <c r="AH42" s="179" t="s">
        <v>2870</v>
      </c>
      <c r="AI42" s="179" t="s">
        <v>2755</v>
      </c>
      <c r="AJ42" s="179" t="s">
        <v>2755</v>
      </c>
      <c r="AK42" s="179" t="s">
        <v>2870</v>
      </c>
      <c r="AL42" s="179" t="s">
        <v>2755</v>
      </c>
      <c r="AM42" s="179" t="s">
        <v>2755</v>
      </c>
      <c r="AN42" s="179" t="s">
        <v>2870</v>
      </c>
      <c r="AO42" s="179" t="s">
        <v>2755</v>
      </c>
      <c r="AP42" s="179" t="s">
        <v>2755</v>
      </c>
      <c r="AQ42" s="179" t="s">
        <v>2870</v>
      </c>
      <c r="AR42" s="179" t="s">
        <v>2755</v>
      </c>
      <c r="AS42" s="179" t="s">
        <v>2755</v>
      </c>
      <c r="AT42" s="179" t="s">
        <v>2870</v>
      </c>
      <c r="AU42" s="179" t="s">
        <v>2755</v>
      </c>
      <c r="AV42" s="179" t="s">
        <v>2755</v>
      </c>
      <c r="AW42" s="179" t="s">
        <v>2870</v>
      </c>
      <c r="AX42" s="179" t="s">
        <v>2755</v>
      </c>
      <c r="AY42" s="179" t="s">
        <v>2755</v>
      </c>
      <c r="AZ42" s="179" t="s">
        <v>2870</v>
      </c>
      <c r="BA42" s="179" t="s">
        <v>2755</v>
      </c>
      <c r="BB42" s="179" t="s">
        <v>2755</v>
      </c>
      <c r="BC42" s="179" t="s">
        <v>2870</v>
      </c>
      <c r="BD42" s="179" t="s">
        <v>2755</v>
      </c>
      <c r="BE42" s="179" t="s">
        <v>2755</v>
      </c>
      <c r="BF42" s="179" t="s">
        <v>2870</v>
      </c>
      <c r="BG42" s="179" t="s">
        <v>2755</v>
      </c>
      <c r="BH42" s="179" t="s">
        <v>2755</v>
      </c>
      <c r="BI42" s="179" t="s">
        <v>2870</v>
      </c>
      <c r="BJ42" s="179" t="s">
        <v>2755</v>
      </c>
      <c r="BK42" s="179" t="s">
        <v>2755</v>
      </c>
      <c r="BL42" s="179" t="s">
        <v>2870</v>
      </c>
      <c r="BM42" s="179" t="s">
        <v>2755</v>
      </c>
      <c r="BN42" s="179" t="s">
        <v>2755</v>
      </c>
      <c r="BO42" s="179" t="s">
        <v>2870</v>
      </c>
      <c r="BP42" s="179" t="s">
        <v>2755</v>
      </c>
      <c r="BQ42" s="179" t="s">
        <v>2755</v>
      </c>
      <c r="BR42" s="179" t="s">
        <v>2870</v>
      </c>
      <c r="BS42" s="179" t="s">
        <v>2755</v>
      </c>
      <c r="BT42" s="179" t="s">
        <v>2755</v>
      </c>
      <c r="BU42" s="179" t="s">
        <v>2870</v>
      </c>
      <c r="BV42" s="179" t="s">
        <v>2755</v>
      </c>
      <c r="BW42" s="179" t="s">
        <v>2755</v>
      </c>
      <c r="BX42" s="179" t="s">
        <v>2870</v>
      </c>
      <c r="BY42" s="179" t="s">
        <v>2755</v>
      </c>
      <c r="BZ42" s="179" t="s">
        <v>2755</v>
      </c>
      <c r="CA42" s="179" t="s">
        <v>2870</v>
      </c>
      <c r="CB42" s="179" t="s">
        <v>2755</v>
      </c>
      <c r="CC42" s="179" t="s">
        <v>2755</v>
      </c>
      <c r="CD42" s="179" t="s">
        <v>2870</v>
      </c>
      <c r="CE42" s="179" t="s">
        <v>2755</v>
      </c>
      <c r="CF42" s="179" t="s">
        <v>2755</v>
      </c>
      <c r="CG42" s="179" t="s">
        <v>2870</v>
      </c>
      <c r="CH42" s="179" t="s">
        <v>2755</v>
      </c>
      <c r="CI42" s="179" t="s">
        <v>2755</v>
      </c>
      <c r="CJ42" s="179" t="s">
        <v>2870</v>
      </c>
      <c r="CK42" s="179" t="s">
        <v>2755</v>
      </c>
      <c r="CL42" s="179" t="s">
        <v>2755</v>
      </c>
      <c r="CM42" s="179" t="s">
        <v>2870</v>
      </c>
      <c r="CN42" s="179" t="s">
        <v>2755</v>
      </c>
      <c r="CO42" s="179" t="s">
        <v>2755</v>
      </c>
      <c r="CP42" s="179" t="s">
        <v>2870</v>
      </c>
      <c r="CQ42" s="179" t="s">
        <v>2755</v>
      </c>
      <c r="CR42" s="179" t="s">
        <v>2755</v>
      </c>
      <c r="CS42" s="179" t="s">
        <v>2870</v>
      </c>
      <c r="CT42" s="179" t="s">
        <v>2755</v>
      </c>
      <c r="CU42" s="179" t="s">
        <v>2755</v>
      </c>
      <c r="CV42" s="179" t="s">
        <v>2870</v>
      </c>
      <c r="CW42" s="179" t="s">
        <v>2755</v>
      </c>
      <c r="CX42" s="179" t="s">
        <v>2755</v>
      </c>
      <c r="CY42" s="179" t="s">
        <v>2870</v>
      </c>
      <c r="CZ42" s="179" t="s">
        <v>2755</v>
      </c>
      <c r="DA42" s="179" t="s">
        <v>2755</v>
      </c>
      <c r="DB42" s="179" t="s">
        <v>2870</v>
      </c>
      <c r="DC42" s="179" t="s">
        <v>2755</v>
      </c>
      <c r="DD42" s="179" t="s">
        <v>2755</v>
      </c>
      <c r="DE42" s="179" t="s">
        <v>2870</v>
      </c>
      <c r="DF42" s="179" t="s">
        <v>2755</v>
      </c>
      <c r="DG42" s="179" t="s">
        <v>2755</v>
      </c>
      <c r="DH42" s="179" t="s">
        <v>2870</v>
      </c>
      <c r="DI42" s="179" t="s">
        <v>2755</v>
      </c>
      <c r="DJ42" s="179" t="s">
        <v>2755</v>
      </c>
      <c r="DK42" s="179" t="s">
        <v>2870</v>
      </c>
      <c r="DL42" s="179" t="s">
        <v>2755</v>
      </c>
      <c r="DM42" s="179" t="s">
        <v>2755</v>
      </c>
      <c r="DN42" s="179" t="s">
        <v>2870</v>
      </c>
      <c r="DO42" s="179" t="s">
        <v>2755</v>
      </c>
      <c r="DP42" s="179" t="s">
        <v>2755</v>
      </c>
      <c r="DQ42" s="179" t="s">
        <v>2870</v>
      </c>
      <c r="DR42" s="179" t="s">
        <v>2755</v>
      </c>
      <c r="DS42" s="179" t="s">
        <v>2755</v>
      </c>
      <c r="DT42" s="179" t="s">
        <v>2870</v>
      </c>
      <c r="DU42" s="179" t="s">
        <v>2755</v>
      </c>
      <c r="DV42" s="179" t="s">
        <v>2755</v>
      </c>
      <c r="DW42" s="179" t="s">
        <v>2870</v>
      </c>
      <c r="DX42" s="179" t="s">
        <v>2755</v>
      </c>
      <c r="DY42" s="179" t="s">
        <v>2755</v>
      </c>
      <c r="DZ42" s="179" t="s">
        <v>2870</v>
      </c>
      <c r="EA42" s="179" t="s">
        <v>2755</v>
      </c>
      <c r="EB42" s="179" t="s">
        <v>2755</v>
      </c>
      <c r="EC42" s="179" t="s">
        <v>2870</v>
      </c>
      <c r="ED42" s="179" t="s">
        <v>2755</v>
      </c>
      <c r="EE42" s="179" t="s">
        <v>2755</v>
      </c>
      <c r="EF42" s="179" t="s">
        <v>2870</v>
      </c>
      <c r="EG42" s="179" t="s">
        <v>2755</v>
      </c>
      <c r="EH42" s="179" t="s">
        <v>2755</v>
      </c>
      <c r="EI42" s="179" t="s">
        <v>2870</v>
      </c>
      <c r="EJ42" s="179" t="s">
        <v>2755</v>
      </c>
      <c r="EK42" s="179" t="s">
        <v>2755</v>
      </c>
      <c r="EL42" s="179" t="s">
        <v>2870</v>
      </c>
      <c r="EM42" s="179" t="s">
        <v>2755</v>
      </c>
      <c r="EN42" s="179" t="s">
        <v>2755</v>
      </c>
      <c r="EO42" s="179" t="s">
        <v>2870</v>
      </c>
      <c r="EP42" s="179" t="s">
        <v>2755</v>
      </c>
      <c r="EQ42" s="179" t="s">
        <v>2755</v>
      </c>
      <c r="ER42" s="179" t="s">
        <v>2870</v>
      </c>
      <c r="ES42" s="179" t="s">
        <v>2755</v>
      </c>
      <c r="ET42" s="179" t="s">
        <v>2755</v>
      </c>
    </row>
    <row r="43" spans="1:150" x14ac:dyDescent="0.35">
      <c r="A43" s="1"/>
      <c r="B43" s="177" t="s">
        <v>3093</v>
      </c>
      <c r="C43" s="177" t="s">
        <v>127</v>
      </c>
      <c r="D43" s="177" t="s">
        <v>128</v>
      </c>
      <c r="E43" s="177" t="s">
        <v>3094</v>
      </c>
      <c r="F43" s="177" t="s">
        <v>3095</v>
      </c>
      <c r="G43" s="177" t="s">
        <v>2870</v>
      </c>
      <c r="H43" s="177" t="s">
        <v>2755</v>
      </c>
      <c r="I43" s="177" t="s">
        <v>2755</v>
      </c>
      <c r="J43" s="177" t="s">
        <v>2870</v>
      </c>
      <c r="K43" s="177" t="s">
        <v>2755</v>
      </c>
      <c r="L43" s="177" t="s">
        <v>2755</v>
      </c>
      <c r="M43" s="177" t="s">
        <v>2870</v>
      </c>
      <c r="N43" s="177" t="s">
        <v>2755</v>
      </c>
      <c r="O43" s="177" t="s">
        <v>2755</v>
      </c>
      <c r="P43" s="177" t="s">
        <v>2870</v>
      </c>
      <c r="Q43" s="177" t="s">
        <v>2755</v>
      </c>
      <c r="R43" s="177" t="s">
        <v>2755</v>
      </c>
      <c r="S43" s="177" t="s">
        <v>2870</v>
      </c>
      <c r="T43" s="177" t="s">
        <v>2755</v>
      </c>
      <c r="U43" s="177" t="s">
        <v>2755</v>
      </c>
      <c r="V43" s="177" t="s">
        <v>2870</v>
      </c>
      <c r="W43" s="177" t="s">
        <v>2755</v>
      </c>
      <c r="X43" s="177" t="s">
        <v>2755</v>
      </c>
      <c r="Y43" s="177" t="s">
        <v>2870</v>
      </c>
      <c r="Z43" s="177" t="s">
        <v>2755</v>
      </c>
      <c r="AA43" s="177" t="s">
        <v>2755</v>
      </c>
      <c r="AB43" s="177" t="s">
        <v>2870</v>
      </c>
      <c r="AC43" s="177" t="s">
        <v>2755</v>
      </c>
      <c r="AD43" s="177" t="s">
        <v>2755</v>
      </c>
      <c r="AE43" s="177" t="s">
        <v>2870</v>
      </c>
      <c r="AF43" s="177" t="s">
        <v>2755</v>
      </c>
      <c r="AG43" s="177" t="s">
        <v>2755</v>
      </c>
      <c r="AH43" s="177" t="s">
        <v>2870</v>
      </c>
      <c r="AI43" s="177" t="s">
        <v>2755</v>
      </c>
      <c r="AJ43" s="177" t="s">
        <v>2755</v>
      </c>
      <c r="AK43" s="177" t="s">
        <v>2870</v>
      </c>
      <c r="AL43" s="177" t="s">
        <v>2755</v>
      </c>
      <c r="AM43" s="177" t="s">
        <v>2755</v>
      </c>
      <c r="AN43" s="177" t="s">
        <v>2870</v>
      </c>
      <c r="AO43" s="177" t="s">
        <v>2755</v>
      </c>
      <c r="AP43" s="177" t="s">
        <v>2755</v>
      </c>
      <c r="AQ43" s="177" t="s">
        <v>2870</v>
      </c>
      <c r="AR43" s="177" t="s">
        <v>2755</v>
      </c>
      <c r="AS43" s="177" t="s">
        <v>2755</v>
      </c>
      <c r="AT43" s="177" t="s">
        <v>2870</v>
      </c>
      <c r="AU43" s="177" t="s">
        <v>2755</v>
      </c>
      <c r="AV43" s="177" t="s">
        <v>2755</v>
      </c>
      <c r="AW43" s="177" t="s">
        <v>2870</v>
      </c>
      <c r="AX43" s="177" t="s">
        <v>2755</v>
      </c>
      <c r="AY43" s="177" t="s">
        <v>2755</v>
      </c>
      <c r="AZ43" s="177" t="s">
        <v>2870</v>
      </c>
      <c r="BA43" s="177" t="s">
        <v>2755</v>
      </c>
      <c r="BB43" s="177" t="s">
        <v>2755</v>
      </c>
      <c r="BC43" s="177" t="s">
        <v>2870</v>
      </c>
      <c r="BD43" s="177" t="s">
        <v>2755</v>
      </c>
      <c r="BE43" s="177" t="s">
        <v>2755</v>
      </c>
      <c r="BF43" s="177" t="s">
        <v>2870</v>
      </c>
      <c r="BG43" s="177" t="s">
        <v>2755</v>
      </c>
      <c r="BH43" s="177" t="s">
        <v>2755</v>
      </c>
      <c r="BI43" s="177" t="s">
        <v>2870</v>
      </c>
      <c r="BJ43" s="177" t="s">
        <v>2755</v>
      </c>
      <c r="BK43" s="177" t="s">
        <v>2755</v>
      </c>
      <c r="BL43" s="177" t="s">
        <v>2870</v>
      </c>
      <c r="BM43" s="177" t="s">
        <v>2755</v>
      </c>
      <c r="BN43" s="177" t="s">
        <v>2755</v>
      </c>
      <c r="BO43" s="177" t="s">
        <v>2870</v>
      </c>
      <c r="BP43" s="177" t="s">
        <v>2755</v>
      </c>
      <c r="BQ43" s="177" t="s">
        <v>2755</v>
      </c>
      <c r="BR43" s="177" t="s">
        <v>2870</v>
      </c>
      <c r="BS43" s="177" t="s">
        <v>2755</v>
      </c>
      <c r="BT43" s="177" t="s">
        <v>2755</v>
      </c>
      <c r="BU43" s="177" t="s">
        <v>2870</v>
      </c>
      <c r="BV43" s="177" t="s">
        <v>2755</v>
      </c>
      <c r="BW43" s="177" t="s">
        <v>2755</v>
      </c>
      <c r="BX43" s="177" t="s">
        <v>2870</v>
      </c>
      <c r="BY43" s="177" t="s">
        <v>2755</v>
      </c>
      <c r="BZ43" s="177" t="s">
        <v>2755</v>
      </c>
      <c r="CA43" s="177" t="s">
        <v>2870</v>
      </c>
      <c r="CB43" s="177" t="s">
        <v>2755</v>
      </c>
      <c r="CC43" s="177" t="s">
        <v>2755</v>
      </c>
      <c r="CD43" s="177" t="s">
        <v>2870</v>
      </c>
      <c r="CE43" s="177" t="s">
        <v>2755</v>
      </c>
      <c r="CF43" s="177" t="s">
        <v>2755</v>
      </c>
      <c r="CG43" s="177" t="s">
        <v>2870</v>
      </c>
      <c r="CH43" s="177" t="s">
        <v>2755</v>
      </c>
      <c r="CI43" s="177" t="s">
        <v>2755</v>
      </c>
      <c r="CJ43" s="177" t="s">
        <v>2870</v>
      </c>
      <c r="CK43" s="177" t="s">
        <v>2755</v>
      </c>
      <c r="CL43" s="177" t="s">
        <v>2755</v>
      </c>
      <c r="CM43" s="177" t="s">
        <v>2870</v>
      </c>
      <c r="CN43" s="177" t="s">
        <v>2755</v>
      </c>
      <c r="CO43" s="177" t="s">
        <v>2755</v>
      </c>
      <c r="CP43" s="177" t="s">
        <v>2870</v>
      </c>
      <c r="CQ43" s="177" t="s">
        <v>2755</v>
      </c>
      <c r="CR43" s="177" t="s">
        <v>2755</v>
      </c>
      <c r="CS43" s="177" t="s">
        <v>2870</v>
      </c>
      <c r="CT43" s="177" t="s">
        <v>2755</v>
      </c>
      <c r="CU43" s="177" t="s">
        <v>2755</v>
      </c>
      <c r="CV43" s="177" t="s">
        <v>2870</v>
      </c>
      <c r="CW43" s="177" t="s">
        <v>2755</v>
      </c>
      <c r="CX43" s="177" t="s">
        <v>2755</v>
      </c>
      <c r="CY43" s="177" t="s">
        <v>2870</v>
      </c>
      <c r="CZ43" s="177" t="s">
        <v>2755</v>
      </c>
      <c r="DA43" s="177" t="s">
        <v>2755</v>
      </c>
      <c r="DB43" s="177" t="s">
        <v>2870</v>
      </c>
      <c r="DC43" s="177" t="s">
        <v>2755</v>
      </c>
      <c r="DD43" s="177" t="s">
        <v>2755</v>
      </c>
      <c r="DE43" s="177" t="s">
        <v>2870</v>
      </c>
      <c r="DF43" s="177" t="s">
        <v>2755</v>
      </c>
      <c r="DG43" s="177" t="s">
        <v>2755</v>
      </c>
      <c r="DH43" s="177" t="s">
        <v>2870</v>
      </c>
      <c r="DI43" s="177" t="s">
        <v>2755</v>
      </c>
      <c r="DJ43" s="177" t="s">
        <v>2755</v>
      </c>
      <c r="DK43" s="177" t="s">
        <v>2870</v>
      </c>
      <c r="DL43" s="177" t="s">
        <v>2755</v>
      </c>
      <c r="DM43" s="177" t="s">
        <v>2755</v>
      </c>
      <c r="DN43" s="177" t="s">
        <v>2870</v>
      </c>
      <c r="DO43" s="177" t="s">
        <v>2755</v>
      </c>
      <c r="DP43" s="177" t="s">
        <v>2755</v>
      </c>
      <c r="DQ43" s="177" t="s">
        <v>2870</v>
      </c>
      <c r="DR43" s="177" t="s">
        <v>2755</v>
      </c>
      <c r="DS43" s="177" t="s">
        <v>2755</v>
      </c>
      <c r="DT43" s="177" t="s">
        <v>2870</v>
      </c>
      <c r="DU43" s="177" t="s">
        <v>2755</v>
      </c>
      <c r="DV43" s="177" t="s">
        <v>2755</v>
      </c>
      <c r="DW43" s="177" t="s">
        <v>2870</v>
      </c>
      <c r="DX43" s="177" t="s">
        <v>2755</v>
      </c>
      <c r="DY43" s="177" t="s">
        <v>2755</v>
      </c>
      <c r="DZ43" s="177" t="s">
        <v>2870</v>
      </c>
      <c r="EA43" s="177" t="s">
        <v>2755</v>
      </c>
      <c r="EB43" s="177" t="s">
        <v>2755</v>
      </c>
      <c r="EC43" s="177" t="s">
        <v>2870</v>
      </c>
      <c r="ED43" s="177" t="s">
        <v>2755</v>
      </c>
      <c r="EE43" s="177" t="s">
        <v>2755</v>
      </c>
      <c r="EF43" s="177" t="s">
        <v>2870</v>
      </c>
      <c r="EG43" s="177" t="s">
        <v>2755</v>
      </c>
      <c r="EH43" s="177" t="s">
        <v>2755</v>
      </c>
      <c r="EI43" s="177" t="s">
        <v>2870</v>
      </c>
      <c r="EJ43" s="177" t="s">
        <v>2755</v>
      </c>
      <c r="EK43" s="177" t="s">
        <v>2755</v>
      </c>
      <c r="EL43" s="177" t="s">
        <v>2870</v>
      </c>
      <c r="EM43" s="177" t="s">
        <v>2755</v>
      </c>
      <c r="EN43" s="177" t="s">
        <v>2755</v>
      </c>
      <c r="EO43" s="177" t="s">
        <v>2870</v>
      </c>
      <c r="EP43" s="177" t="s">
        <v>2755</v>
      </c>
      <c r="EQ43" s="177" t="s">
        <v>2755</v>
      </c>
      <c r="ER43" s="177" t="s">
        <v>2870</v>
      </c>
      <c r="ES43" s="177" t="s">
        <v>2755</v>
      </c>
      <c r="ET43" s="177" t="s">
        <v>2755</v>
      </c>
    </row>
    <row r="44" spans="1:150" x14ac:dyDescent="0.35">
      <c r="A44" s="1"/>
      <c r="B44" s="178" t="s">
        <v>3096</v>
      </c>
      <c r="C44" s="178" t="s">
        <v>127</v>
      </c>
      <c r="D44" s="178" t="s">
        <v>128</v>
      </c>
      <c r="E44" s="178" t="s">
        <v>3097</v>
      </c>
      <c r="F44" s="178" t="s">
        <v>3098</v>
      </c>
      <c r="G44" s="179" t="s">
        <v>2870</v>
      </c>
      <c r="H44" s="179" t="s">
        <v>2755</v>
      </c>
      <c r="I44" s="179" t="s">
        <v>2755</v>
      </c>
      <c r="J44" s="179" t="s">
        <v>2870</v>
      </c>
      <c r="K44" s="179" t="s">
        <v>2755</v>
      </c>
      <c r="L44" s="179" t="s">
        <v>2755</v>
      </c>
      <c r="M44" s="179" t="s">
        <v>2870</v>
      </c>
      <c r="N44" s="179" t="s">
        <v>2755</v>
      </c>
      <c r="O44" s="179" t="s">
        <v>2755</v>
      </c>
      <c r="P44" s="179" t="s">
        <v>2870</v>
      </c>
      <c r="Q44" s="179" t="s">
        <v>2755</v>
      </c>
      <c r="R44" s="179" t="s">
        <v>2755</v>
      </c>
      <c r="S44" s="179" t="s">
        <v>2870</v>
      </c>
      <c r="T44" s="179" t="s">
        <v>2755</v>
      </c>
      <c r="U44" s="179" t="s">
        <v>2755</v>
      </c>
      <c r="V44" s="179" t="s">
        <v>2870</v>
      </c>
      <c r="W44" s="179" t="s">
        <v>2755</v>
      </c>
      <c r="X44" s="179" t="s">
        <v>2755</v>
      </c>
      <c r="Y44" s="179" t="s">
        <v>2870</v>
      </c>
      <c r="Z44" s="179" t="s">
        <v>2755</v>
      </c>
      <c r="AA44" s="179" t="s">
        <v>2755</v>
      </c>
      <c r="AB44" s="179" t="s">
        <v>2870</v>
      </c>
      <c r="AC44" s="179" t="s">
        <v>2755</v>
      </c>
      <c r="AD44" s="179" t="s">
        <v>2755</v>
      </c>
      <c r="AE44" s="179" t="s">
        <v>2870</v>
      </c>
      <c r="AF44" s="179" t="s">
        <v>2755</v>
      </c>
      <c r="AG44" s="179" t="s">
        <v>2755</v>
      </c>
      <c r="AH44" s="179" t="s">
        <v>2870</v>
      </c>
      <c r="AI44" s="179" t="s">
        <v>2755</v>
      </c>
      <c r="AJ44" s="179" t="s">
        <v>2755</v>
      </c>
      <c r="AK44" s="179" t="s">
        <v>2870</v>
      </c>
      <c r="AL44" s="179" t="s">
        <v>2755</v>
      </c>
      <c r="AM44" s="179" t="s">
        <v>2755</v>
      </c>
      <c r="AN44" s="179" t="s">
        <v>2870</v>
      </c>
      <c r="AO44" s="179" t="s">
        <v>2755</v>
      </c>
      <c r="AP44" s="179" t="s">
        <v>2755</v>
      </c>
      <c r="AQ44" s="179" t="s">
        <v>2870</v>
      </c>
      <c r="AR44" s="179" t="s">
        <v>2755</v>
      </c>
      <c r="AS44" s="179" t="s">
        <v>2755</v>
      </c>
      <c r="AT44" s="179" t="s">
        <v>2870</v>
      </c>
      <c r="AU44" s="179" t="s">
        <v>2755</v>
      </c>
      <c r="AV44" s="179" t="s">
        <v>2755</v>
      </c>
      <c r="AW44" s="179" t="s">
        <v>2870</v>
      </c>
      <c r="AX44" s="179" t="s">
        <v>2755</v>
      </c>
      <c r="AY44" s="179" t="s">
        <v>2755</v>
      </c>
      <c r="AZ44" s="179" t="s">
        <v>2870</v>
      </c>
      <c r="BA44" s="179" t="s">
        <v>2755</v>
      </c>
      <c r="BB44" s="179" t="s">
        <v>2755</v>
      </c>
      <c r="BC44" s="179" t="s">
        <v>2870</v>
      </c>
      <c r="BD44" s="179" t="s">
        <v>2755</v>
      </c>
      <c r="BE44" s="179" t="s">
        <v>2755</v>
      </c>
      <c r="BF44" s="179" t="s">
        <v>2870</v>
      </c>
      <c r="BG44" s="179" t="s">
        <v>2755</v>
      </c>
      <c r="BH44" s="179" t="s">
        <v>2755</v>
      </c>
      <c r="BI44" s="179" t="s">
        <v>2870</v>
      </c>
      <c r="BJ44" s="179" t="s">
        <v>2755</v>
      </c>
      <c r="BK44" s="179" t="s">
        <v>2755</v>
      </c>
      <c r="BL44" s="179" t="s">
        <v>2870</v>
      </c>
      <c r="BM44" s="179" t="s">
        <v>2755</v>
      </c>
      <c r="BN44" s="179" t="s">
        <v>2755</v>
      </c>
      <c r="BO44" s="179" t="s">
        <v>2870</v>
      </c>
      <c r="BP44" s="179" t="s">
        <v>2755</v>
      </c>
      <c r="BQ44" s="179" t="s">
        <v>2755</v>
      </c>
      <c r="BR44" s="179" t="s">
        <v>2870</v>
      </c>
      <c r="BS44" s="179" t="s">
        <v>2755</v>
      </c>
      <c r="BT44" s="179" t="s">
        <v>2755</v>
      </c>
      <c r="BU44" s="179" t="s">
        <v>2870</v>
      </c>
      <c r="BV44" s="179" t="s">
        <v>2755</v>
      </c>
      <c r="BW44" s="179" t="s">
        <v>2755</v>
      </c>
      <c r="BX44" s="179" t="s">
        <v>2870</v>
      </c>
      <c r="BY44" s="179" t="s">
        <v>2755</v>
      </c>
      <c r="BZ44" s="179" t="s">
        <v>2755</v>
      </c>
      <c r="CA44" s="179" t="s">
        <v>2870</v>
      </c>
      <c r="CB44" s="179" t="s">
        <v>2755</v>
      </c>
      <c r="CC44" s="179" t="s">
        <v>2755</v>
      </c>
      <c r="CD44" s="179" t="s">
        <v>2870</v>
      </c>
      <c r="CE44" s="179" t="s">
        <v>2755</v>
      </c>
      <c r="CF44" s="179" t="s">
        <v>2755</v>
      </c>
      <c r="CG44" s="179" t="s">
        <v>2870</v>
      </c>
      <c r="CH44" s="179" t="s">
        <v>2755</v>
      </c>
      <c r="CI44" s="179" t="s">
        <v>2755</v>
      </c>
      <c r="CJ44" s="179" t="s">
        <v>2870</v>
      </c>
      <c r="CK44" s="179" t="s">
        <v>2755</v>
      </c>
      <c r="CL44" s="179" t="s">
        <v>2755</v>
      </c>
      <c r="CM44" s="179" t="s">
        <v>2870</v>
      </c>
      <c r="CN44" s="179" t="s">
        <v>2755</v>
      </c>
      <c r="CO44" s="179" t="s">
        <v>2755</v>
      </c>
      <c r="CP44" s="179" t="s">
        <v>2870</v>
      </c>
      <c r="CQ44" s="179" t="s">
        <v>2755</v>
      </c>
      <c r="CR44" s="179" t="s">
        <v>2755</v>
      </c>
      <c r="CS44" s="179" t="s">
        <v>2870</v>
      </c>
      <c r="CT44" s="179" t="s">
        <v>2755</v>
      </c>
      <c r="CU44" s="179" t="s">
        <v>2755</v>
      </c>
      <c r="CV44" s="179" t="s">
        <v>2870</v>
      </c>
      <c r="CW44" s="179" t="s">
        <v>2755</v>
      </c>
      <c r="CX44" s="179" t="s">
        <v>2755</v>
      </c>
      <c r="CY44" s="179" t="s">
        <v>2870</v>
      </c>
      <c r="CZ44" s="179" t="s">
        <v>2755</v>
      </c>
      <c r="DA44" s="179" t="s">
        <v>2755</v>
      </c>
      <c r="DB44" s="179" t="s">
        <v>2870</v>
      </c>
      <c r="DC44" s="179" t="s">
        <v>2755</v>
      </c>
      <c r="DD44" s="179" t="s">
        <v>2755</v>
      </c>
      <c r="DE44" s="179" t="s">
        <v>2870</v>
      </c>
      <c r="DF44" s="179" t="s">
        <v>2755</v>
      </c>
      <c r="DG44" s="179" t="s">
        <v>2755</v>
      </c>
      <c r="DH44" s="179" t="s">
        <v>2870</v>
      </c>
      <c r="DI44" s="179" t="s">
        <v>2755</v>
      </c>
      <c r="DJ44" s="179" t="s">
        <v>2755</v>
      </c>
      <c r="DK44" s="179" t="s">
        <v>2870</v>
      </c>
      <c r="DL44" s="179" t="s">
        <v>2755</v>
      </c>
      <c r="DM44" s="179" t="s">
        <v>2755</v>
      </c>
      <c r="DN44" s="179" t="s">
        <v>2870</v>
      </c>
      <c r="DO44" s="179" t="s">
        <v>2755</v>
      </c>
      <c r="DP44" s="179" t="s">
        <v>2755</v>
      </c>
      <c r="DQ44" s="179" t="s">
        <v>2870</v>
      </c>
      <c r="DR44" s="179" t="s">
        <v>2755</v>
      </c>
      <c r="DS44" s="179" t="s">
        <v>2755</v>
      </c>
      <c r="DT44" s="179" t="s">
        <v>2870</v>
      </c>
      <c r="DU44" s="179" t="s">
        <v>2755</v>
      </c>
      <c r="DV44" s="179" t="s">
        <v>2755</v>
      </c>
      <c r="DW44" s="179" t="s">
        <v>2870</v>
      </c>
      <c r="DX44" s="179" t="s">
        <v>2755</v>
      </c>
      <c r="DY44" s="179" t="s">
        <v>2755</v>
      </c>
      <c r="DZ44" s="179" t="s">
        <v>2870</v>
      </c>
      <c r="EA44" s="179" t="s">
        <v>2755</v>
      </c>
      <c r="EB44" s="179" t="s">
        <v>2755</v>
      </c>
      <c r="EC44" s="179" t="s">
        <v>2870</v>
      </c>
      <c r="ED44" s="179" t="s">
        <v>2755</v>
      </c>
      <c r="EE44" s="179" t="s">
        <v>2755</v>
      </c>
      <c r="EF44" s="179" t="s">
        <v>2870</v>
      </c>
      <c r="EG44" s="179" t="s">
        <v>2755</v>
      </c>
      <c r="EH44" s="179" t="s">
        <v>2755</v>
      </c>
      <c r="EI44" s="179" t="s">
        <v>2870</v>
      </c>
      <c r="EJ44" s="179" t="s">
        <v>2755</v>
      </c>
      <c r="EK44" s="179" t="s">
        <v>2755</v>
      </c>
      <c r="EL44" s="179" t="s">
        <v>2870</v>
      </c>
      <c r="EM44" s="179" t="s">
        <v>2755</v>
      </c>
      <c r="EN44" s="179" t="s">
        <v>2755</v>
      </c>
      <c r="EO44" s="179" t="s">
        <v>2870</v>
      </c>
      <c r="EP44" s="179" t="s">
        <v>2755</v>
      </c>
      <c r="EQ44" s="179" t="s">
        <v>2755</v>
      </c>
      <c r="ER44" s="179" t="s">
        <v>2870</v>
      </c>
      <c r="ES44" s="179" t="s">
        <v>2755</v>
      </c>
      <c r="ET44" s="179" t="s">
        <v>2755</v>
      </c>
    </row>
    <row r="45" spans="1:150" x14ac:dyDescent="0.35">
      <c r="A45" s="1"/>
      <c r="B45" s="178" t="s">
        <v>3099</v>
      </c>
      <c r="C45" s="178" t="s">
        <v>127</v>
      </c>
      <c r="D45" s="178" t="s">
        <v>128</v>
      </c>
      <c r="E45" s="178" t="s">
        <v>3100</v>
      </c>
      <c r="F45" s="178" t="s">
        <v>3101</v>
      </c>
      <c r="G45" s="179" t="s">
        <v>2870</v>
      </c>
      <c r="H45" s="179" t="s">
        <v>2755</v>
      </c>
      <c r="I45" s="179" t="s">
        <v>2755</v>
      </c>
      <c r="J45" s="179" t="s">
        <v>2870</v>
      </c>
      <c r="K45" s="179" t="s">
        <v>2755</v>
      </c>
      <c r="L45" s="179" t="s">
        <v>2755</v>
      </c>
      <c r="M45" s="179" t="s">
        <v>2870</v>
      </c>
      <c r="N45" s="179" t="s">
        <v>2755</v>
      </c>
      <c r="O45" s="179" t="s">
        <v>2755</v>
      </c>
      <c r="P45" s="179" t="s">
        <v>2870</v>
      </c>
      <c r="Q45" s="179" t="s">
        <v>2755</v>
      </c>
      <c r="R45" s="179" t="s">
        <v>2755</v>
      </c>
      <c r="S45" s="179" t="s">
        <v>2870</v>
      </c>
      <c r="T45" s="179" t="s">
        <v>2755</v>
      </c>
      <c r="U45" s="179" t="s">
        <v>2755</v>
      </c>
      <c r="V45" s="179" t="s">
        <v>2870</v>
      </c>
      <c r="W45" s="179" t="s">
        <v>2755</v>
      </c>
      <c r="X45" s="179" t="s">
        <v>2755</v>
      </c>
      <c r="Y45" s="179" t="s">
        <v>2870</v>
      </c>
      <c r="Z45" s="179" t="s">
        <v>2755</v>
      </c>
      <c r="AA45" s="179" t="s">
        <v>2755</v>
      </c>
      <c r="AB45" s="179" t="s">
        <v>2870</v>
      </c>
      <c r="AC45" s="179" t="s">
        <v>2755</v>
      </c>
      <c r="AD45" s="179" t="s">
        <v>2755</v>
      </c>
      <c r="AE45" s="179" t="s">
        <v>2870</v>
      </c>
      <c r="AF45" s="179" t="s">
        <v>2755</v>
      </c>
      <c r="AG45" s="179" t="s">
        <v>2755</v>
      </c>
      <c r="AH45" s="179" t="s">
        <v>2870</v>
      </c>
      <c r="AI45" s="179" t="s">
        <v>2755</v>
      </c>
      <c r="AJ45" s="179" t="s">
        <v>2755</v>
      </c>
      <c r="AK45" s="179" t="s">
        <v>2870</v>
      </c>
      <c r="AL45" s="179" t="s">
        <v>2755</v>
      </c>
      <c r="AM45" s="179" t="s">
        <v>2755</v>
      </c>
      <c r="AN45" s="179" t="s">
        <v>2870</v>
      </c>
      <c r="AO45" s="179" t="s">
        <v>2755</v>
      </c>
      <c r="AP45" s="179" t="s">
        <v>2755</v>
      </c>
      <c r="AQ45" s="179" t="s">
        <v>2870</v>
      </c>
      <c r="AR45" s="179" t="s">
        <v>2755</v>
      </c>
      <c r="AS45" s="179" t="s">
        <v>2755</v>
      </c>
      <c r="AT45" s="179" t="s">
        <v>2870</v>
      </c>
      <c r="AU45" s="179" t="s">
        <v>2755</v>
      </c>
      <c r="AV45" s="179" t="s">
        <v>2755</v>
      </c>
      <c r="AW45" s="179" t="s">
        <v>2870</v>
      </c>
      <c r="AX45" s="179" t="s">
        <v>2755</v>
      </c>
      <c r="AY45" s="179" t="s">
        <v>2755</v>
      </c>
      <c r="AZ45" s="179" t="s">
        <v>2870</v>
      </c>
      <c r="BA45" s="179" t="s">
        <v>2755</v>
      </c>
      <c r="BB45" s="179" t="s">
        <v>2755</v>
      </c>
      <c r="BC45" s="179" t="s">
        <v>2870</v>
      </c>
      <c r="BD45" s="179" t="s">
        <v>2755</v>
      </c>
      <c r="BE45" s="179" t="s">
        <v>2755</v>
      </c>
      <c r="BF45" s="179" t="s">
        <v>2870</v>
      </c>
      <c r="BG45" s="179" t="s">
        <v>2755</v>
      </c>
      <c r="BH45" s="179" t="s">
        <v>2755</v>
      </c>
      <c r="BI45" s="179" t="s">
        <v>2870</v>
      </c>
      <c r="BJ45" s="179" t="s">
        <v>2755</v>
      </c>
      <c r="BK45" s="179" t="s">
        <v>2755</v>
      </c>
      <c r="BL45" s="179" t="s">
        <v>2870</v>
      </c>
      <c r="BM45" s="179" t="s">
        <v>2755</v>
      </c>
      <c r="BN45" s="179" t="s">
        <v>2755</v>
      </c>
      <c r="BO45" s="179" t="s">
        <v>2870</v>
      </c>
      <c r="BP45" s="179" t="s">
        <v>2755</v>
      </c>
      <c r="BQ45" s="179" t="s">
        <v>2755</v>
      </c>
      <c r="BR45" s="179" t="s">
        <v>2870</v>
      </c>
      <c r="BS45" s="179" t="s">
        <v>2755</v>
      </c>
      <c r="BT45" s="179" t="s">
        <v>2755</v>
      </c>
      <c r="BU45" s="179" t="s">
        <v>2870</v>
      </c>
      <c r="BV45" s="179" t="s">
        <v>2755</v>
      </c>
      <c r="BW45" s="179" t="s">
        <v>2755</v>
      </c>
      <c r="BX45" s="179" t="s">
        <v>2870</v>
      </c>
      <c r="BY45" s="179" t="s">
        <v>2755</v>
      </c>
      <c r="BZ45" s="179" t="s">
        <v>2755</v>
      </c>
      <c r="CA45" s="179" t="s">
        <v>2870</v>
      </c>
      <c r="CB45" s="179" t="s">
        <v>2755</v>
      </c>
      <c r="CC45" s="179" t="s">
        <v>2755</v>
      </c>
      <c r="CD45" s="179" t="s">
        <v>2870</v>
      </c>
      <c r="CE45" s="179" t="s">
        <v>2755</v>
      </c>
      <c r="CF45" s="179" t="s">
        <v>2755</v>
      </c>
      <c r="CG45" s="179" t="s">
        <v>2870</v>
      </c>
      <c r="CH45" s="179" t="s">
        <v>2755</v>
      </c>
      <c r="CI45" s="179" t="s">
        <v>2755</v>
      </c>
      <c r="CJ45" s="179" t="s">
        <v>2870</v>
      </c>
      <c r="CK45" s="179" t="s">
        <v>2755</v>
      </c>
      <c r="CL45" s="179" t="s">
        <v>2755</v>
      </c>
      <c r="CM45" s="179" t="s">
        <v>2870</v>
      </c>
      <c r="CN45" s="179" t="s">
        <v>2755</v>
      </c>
      <c r="CO45" s="179" t="s">
        <v>2755</v>
      </c>
      <c r="CP45" s="179" t="s">
        <v>2870</v>
      </c>
      <c r="CQ45" s="179" t="s">
        <v>2755</v>
      </c>
      <c r="CR45" s="179" t="s">
        <v>2755</v>
      </c>
      <c r="CS45" s="179" t="s">
        <v>2870</v>
      </c>
      <c r="CT45" s="179" t="s">
        <v>2755</v>
      </c>
      <c r="CU45" s="179" t="s">
        <v>2755</v>
      </c>
      <c r="CV45" s="179" t="s">
        <v>2870</v>
      </c>
      <c r="CW45" s="179" t="s">
        <v>2755</v>
      </c>
      <c r="CX45" s="179" t="s">
        <v>2755</v>
      </c>
      <c r="CY45" s="179" t="s">
        <v>2870</v>
      </c>
      <c r="CZ45" s="179" t="s">
        <v>2755</v>
      </c>
      <c r="DA45" s="179" t="s">
        <v>2755</v>
      </c>
      <c r="DB45" s="179" t="s">
        <v>2870</v>
      </c>
      <c r="DC45" s="179" t="s">
        <v>2755</v>
      </c>
      <c r="DD45" s="179" t="s">
        <v>2755</v>
      </c>
      <c r="DE45" s="179" t="s">
        <v>2870</v>
      </c>
      <c r="DF45" s="179" t="s">
        <v>2755</v>
      </c>
      <c r="DG45" s="179" t="s">
        <v>2755</v>
      </c>
      <c r="DH45" s="179" t="s">
        <v>2870</v>
      </c>
      <c r="DI45" s="179" t="s">
        <v>2755</v>
      </c>
      <c r="DJ45" s="179" t="s">
        <v>2755</v>
      </c>
      <c r="DK45" s="179" t="s">
        <v>2870</v>
      </c>
      <c r="DL45" s="179" t="s">
        <v>2755</v>
      </c>
      <c r="DM45" s="179" t="s">
        <v>2755</v>
      </c>
      <c r="DN45" s="179" t="s">
        <v>2870</v>
      </c>
      <c r="DO45" s="179" t="s">
        <v>2755</v>
      </c>
      <c r="DP45" s="179" t="s">
        <v>2755</v>
      </c>
      <c r="DQ45" s="179" t="s">
        <v>2870</v>
      </c>
      <c r="DR45" s="179" t="s">
        <v>2755</v>
      </c>
      <c r="DS45" s="179" t="s">
        <v>2755</v>
      </c>
      <c r="DT45" s="179" t="s">
        <v>2870</v>
      </c>
      <c r="DU45" s="179" t="s">
        <v>2755</v>
      </c>
      <c r="DV45" s="179" t="s">
        <v>2755</v>
      </c>
      <c r="DW45" s="179" t="s">
        <v>2870</v>
      </c>
      <c r="DX45" s="179" t="s">
        <v>2755</v>
      </c>
      <c r="DY45" s="179" t="s">
        <v>2755</v>
      </c>
      <c r="DZ45" s="179" t="s">
        <v>2870</v>
      </c>
      <c r="EA45" s="179" t="s">
        <v>2755</v>
      </c>
      <c r="EB45" s="179" t="s">
        <v>2755</v>
      </c>
      <c r="EC45" s="179" t="s">
        <v>2870</v>
      </c>
      <c r="ED45" s="179" t="s">
        <v>2755</v>
      </c>
      <c r="EE45" s="179" t="s">
        <v>2755</v>
      </c>
      <c r="EF45" s="179" t="s">
        <v>2870</v>
      </c>
      <c r="EG45" s="179" t="s">
        <v>2755</v>
      </c>
      <c r="EH45" s="179" t="s">
        <v>2755</v>
      </c>
      <c r="EI45" s="179" t="s">
        <v>2870</v>
      </c>
      <c r="EJ45" s="179" t="s">
        <v>2755</v>
      </c>
      <c r="EK45" s="179" t="s">
        <v>2755</v>
      </c>
      <c r="EL45" s="179" t="s">
        <v>2870</v>
      </c>
      <c r="EM45" s="179" t="s">
        <v>2755</v>
      </c>
      <c r="EN45" s="179" t="s">
        <v>2755</v>
      </c>
      <c r="EO45" s="179" t="s">
        <v>2870</v>
      </c>
      <c r="EP45" s="179" t="s">
        <v>2755</v>
      </c>
      <c r="EQ45" s="179" t="s">
        <v>2755</v>
      </c>
      <c r="ER45" s="179" t="s">
        <v>2870</v>
      </c>
      <c r="ES45" s="179" t="s">
        <v>2755</v>
      </c>
      <c r="ET45" s="179" t="s">
        <v>2755</v>
      </c>
    </row>
    <row r="46" spans="1:150" x14ac:dyDescent="0.35">
      <c r="A46" s="1"/>
      <c r="B46" s="177" t="s">
        <v>3102</v>
      </c>
      <c r="C46" s="177" t="s">
        <v>130</v>
      </c>
      <c r="D46" s="177" t="s">
        <v>1187</v>
      </c>
      <c r="E46" s="177" t="s">
        <v>3103</v>
      </c>
      <c r="F46" s="177" t="s">
        <v>3104</v>
      </c>
      <c r="G46" s="177" t="s">
        <v>2870</v>
      </c>
      <c r="H46" s="177" t="s">
        <v>2755</v>
      </c>
      <c r="I46" s="177" t="s">
        <v>2755</v>
      </c>
      <c r="J46" s="177" t="s">
        <v>2870</v>
      </c>
      <c r="K46" s="177" t="s">
        <v>2755</v>
      </c>
      <c r="L46" s="177" t="s">
        <v>2755</v>
      </c>
      <c r="M46" s="177" t="s">
        <v>2870</v>
      </c>
      <c r="N46" s="177" t="s">
        <v>2755</v>
      </c>
      <c r="O46" s="177" t="s">
        <v>2755</v>
      </c>
      <c r="P46" s="177" t="s">
        <v>2870</v>
      </c>
      <c r="Q46" s="177" t="s">
        <v>2755</v>
      </c>
      <c r="R46" s="177" t="s">
        <v>2755</v>
      </c>
      <c r="S46" s="177" t="s">
        <v>2870</v>
      </c>
      <c r="T46" s="177" t="s">
        <v>2755</v>
      </c>
      <c r="U46" s="177" t="s">
        <v>2755</v>
      </c>
      <c r="V46" s="177" t="s">
        <v>2870</v>
      </c>
      <c r="W46" s="177" t="s">
        <v>2755</v>
      </c>
      <c r="X46" s="177" t="s">
        <v>2755</v>
      </c>
      <c r="Y46" s="177" t="s">
        <v>2870</v>
      </c>
      <c r="Z46" s="177" t="s">
        <v>2755</v>
      </c>
      <c r="AA46" s="177" t="s">
        <v>2755</v>
      </c>
      <c r="AB46" s="177" t="s">
        <v>2870</v>
      </c>
      <c r="AC46" s="177" t="s">
        <v>2755</v>
      </c>
      <c r="AD46" s="177" t="s">
        <v>2755</v>
      </c>
      <c r="AE46" s="177" t="s">
        <v>2870</v>
      </c>
      <c r="AF46" s="177" t="s">
        <v>2755</v>
      </c>
      <c r="AG46" s="177" t="s">
        <v>2755</v>
      </c>
      <c r="AH46" s="177" t="s">
        <v>2870</v>
      </c>
      <c r="AI46" s="177" t="s">
        <v>2755</v>
      </c>
      <c r="AJ46" s="177" t="s">
        <v>2755</v>
      </c>
      <c r="AK46" s="177" t="s">
        <v>2870</v>
      </c>
      <c r="AL46" s="177" t="s">
        <v>2755</v>
      </c>
      <c r="AM46" s="177" t="s">
        <v>2755</v>
      </c>
      <c r="AN46" s="177" t="s">
        <v>2870</v>
      </c>
      <c r="AO46" s="177" t="s">
        <v>2755</v>
      </c>
      <c r="AP46" s="177" t="s">
        <v>2755</v>
      </c>
      <c r="AQ46" s="177" t="s">
        <v>2870</v>
      </c>
      <c r="AR46" s="177" t="s">
        <v>2755</v>
      </c>
      <c r="AS46" s="177" t="s">
        <v>2755</v>
      </c>
      <c r="AT46" s="177" t="s">
        <v>2870</v>
      </c>
      <c r="AU46" s="177" t="s">
        <v>2755</v>
      </c>
      <c r="AV46" s="177" t="s">
        <v>2755</v>
      </c>
      <c r="AW46" s="177" t="s">
        <v>2870</v>
      </c>
      <c r="AX46" s="177" t="s">
        <v>2755</v>
      </c>
      <c r="AY46" s="177" t="s">
        <v>2755</v>
      </c>
      <c r="AZ46" s="177" t="s">
        <v>2870</v>
      </c>
      <c r="BA46" s="177" t="s">
        <v>2755</v>
      </c>
      <c r="BB46" s="177" t="s">
        <v>2755</v>
      </c>
      <c r="BC46" s="177" t="s">
        <v>2870</v>
      </c>
      <c r="BD46" s="177" t="s">
        <v>2755</v>
      </c>
      <c r="BE46" s="177" t="s">
        <v>2755</v>
      </c>
      <c r="BF46" s="177" t="s">
        <v>2870</v>
      </c>
      <c r="BG46" s="177" t="s">
        <v>2755</v>
      </c>
      <c r="BH46" s="177" t="s">
        <v>2755</v>
      </c>
      <c r="BI46" s="177" t="s">
        <v>2870</v>
      </c>
      <c r="BJ46" s="177" t="s">
        <v>2755</v>
      </c>
      <c r="BK46" s="177" t="s">
        <v>2755</v>
      </c>
      <c r="BL46" s="177" t="s">
        <v>2870</v>
      </c>
      <c r="BM46" s="177" t="s">
        <v>2755</v>
      </c>
      <c r="BN46" s="177" t="s">
        <v>2755</v>
      </c>
      <c r="BO46" s="177" t="s">
        <v>2870</v>
      </c>
      <c r="BP46" s="177" t="s">
        <v>2755</v>
      </c>
      <c r="BQ46" s="177" t="s">
        <v>2755</v>
      </c>
      <c r="BR46" s="177" t="s">
        <v>2870</v>
      </c>
      <c r="BS46" s="177" t="s">
        <v>2755</v>
      </c>
      <c r="BT46" s="177" t="s">
        <v>2755</v>
      </c>
      <c r="BU46" s="177" t="s">
        <v>2870</v>
      </c>
      <c r="BV46" s="177" t="s">
        <v>2755</v>
      </c>
      <c r="BW46" s="177" t="s">
        <v>2755</v>
      </c>
      <c r="BX46" s="177" t="s">
        <v>2870</v>
      </c>
      <c r="BY46" s="177" t="s">
        <v>2755</v>
      </c>
      <c r="BZ46" s="177" t="s">
        <v>2755</v>
      </c>
      <c r="CA46" s="177" t="s">
        <v>2870</v>
      </c>
      <c r="CB46" s="177" t="s">
        <v>2755</v>
      </c>
      <c r="CC46" s="177" t="s">
        <v>2755</v>
      </c>
      <c r="CD46" s="177" t="s">
        <v>2870</v>
      </c>
      <c r="CE46" s="177" t="s">
        <v>2755</v>
      </c>
      <c r="CF46" s="177" t="s">
        <v>2755</v>
      </c>
      <c r="CG46" s="177" t="s">
        <v>2870</v>
      </c>
      <c r="CH46" s="177" t="s">
        <v>2755</v>
      </c>
      <c r="CI46" s="177" t="s">
        <v>2755</v>
      </c>
      <c r="CJ46" s="177" t="s">
        <v>2870</v>
      </c>
      <c r="CK46" s="177" t="s">
        <v>2755</v>
      </c>
      <c r="CL46" s="177" t="s">
        <v>2755</v>
      </c>
      <c r="CM46" s="177" t="s">
        <v>2870</v>
      </c>
      <c r="CN46" s="177" t="s">
        <v>2755</v>
      </c>
      <c r="CO46" s="177" t="s">
        <v>2755</v>
      </c>
      <c r="CP46" s="177" t="s">
        <v>2870</v>
      </c>
      <c r="CQ46" s="177" t="s">
        <v>2755</v>
      </c>
      <c r="CR46" s="177" t="s">
        <v>2755</v>
      </c>
      <c r="CS46" s="177" t="s">
        <v>2870</v>
      </c>
      <c r="CT46" s="177" t="s">
        <v>2755</v>
      </c>
      <c r="CU46" s="177" t="s">
        <v>2755</v>
      </c>
      <c r="CV46" s="177" t="s">
        <v>2870</v>
      </c>
      <c r="CW46" s="177" t="s">
        <v>2755</v>
      </c>
      <c r="CX46" s="177" t="s">
        <v>2755</v>
      </c>
      <c r="CY46" s="177" t="s">
        <v>2870</v>
      </c>
      <c r="CZ46" s="177" t="s">
        <v>2755</v>
      </c>
      <c r="DA46" s="177" t="s">
        <v>2755</v>
      </c>
      <c r="DB46" s="177" t="s">
        <v>2870</v>
      </c>
      <c r="DC46" s="177" t="s">
        <v>2755</v>
      </c>
      <c r="DD46" s="177" t="s">
        <v>2755</v>
      </c>
      <c r="DE46" s="177" t="s">
        <v>2870</v>
      </c>
      <c r="DF46" s="177" t="s">
        <v>2755</v>
      </c>
      <c r="DG46" s="177" t="s">
        <v>2755</v>
      </c>
      <c r="DH46" s="177" t="s">
        <v>2870</v>
      </c>
      <c r="DI46" s="177" t="s">
        <v>2755</v>
      </c>
      <c r="DJ46" s="177" t="s">
        <v>2755</v>
      </c>
      <c r="DK46" s="177" t="s">
        <v>2870</v>
      </c>
      <c r="DL46" s="177" t="s">
        <v>2755</v>
      </c>
      <c r="DM46" s="177" t="s">
        <v>2755</v>
      </c>
      <c r="DN46" s="177" t="s">
        <v>2870</v>
      </c>
      <c r="DO46" s="177" t="s">
        <v>2755</v>
      </c>
      <c r="DP46" s="177" t="s">
        <v>2755</v>
      </c>
      <c r="DQ46" s="177" t="s">
        <v>2870</v>
      </c>
      <c r="DR46" s="177" t="s">
        <v>2755</v>
      </c>
      <c r="DS46" s="177" t="s">
        <v>2755</v>
      </c>
      <c r="DT46" s="177" t="s">
        <v>2870</v>
      </c>
      <c r="DU46" s="177" t="s">
        <v>2755</v>
      </c>
      <c r="DV46" s="177" t="s">
        <v>2755</v>
      </c>
      <c r="DW46" s="177" t="s">
        <v>2870</v>
      </c>
      <c r="DX46" s="177" t="s">
        <v>2755</v>
      </c>
      <c r="DY46" s="177" t="s">
        <v>2755</v>
      </c>
      <c r="DZ46" s="177" t="s">
        <v>2870</v>
      </c>
      <c r="EA46" s="177" t="s">
        <v>2755</v>
      </c>
      <c r="EB46" s="177" t="s">
        <v>2755</v>
      </c>
      <c r="EC46" s="177" t="s">
        <v>2870</v>
      </c>
      <c r="ED46" s="177" t="s">
        <v>2755</v>
      </c>
      <c r="EE46" s="177" t="s">
        <v>2755</v>
      </c>
      <c r="EF46" s="177" t="s">
        <v>2870</v>
      </c>
      <c r="EG46" s="177" t="s">
        <v>2755</v>
      </c>
      <c r="EH46" s="177" t="s">
        <v>2755</v>
      </c>
      <c r="EI46" s="177" t="s">
        <v>2870</v>
      </c>
      <c r="EJ46" s="177" t="s">
        <v>2755</v>
      </c>
      <c r="EK46" s="177" t="s">
        <v>2755</v>
      </c>
      <c r="EL46" s="177" t="s">
        <v>2870</v>
      </c>
      <c r="EM46" s="177" t="s">
        <v>2755</v>
      </c>
      <c r="EN46" s="177" t="s">
        <v>2755</v>
      </c>
      <c r="EO46" s="177" t="s">
        <v>2870</v>
      </c>
      <c r="EP46" s="177" t="s">
        <v>2755</v>
      </c>
      <c r="EQ46" s="177" t="s">
        <v>2755</v>
      </c>
      <c r="ER46" s="177" t="s">
        <v>2870</v>
      </c>
      <c r="ES46" s="177" t="s">
        <v>2755</v>
      </c>
      <c r="ET46" s="177" t="s">
        <v>2755</v>
      </c>
    </row>
    <row r="47" spans="1:150" x14ac:dyDescent="0.35">
      <c r="A47" s="1"/>
      <c r="B47" s="178" t="s">
        <v>3105</v>
      </c>
      <c r="C47" s="178" t="s">
        <v>130</v>
      </c>
      <c r="D47" s="178" t="s">
        <v>1187</v>
      </c>
      <c r="E47" s="178" t="s">
        <v>3106</v>
      </c>
      <c r="F47" s="178" t="s">
        <v>3107</v>
      </c>
      <c r="G47" s="179" t="s">
        <v>2870</v>
      </c>
      <c r="H47" s="179" t="s">
        <v>2755</v>
      </c>
      <c r="I47" s="179" t="s">
        <v>2755</v>
      </c>
      <c r="J47" s="179" t="s">
        <v>2870</v>
      </c>
      <c r="K47" s="179" t="s">
        <v>2755</v>
      </c>
      <c r="L47" s="179" t="s">
        <v>2755</v>
      </c>
      <c r="M47" s="179" t="s">
        <v>2870</v>
      </c>
      <c r="N47" s="179" t="s">
        <v>2755</v>
      </c>
      <c r="O47" s="179" t="s">
        <v>2755</v>
      </c>
      <c r="P47" s="179" t="s">
        <v>2870</v>
      </c>
      <c r="Q47" s="179" t="s">
        <v>2755</v>
      </c>
      <c r="R47" s="179" t="s">
        <v>2755</v>
      </c>
      <c r="S47" s="179" t="s">
        <v>2870</v>
      </c>
      <c r="T47" s="179" t="s">
        <v>2755</v>
      </c>
      <c r="U47" s="179" t="s">
        <v>2755</v>
      </c>
      <c r="V47" s="179" t="s">
        <v>2870</v>
      </c>
      <c r="W47" s="179" t="s">
        <v>2755</v>
      </c>
      <c r="X47" s="179" t="s">
        <v>2755</v>
      </c>
      <c r="Y47" s="179" t="s">
        <v>2870</v>
      </c>
      <c r="Z47" s="179" t="s">
        <v>2755</v>
      </c>
      <c r="AA47" s="179" t="s">
        <v>2755</v>
      </c>
      <c r="AB47" s="179" t="s">
        <v>2870</v>
      </c>
      <c r="AC47" s="179" t="s">
        <v>2755</v>
      </c>
      <c r="AD47" s="179" t="s">
        <v>2755</v>
      </c>
      <c r="AE47" s="179" t="s">
        <v>2870</v>
      </c>
      <c r="AF47" s="179" t="s">
        <v>2755</v>
      </c>
      <c r="AG47" s="179" t="s">
        <v>2755</v>
      </c>
      <c r="AH47" s="179" t="s">
        <v>2870</v>
      </c>
      <c r="AI47" s="179" t="s">
        <v>2755</v>
      </c>
      <c r="AJ47" s="179" t="s">
        <v>2755</v>
      </c>
      <c r="AK47" s="179" t="s">
        <v>2870</v>
      </c>
      <c r="AL47" s="179" t="s">
        <v>2755</v>
      </c>
      <c r="AM47" s="179" t="s">
        <v>2755</v>
      </c>
      <c r="AN47" s="179" t="s">
        <v>2870</v>
      </c>
      <c r="AO47" s="179" t="s">
        <v>2755</v>
      </c>
      <c r="AP47" s="179" t="s">
        <v>2755</v>
      </c>
      <c r="AQ47" s="179" t="s">
        <v>2870</v>
      </c>
      <c r="AR47" s="179" t="s">
        <v>2755</v>
      </c>
      <c r="AS47" s="179" t="s">
        <v>2755</v>
      </c>
      <c r="AT47" s="179" t="s">
        <v>2870</v>
      </c>
      <c r="AU47" s="179" t="s">
        <v>2755</v>
      </c>
      <c r="AV47" s="179" t="s">
        <v>2755</v>
      </c>
      <c r="AW47" s="179" t="s">
        <v>2870</v>
      </c>
      <c r="AX47" s="179" t="s">
        <v>2755</v>
      </c>
      <c r="AY47" s="179" t="s">
        <v>2755</v>
      </c>
      <c r="AZ47" s="179" t="s">
        <v>2870</v>
      </c>
      <c r="BA47" s="179" t="s">
        <v>2755</v>
      </c>
      <c r="BB47" s="179" t="s">
        <v>2755</v>
      </c>
      <c r="BC47" s="179" t="s">
        <v>2870</v>
      </c>
      <c r="BD47" s="179" t="s">
        <v>2755</v>
      </c>
      <c r="BE47" s="179" t="s">
        <v>2755</v>
      </c>
      <c r="BF47" s="179" t="s">
        <v>2870</v>
      </c>
      <c r="BG47" s="179" t="s">
        <v>2755</v>
      </c>
      <c r="BH47" s="179" t="s">
        <v>2755</v>
      </c>
      <c r="BI47" s="179" t="s">
        <v>2870</v>
      </c>
      <c r="BJ47" s="179" t="s">
        <v>2755</v>
      </c>
      <c r="BK47" s="179" t="s">
        <v>2755</v>
      </c>
      <c r="BL47" s="179" t="s">
        <v>2870</v>
      </c>
      <c r="BM47" s="179" t="s">
        <v>2755</v>
      </c>
      <c r="BN47" s="179" t="s">
        <v>2755</v>
      </c>
      <c r="BO47" s="179" t="s">
        <v>2870</v>
      </c>
      <c r="BP47" s="179" t="s">
        <v>2755</v>
      </c>
      <c r="BQ47" s="179" t="s">
        <v>2755</v>
      </c>
      <c r="BR47" s="179" t="s">
        <v>2870</v>
      </c>
      <c r="BS47" s="179" t="s">
        <v>2755</v>
      </c>
      <c r="BT47" s="179" t="s">
        <v>2755</v>
      </c>
      <c r="BU47" s="179" t="s">
        <v>2870</v>
      </c>
      <c r="BV47" s="179" t="s">
        <v>2755</v>
      </c>
      <c r="BW47" s="179" t="s">
        <v>2755</v>
      </c>
      <c r="BX47" s="179" t="s">
        <v>2870</v>
      </c>
      <c r="BY47" s="179" t="s">
        <v>2755</v>
      </c>
      <c r="BZ47" s="179" t="s">
        <v>2755</v>
      </c>
      <c r="CA47" s="179" t="s">
        <v>2870</v>
      </c>
      <c r="CB47" s="179" t="s">
        <v>2755</v>
      </c>
      <c r="CC47" s="179" t="s">
        <v>2755</v>
      </c>
      <c r="CD47" s="179" t="s">
        <v>2870</v>
      </c>
      <c r="CE47" s="179" t="s">
        <v>2755</v>
      </c>
      <c r="CF47" s="179" t="s">
        <v>2755</v>
      </c>
      <c r="CG47" s="179" t="s">
        <v>2870</v>
      </c>
      <c r="CH47" s="179" t="s">
        <v>2755</v>
      </c>
      <c r="CI47" s="179" t="s">
        <v>2755</v>
      </c>
      <c r="CJ47" s="179" t="s">
        <v>2870</v>
      </c>
      <c r="CK47" s="179" t="s">
        <v>2755</v>
      </c>
      <c r="CL47" s="179" t="s">
        <v>2755</v>
      </c>
      <c r="CM47" s="179" t="s">
        <v>2870</v>
      </c>
      <c r="CN47" s="179" t="s">
        <v>2755</v>
      </c>
      <c r="CO47" s="179" t="s">
        <v>2755</v>
      </c>
      <c r="CP47" s="179" t="s">
        <v>2870</v>
      </c>
      <c r="CQ47" s="179" t="s">
        <v>2755</v>
      </c>
      <c r="CR47" s="179" t="s">
        <v>2755</v>
      </c>
      <c r="CS47" s="179" t="s">
        <v>2870</v>
      </c>
      <c r="CT47" s="179" t="s">
        <v>2755</v>
      </c>
      <c r="CU47" s="179" t="s">
        <v>2755</v>
      </c>
      <c r="CV47" s="179" t="s">
        <v>2870</v>
      </c>
      <c r="CW47" s="179" t="s">
        <v>2755</v>
      </c>
      <c r="CX47" s="179" t="s">
        <v>2755</v>
      </c>
      <c r="CY47" s="179" t="s">
        <v>2870</v>
      </c>
      <c r="CZ47" s="179" t="s">
        <v>2755</v>
      </c>
      <c r="DA47" s="179" t="s">
        <v>2755</v>
      </c>
      <c r="DB47" s="179" t="s">
        <v>2870</v>
      </c>
      <c r="DC47" s="179" t="s">
        <v>2755</v>
      </c>
      <c r="DD47" s="179" t="s">
        <v>2755</v>
      </c>
      <c r="DE47" s="179" t="s">
        <v>2870</v>
      </c>
      <c r="DF47" s="179" t="s">
        <v>2755</v>
      </c>
      <c r="DG47" s="179" t="s">
        <v>2755</v>
      </c>
      <c r="DH47" s="179" t="s">
        <v>2870</v>
      </c>
      <c r="DI47" s="179" t="s">
        <v>2755</v>
      </c>
      <c r="DJ47" s="179" t="s">
        <v>2755</v>
      </c>
      <c r="DK47" s="179" t="s">
        <v>2870</v>
      </c>
      <c r="DL47" s="179" t="s">
        <v>2755</v>
      </c>
      <c r="DM47" s="179" t="s">
        <v>2755</v>
      </c>
      <c r="DN47" s="179" t="s">
        <v>2870</v>
      </c>
      <c r="DO47" s="179" t="s">
        <v>2755</v>
      </c>
      <c r="DP47" s="179" t="s">
        <v>2755</v>
      </c>
      <c r="DQ47" s="179" t="s">
        <v>2870</v>
      </c>
      <c r="DR47" s="179" t="s">
        <v>2755</v>
      </c>
      <c r="DS47" s="179" t="s">
        <v>2755</v>
      </c>
      <c r="DT47" s="179" t="s">
        <v>2870</v>
      </c>
      <c r="DU47" s="179" t="s">
        <v>2755</v>
      </c>
      <c r="DV47" s="179" t="s">
        <v>2755</v>
      </c>
      <c r="DW47" s="179" t="s">
        <v>2870</v>
      </c>
      <c r="DX47" s="179" t="s">
        <v>2755</v>
      </c>
      <c r="DY47" s="179" t="s">
        <v>2755</v>
      </c>
      <c r="DZ47" s="179" t="s">
        <v>2870</v>
      </c>
      <c r="EA47" s="179" t="s">
        <v>2755</v>
      </c>
      <c r="EB47" s="179" t="s">
        <v>2755</v>
      </c>
      <c r="EC47" s="179" t="s">
        <v>2870</v>
      </c>
      <c r="ED47" s="179" t="s">
        <v>2755</v>
      </c>
      <c r="EE47" s="179" t="s">
        <v>2755</v>
      </c>
      <c r="EF47" s="179" t="s">
        <v>2870</v>
      </c>
      <c r="EG47" s="179" t="s">
        <v>2755</v>
      </c>
      <c r="EH47" s="179" t="s">
        <v>2755</v>
      </c>
      <c r="EI47" s="179" t="s">
        <v>2870</v>
      </c>
      <c r="EJ47" s="179" t="s">
        <v>2755</v>
      </c>
      <c r="EK47" s="179" t="s">
        <v>2755</v>
      </c>
      <c r="EL47" s="179" t="s">
        <v>2870</v>
      </c>
      <c r="EM47" s="179" t="s">
        <v>2755</v>
      </c>
      <c r="EN47" s="179" t="s">
        <v>2755</v>
      </c>
      <c r="EO47" s="179" t="s">
        <v>2870</v>
      </c>
      <c r="EP47" s="179" t="s">
        <v>2755</v>
      </c>
      <c r="EQ47" s="179" t="s">
        <v>2755</v>
      </c>
      <c r="ER47" s="179" t="s">
        <v>2870</v>
      </c>
      <c r="ES47" s="179" t="s">
        <v>2755</v>
      </c>
      <c r="ET47" s="179" t="s">
        <v>2755</v>
      </c>
    </row>
    <row r="48" spans="1:150" x14ac:dyDescent="0.35">
      <c r="A48" s="1"/>
      <c r="B48" s="178" t="s">
        <v>3108</v>
      </c>
      <c r="C48" s="178" t="s">
        <v>130</v>
      </c>
      <c r="D48" s="178" t="s">
        <v>1187</v>
      </c>
      <c r="E48" s="178" t="s">
        <v>3109</v>
      </c>
      <c r="F48" s="178" t="s">
        <v>3110</v>
      </c>
      <c r="G48" s="179" t="s">
        <v>2870</v>
      </c>
      <c r="H48" s="179" t="s">
        <v>975</v>
      </c>
      <c r="I48" s="179" t="s">
        <v>975</v>
      </c>
      <c r="J48" s="179" t="s">
        <v>2870</v>
      </c>
      <c r="K48" s="179" t="s">
        <v>975</v>
      </c>
      <c r="L48" s="179" t="s">
        <v>975</v>
      </c>
      <c r="M48" s="179" t="s">
        <v>2870</v>
      </c>
      <c r="N48" s="179" t="s">
        <v>975</v>
      </c>
      <c r="O48" s="179" t="s">
        <v>975</v>
      </c>
      <c r="P48" s="179" t="s">
        <v>2870</v>
      </c>
      <c r="Q48" s="179" t="s">
        <v>975</v>
      </c>
      <c r="R48" s="179" t="s">
        <v>975</v>
      </c>
      <c r="S48" s="179" t="s">
        <v>2870</v>
      </c>
      <c r="T48" s="179" t="s">
        <v>975</v>
      </c>
      <c r="U48" s="179" t="s">
        <v>975</v>
      </c>
      <c r="V48" s="179" t="s">
        <v>2870</v>
      </c>
      <c r="W48" s="179" t="s">
        <v>975</v>
      </c>
      <c r="X48" s="179" t="s">
        <v>975</v>
      </c>
      <c r="Y48" s="179" t="s">
        <v>2870</v>
      </c>
      <c r="Z48" s="179" t="s">
        <v>975</v>
      </c>
      <c r="AA48" s="179" t="s">
        <v>975</v>
      </c>
      <c r="AB48" s="179" t="s">
        <v>2870</v>
      </c>
      <c r="AC48" s="179" t="s">
        <v>975</v>
      </c>
      <c r="AD48" s="179" t="s">
        <v>975</v>
      </c>
      <c r="AE48" s="179" t="s">
        <v>2870</v>
      </c>
      <c r="AF48" s="179" t="s">
        <v>975</v>
      </c>
      <c r="AG48" s="179" t="s">
        <v>975</v>
      </c>
      <c r="AH48" s="179" t="s">
        <v>2870</v>
      </c>
      <c r="AI48" s="179" t="s">
        <v>975</v>
      </c>
      <c r="AJ48" s="179" t="s">
        <v>975</v>
      </c>
      <c r="AK48" s="179" t="s">
        <v>2870</v>
      </c>
      <c r="AL48" s="179" t="s">
        <v>975</v>
      </c>
      <c r="AM48" s="179" t="s">
        <v>975</v>
      </c>
      <c r="AN48" s="179" t="s">
        <v>2870</v>
      </c>
      <c r="AO48" s="179" t="s">
        <v>975</v>
      </c>
      <c r="AP48" s="179" t="s">
        <v>975</v>
      </c>
      <c r="AQ48" s="179" t="s">
        <v>2870</v>
      </c>
      <c r="AR48" s="179" t="s">
        <v>975</v>
      </c>
      <c r="AS48" s="179" t="s">
        <v>975</v>
      </c>
      <c r="AT48" s="179" t="s">
        <v>2870</v>
      </c>
      <c r="AU48" s="179" t="s">
        <v>975</v>
      </c>
      <c r="AV48" s="179" t="s">
        <v>975</v>
      </c>
      <c r="AW48" s="179" t="s">
        <v>2870</v>
      </c>
      <c r="AX48" s="179" t="s">
        <v>975</v>
      </c>
      <c r="AY48" s="179" t="s">
        <v>975</v>
      </c>
      <c r="AZ48" s="179" t="s">
        <v>2870</v>
      </c>
      <c r="BA48" s="179" t="s">
        <v>975</v>
      </c>
      <c r="BB48" s="179" t="s">
        <v>975</v>
      </c>
      <c r="BC48" s="179" t="s">
        <v>2870</v>
      </c>
      <c r="BD48" s="179" t="s">
        <v>975</v>
      </c>
      <c r="BE48" s="179" t="s">
        <v>975</v>
      </c>
      <c r="BF48" s="179" t="s">
        <v>2870</v>
      </c>
      <c r="BG48" s="179" t="s">
        <v>975</v>
      </c>
      <c r="BH48" s="179" t="s">
        <v>975</v>
      </c>
      <c r="BI48" s="179" t="s">
        <v>2870</v>
      </c>
      <c r="BJ48" s="179" t="s">
        <v>975</v>
      </c>
      <c r="BK48" s="179" t="s">
        <v>975</v>
      </c>
      <c r="BL48" s="179" t="s">
        <v>2870</v>
      </c>
      <c r="BM48" s="179" t="s">
        <v>975</v>
      </c>
      <c r="BN48" s="179" t="s">
        <v>975</v>
      </c>
      <c r="BO48" s="179" t="s">
        <v>2870</v>
      </c>
      <c r="BP48" s="179" t="s">
        <v>975</v>
      </c>
      <c r="BQ48" s="179" t="s">
        <v>975</v>
      </c>
      <c r="BR48" s="179" t="s">
        <v>2870</v>
      </c>
      <c r="BS48" s="179" t="s">
        <v>975</v>
      </c>
      <c r="BT48" s="179" t="s">
        <v>975</v>
      </c>
      <c r="BU48" s="179" t="s">
        <v>2870</v>
      </c>
      <c r="BV48" s="179" t="s">
        <v>975</v>
      </c>
      <c r="BW48" s="179" t="s">
        <v>975</v>
      </c>
      <c r="BX48" s="179" t="s">
        <v>2870</v>
      </c>
      <c r="BY48" s="179" t="s">
        <v>975</v>
      </c>
      <c r="BZ48" s="179" t="s">
        <v>975</v>
      </c>
      <c r="CA48" s="179" t="s">
        <v>2870</v>
      </c>
      <c r="CB48" s="179" t="s">
        <v>975</v>
      </c>
      <c r="CC48" s="179" t="s">
        <v>975</v>
      </c>
      <c r="CD48" s="179" t="s">
        <v>2870</v>
      </c>
      <c r="CE48" s="179" t="s">
        <v>975</v>
      </c>
      <c r="CF48" s="179" t="s">
        <v>975</v>
      </c>
      <c r="CG48" s="179" t="s">
        <v>2870</v>
      </c>
      <c r="CH48" s="179" t="s">
        <v>975</v>
      </c>
      <c r="CI48" s="179" t="s">
        <v>975</v>
      </c>
      <c r="CJ48" s="179" t="s">
        <v>2870</v>
      </c>
      <c r="CK48" s="179" t="s">
        <v>975</v>
      </c>
      <c r="CL48" s="179" t="s">
        <v>975</v>
      </c>
      <c r="CM48" s="179" t="s">
        <v>2870</v>
      </c>
      <c r="CN48" s="179" t="s">
        <v>975</v>
      </c>
      <c r="CO48" s="179" t="s">
        <v>975</v>
      </c>
      <c r="CP48" s="179" t="s">
        <v>2870</v>
      </c>
      <c r="CQ48" s="179" t="s">
        <v>975</v>
      </c>
      <c r="CR48" s="179" t="s">
        <v>975</v>
      </c>
      <c r="CS48" s="179" t="s">
        <v>2870</v>
      </c>
      <c r="CT48" s="179" t="s">
        <v>975</v>
      </c>
      <c r="CU48" s="179" t="s">
        <v>975</v>
      </c>
      <c r="CV48" s="179" t="s">
        <v>2870</v>
      </c>
      <c r="CW48" s="179" t="s">
        <v>975</v>
      </c>
      <c r="CX48" s="179" t="s">
        <v>975</v>
      </c>
      <c r="CY48" s="179" t="s">
        <v>2870</v>
      </c>
      <c r="CZ48" s="179" t="s">
        <v>975</v>
      </c>
      <c r="DA48" s="179" t="s">
        <v>975</v>
      </c>
      <c r="DB48" s="179" t="s">
        <v>2870</v>
      </c>
      <c r="DC48" s="179" t="s">
        <v>975</v>
      </c>
      <c r="DD48" s="179" t="s">
        <v>975</v>
      </c>
      <c r="DE48" s="179" t="s">
        <v>2870</v>
      </c>
      <c r="DF48" s="179" t="s">
        <v>975</v>
      </c>
      <c r="DG48" s="179" t="s">
        <v>975</v>
      </c>
      <c r="DH48" s="179" t="s">
        <v>2870</v>
      </c>
      <c r="DI48" s="179" t="s">
        <v>975</v>
      </c>
      <c r="DJ48" s="179" t="s">
        <v>975</v>
      </c>
      <c r="DK48" s="179" t="s">
        <v>2870</v>
      </c>
      <c r="DL48" s="179" t="s">
        <v>975</v>
      </c>
      <c r="DM48" s="179" t="s">
        <v>975</v>
      </c>
      <c r="DN48" s="179" t="s">
        <v>2870</v>
      </c>
      <c r="DO48" s="179" t="s">
        <v>975</v>
      </c>
      <c r="DP48" s="179" t="s">
        <v>975</v>
      </c>
      <c r="DQ48" s="179" t="s">
        <v>2870</v>
      </c>
      <c r="DR48" s="179" t="s">
        <v>975</v>
      </c>
      <c r="DS48" s="179" t="s">
        <v>975</v>
      </c>
      <c r="DT48" s="179" t="s">
        <v>2870</v>
      </c>
      <c r="DU48" s="179" t="s">
        <v>975</v>
      </c>
      <c r="DV48" s="179" t="s">
        <v>975</v>
      </c>
      <c r="DW48" s="179" t="s">
        <v>2870</v>
      </c>
      <c r="DX48" s="179" t="s">
        <v>975</v>
      </c>
      <c r="DY48" s="179" t="s">
        <v>975</v>
      </c>
      <c r="DZ48" s="179" t="s">
        <v>2870</v>
      </c>
      <c r="EA48" s="179" t="s">
        <v>975</v>
      </c>
      <c r="EB48" s="179" t="s">
        <v>975</v>
      </c>
      <c r="EC48" s="179" t="s">
        <v>2870</v>
      </c>
      <c r="ED48" s="179" t="s">
        <v>975</v>
      </c>
      <c r="EE48" s="179" t="s">
        <v>975</v>
      </c>
      <c r="EF48" s="179" t="s">
        <v>2870</v>
      </c>
      <c r="EG48" s="179" t="s">
        <v>975</v>
      </c>
      <c r="EH48" s="179" t="s">
        <v>975</v>
      </c>
      <c r="EI48" s="179" t="s">
        <v>2870</v>
      </c>
      <c r="EJ48" s="179" t="s">
        <v>975</v>
      </c>
      <c r="EK48" s="179" t="s">
        <v>975</v>
      </c>
      <c r="EL48" s="179" t="s">
        <v>2870</v>
      </c>
      <c r="EM48" s="179" t="s">
        <v>975</v>
      </c>
      <c r="EN48" s="179" t="s">
        <v>975</v>
      </c>
      <c r="EO48" s="179" t="s">
        <v>2870</v>
      </c>
      <c r="EP48" s="179" t="s">
        <v>975</v>
      </c>
      <c r="EQ48" s="179" t="s">
        <v>975</v>
      </c>
      <c r="ER48" s="179" t="s">
        <v>2870</v>
      </c>
      <c r="ES48" s="179" t="s">
        <v>975</v>
      </c>
      <c r="ET48" s="179" t="s">
        <v>975</v>
      </c>
    </row>
    <row r="49" spans="1:150" x14ac:dyDescent="0.35">
      <c r="A49" s="1"/>
      <c r="B49" s="177" t="s">
        <v>3111</v>
      </c>
      <c r="C49" s="177" t="s">
        <v>113</v>
      </c>
      <c r="D49" s="177" t="s">
        <v>1022</v>
      </c>
      <c r="E49" s="177" t="s">
        <v>3112</v>
      </c>
      <c r="F49" s="177" t="s">
        <v>3113</v>
      </c>
      <c r="G49" s="177" t="s">
        <v>2870</v>
      </c>
      <c r="H49" s="177" t="s">
        <v>3114</v>
      </c>
      <c r="I49" s="177" t="s">
        <v>3115</v>
      </c>
      <c r="J49" s="177" t="s">
        <v>2870</v>
      </c>
      <c r="K49" s="177" t="s">
        <v>3116</v>
      </c>
      <c r="L49" s="177" t="s">
        <v>3115</v>
      </c>
      <c r="M49" s="177" t="s">
        <v>2870</v>
      </c>
      <c r="N49" s="177" t="s">
        <v>3117</v>
      </c>
      <c r="O49" s="177" t="s">
        <v>3118</v>
      </c>
      <c r="P49" s="177" t="s">
        <v>2870</v>
      </c>
      <c r="Q49" s="177" t="s">
        <v>3119</v>
      </c>
      <c r="R49" s="177" t="s">
        <v>3115</v>
      </c>
      <c r="S49" s="177" t="s">
        <v>2870</v>
      </c>
      <c r="T49" s="177" t="s">
        <v>2755</v>
      </c>
      <c r="U49" s="177" t="s">
        <v>3115</v>
      </c>
      <c r="V49" s="177" t="s">
        <v>2870</v>
      </c>
      <c r="W49" s="177" t="s">
        <v>2755</v>
      </c>
      <c r="X49" s="177" t="s">
        <v>2755</v>
      </c>
      <c r="Y49" s="177" t="s">
        <v>2870</v>
      </c>
      <c r="Z49" s="177" t="s">
        <v>2755</v>
      </c>
      <c r="AA49" s="177" t="s">
        <v>3120</v>
      </c>
      <c r="AB49" s="177" t="s">
        <v>2870</v>
      </c>
      <c r="AC49" s="177" t="s">
        <v>2755</v>
      </c>
      <c r="AD49" s="177" t="s">
        <v>3121</v>
      </c>
      <c r="AE49" s="177" t="s">
        <v>2870</v>
      </c>
      <c r="AF49" s="177" t="s">
        <v>2755</v>
      </c>
      <c r="AG49" s="177" t="s">
        <v>3122</v>
      </c>
      <c r="AH49" s="177" t="s">
        <v>2870</v>
      </c>
      <c r="AI49" s="177" t="s">
        <v>2755</v>
      </c>
      <c r="AJ49" s="177" t="s">
        <v>2755</v>
      </c>
      <c r="AK49" s="177" t="s">
        <v>2870</v>
      </c>
      <c r="AL49" s="177" t="s">
        <v>2755</v>
      </c>
      <c r="AM49" s="177" t="s">
        <v>2755</v>
      </c>
      <c r="AN49" s="177" t="s">
        <v>2870</v>
      </c>
      <c r="AO49" s="177" t="s">
        <v>2755</v>
      </c>
      <c r="AP49" s="177" t="s">
        <v>2755</v>
      </c>
      <c r="AQ49" s="177" t="s">
        <v>2870</v>
      </c>
      <c r="AR49" s="177" t="s">
        <v>2755</v>
      </c>
      <c r="AS49" s="177" t="s">
        <v>3123</v>
      </c>
      <c r="AT49" s="177" t="s">
        <v>2870</v>
      </c>
      <c r="AU49" s="177" t="s">
        <v>2992</v>
      </c>
      <c r="AV49" s="177" t="s">
        <v>2755</v>
      </c>
      <c r="AW49" s="177" t="s">
        <v>2870</v>
      </c>
      <c r="AX49" s="177" t="s">
        <v>3124</v>
      </c>
      <c r="AY49" s="177" t="s">
        <v>3125</v>
      </c>
      <c r="AZ49" s="177" t="s">
        <v>2870</v>
      </c>
      <c r="BA49" s="177" t="s">
        <v>3126</v>
      </c>
      <c r="BB49" s="177" t="s">
        <v>2755</v>
      </c>
      <c r="BC49" s="177" t="s">
        <v>2870</v>
      </c>
      <c r="BD49" s="177" t="s">
        <v>2755</v>
      </c>
      <c r="BE49" s="177" t="s">
        <v>3127</v>
      </c>
      <c r="BF49" s="177" t="s">
        <v>2870</v>
      </c>
      <c r="BG49" s="177" t="s">
        <v>3128</v>
      </c>
      <c r="BH49" s="177" t="s">
        <v>3127</v>
      </c>
      <c r="BI49" s="177" t="s">
        <v>2870</v>
      </c>
      <c r="BJ49" s="177" t="s">
        <v>2755</v>
      </c>
      <c r="BK49" s="177" t="s">
        <v>3129</v>
      </c>
      <c r="BL49" s="177" t="s">
        <v>2870</v>
      </c>
      <c r="BM49" s="177" t="s">
        <v>3130</v>
      </c>
      <c r="BN49" s="177" t="s">
        <v>2755</v>
      </c>
      <c r="BO49" s="177" t="s">
        <v>2870</v>
      </c>
      <c r="BP49" s="177" t="s">
        <v>3131</v>
      </c>
      <c r="BQ49" s="177" t="s">
        <v>3132</v>
      </c>
      <c r="BR49" s="177" t="s">
        <v>2870</v>
      </c>
      <c r="BS49" s="177" t="s">
        <v>3131</v>
      </c>
      <c r="BT49" s="177" t="s">
        <v>2755</v>
      </c>
      <c r="BU49" s="177" t="s">
        <v>2870</v>
      </c>
      <c r="BV49" s="177" t="s">
        <v>3131</v>
      </c>
      <c r="BW49" s="177" t="s">
        <v>2755</v>
      </c>
      <c r="BX49" s="177" t="s">
        <v>2870</v>
      </c>
      <c r="BY49" s="177" t="s">
        <v>3131</v>
      </c>
      <c r="BZ49" s="177" t="s">
        <v>2755</v>
      </c>
      <c r="CA49" s="177" t="s">
        <v>2870</v>
      </c>
      <c r="CB49" s="177" t="s">
        <v>3133</v>
      </c>
      <c r="CC49" s="177" t="s">
        <v>2755</v>
      </c>
      <c r="CD49" s="177" t="s">
        <v>2870</v>
      </c>
      <c r="CE49" s="177" t="s">
        <v>3134</v>
      </c>
      <c r="CF49" s="177" t="s">
        <v>3135</v>
      </c>
      <c r="CG49" s="177" t="s">
        <v>2870</v>
      </c>
      <c r="CH49" s="177" t="s">
        <v>3136</v>
      </c>
      <c r="CI49" s="177" t="s">
        <v>3137</v>
      </c>
      <c r="CJ49" s="177" t="s">
        <v>2870</v>
      </c>
      <c r="CK49" s="177" t="s">
        <v>3133</v>
      </c>
      <c r="CL49" s="177" t="s">
        <v>3138</v>
      </c>
      <c r="CM49" s="177" t="s">
        <v>2870</v>
      </c>
      <c r="CN49" s="177" t="s">
        <v>2755</v>
      </c>
      <c r="CO49" s="177" t="s">
        <v>3139</v>
      </c>
      <c r="CP49" s="177" t="s">
        <v>2870</v>
      </c>
      <c r="CQ49" s="177" t="s">
        <v>2755</v>
      </c>
      <c r="CR49" s="177" t="s">
        <v>2755</v>
      </c>
      <c r="CS49" s="177" t="s">
        <v>2870</v>
      </c>
      <c r="CT49" s="177" t="s">
        <v>3140</v>
      </c>
      <c r="CU49" s="177" t="s">
        <v>3141</v>
      </c>
      <c r="CV49" s="177" t="s">
        <v>2870</v>
      </c>
      <c r="CW49" s="177" t="s">
        <v>3131</v>
      </c>
      <c r="CX49" s="177" t="s">
        <v>2755</v>
      </c>
      <c r="CY49" s="177" t="s">
        <v>2870</v>
      </c>
      <c r="CZ49" s="177" t="s">
        <v>3142</v>
      </c>
      <c r="DA49" s="177" t="s">
        <v>2755</v>
      </c>
      <c r="DB49" s="177" t="s">
        <v>2870</v>
      </c>
      <c r="DC49" s="177" t="s">
        <v>2755</v>
      </c>
      <c r="DD49" s="177" t="s">
        <v>2755</v>
      </c>
      <c r="DE49" s="177" t="s">
        <v>2870</v>
      </c>
      <c r="DF49" s="177" t="s">
        <v>3143</v>
      </c>
      <c r="DG49" s="177" t="s">
        <v>2755</v>
      </c>
      <c r="DH49" s="177" t="s">
        <v>2870</v>
      </c>
      <c r="DI49" s="177" t="s">
        <v>3144</v>
      </c>
      <c r="DJ49" s="177" t="s">
        <v>3145</v>
      </c>
      <c r="DK49" s="177" t="s">
        <v>2870</v>
      </c>
      <c r="DL49" s="177" t="s">
        <v>3146</v>
      </c>
      <c r="DM49" s="177" t="s">
        <v>2755</v>
      </c>
      <c r="DN49" s="177" t="s">
        <v>2870</v>
      </c>
      <c r="DO49" s="177" t="s">
        <v>3147</v>
      </c>
      <c r="DP49" s="177" t="s">
        <v>3148</v>
      </c>
      <c r="DQ49" s="177" t="s">
        <v>2870</v>
      </c>
      <c r="DR49" s="177" t="s">
        <v>3149</v>
      </c>
      <c r="DS49" s="177" t="s">
        <v>2755</v>
      </c>
      <c r="DT49" s="177" t="s">
        <v>2870</v>
      </c>
      <c r="DU49" s="177" t="s">
        <v>3150</v>
      </c>
      <c r="DV49" s="177" t="s">
        <v>2755</v>
      </c>
      <c r="DW49" s="177" t="s">
        <v>2870</v>
      </c>
      <c r="DX49" s="177" t="s">
        <v>3151</v>
      </c>
      <c r="DY49" s="177" t="s">
        <v>2755</v>
      </c>
      <c r="DZ49" s="177" t="s">
        <v>2870</v>
      </c>
      <c r="EA49" s="177" t="s">
        <v>3152</v>
      </c>
      <c r="EB49" s="177" t="s">
        <v>2755</v>
      </c>
      <c r="EC49" s="177" t="s">
        <v>2870</v>
      </c>
      <c r="ED49" s="177" t="s">
        <v>3153</v>
      </c>
      <c r="EE49" s="177" t="s">
        <v>2755</v>
      </c>
      <c r="EF49" s="177" t="s">
        <v>2870</v>
      </c>
      <c r="EG49" s="177" t="s">
        <v>3154</v>
      </c>
      <c r="EH49" s="177" t="s">
        <v>2755</v>
      </c>
      <c r="EI49" s="177" t="s">
        <v>2870</v>
      </c>
      <c r="EJ49" s="177" t="s">
        <v>3155</v>
      </c>
      <c r="EK49" s="177" t="s">
        <v>3156</v>
      </c>
      <c r="EL49" s="177" t="s">
        <v>2870</v>
      </c>
      <c r="EM49" s="177" t="s">
        <v>3133</v>
      </c>
      <c r="EN49" s="177" t="s">
        <v>2755</v>
      </c>
      <c r="EO49" s="177" t="s">
        <v>2870</v>
      </c>
      <c r="EP49" s="177" t="s">
        <v>3133</v>
      </c>
      <c r="EQ49" s="177" t="s">
        <v>2755</v>
      </c>
      <c r="ER49" s="177" t="s">
        <v>2870</v>
      </c>
      <c r="ES49" s="177" t="s">
        <v>3157</v>
      </c>
      <c r="ET49" s="177" t="s">
        <v>3158</v>
      </c>
    </row>
    <row r="50" spans="1:150" x14ac:dyDescent="0.35">
      <c r="A50" s="1"/>
      <c r="B50" s="178" t="s">
        <v>3159</v>
      </c>
      <c r="C50" s="178" t="s">
        <v>113</v>
      </c>
      <c r="D50" s="178" t="s">
        <v>1022</v>
      </c>
      <c r="E50" s="178" t="s">
        <v>3160</v>
      </c>
      <c r="F50" s="178" t="s">
        <v>3161</v>
      </c>
      <c r="G50" s="179" t="s">
        <v>2870</v>
      </c>
      <c r="H50" s="179" t="s">
        <v>2755</v>
      </c>
      <c r="I50" s="179" t="s">
        <v>2755</v>
      </c>
      <c r="J50" s="179" t="s">
        <v>2870</v>
      </c>
      <c r="K50" s="179" t="s">
        <v>2755</v>
      </c>
      <c r="L50" s="179" t="s">
        <v>2755</v>
      </c>
      <c r="M50" s="179" t="s">
        <v>2870</v>
      </c>
      <c r="N50" s="179" t="s">
        <v>2755</v>
      </c>
      <c r="O50" s="179" t="s">
        <v>2755</v>
      </c>
      <c r="P50" s="179" t="s">
        <v>2870</v>
      </c>
      <c r="Q50" s="179" t="s">
        <v>2755</v>
      </c>
      <c r="R50" s="179" t="s">
        <v>2755</v>
      </c>
      <c r="S50" s="179" t="s">
        <v>2870</v>
      </c>
      <c r="T50" s="179" t="s">
        <v>2755</v>
      </c>
      <c r="U50" s="179" t="s">
        <v>2755</v>
      </c>
      <c r="V50" s="179" t="s">
        <v>2870</v>
      </c>
      <c r="W50" s="179" t="s">
        <v>2755</v>
      </c>
      <c r="X50" s="179" t="s">
        <v>2755</v>
      </c>
      <c r="Y50" s="179" t="s">
        <v>2870</v>
      </c>
      <c r="Z50" s="179" t="s">
        <v>2755</v>
      </c>
      <c r="AA50" s="179" t="s">
        <v>2755</v>
      </c>
      <c r="AB50" s="179" t="s">
        <v>2870</v>
      </c>
      <c r="AC50" s="179" t="s">
        <v>2755</v>
      </c>
      <c r="AD50" s="179" t="s">
        <v>2755</v>
      </c>
      <c r="AE50" s="179" t="s">
        <v>2870</v>
      </c>
      <c r="AF50" s="179" t="s">
        <v>2755</v>
      </c>
      <c r="AG50" s="179" t="s">
        <v>2755</v>
      </c>
      <c r="AH50" s="179" t="s">
        <v>2870</v>
      </c>
      <c r="AI50" s="179" t="s">
        <v>2755</v>
      </c>
      <c r="AJ50" s="179" t="s">
        <v>2755</v>
      </c>
      <c r="AK50" s="179" t="s">
        <v>2870</v>
      </c>
      <c r="AL50" s="179" t="s">
        <v>2755</v>
      </c>
      <c r="AM50" s="179" t="s">
        <v>2755</v>
      </c>
      <c r="AN50" s="179" t="s">
        <v>2870</v>
      </c>
      <c r="AO50" s="179" t="s">
        <v>2755</v>
      </c>
      <c r="AP50" s="179" t="s">
        <v>2755</v>
      </c>
      <c r="AQ50" s="179" t="s">
        <v>2870</v>
      </c>
      <c r="AR50" s="179" t="s">
        <v>2755</v>
      </c>
      <c r="AS50" s="179" t="s">
        <v>2755</v>
      </c>
      <c r="AT50" s="179" t="s">
        <v>2870</v>
      </c>
      <c r="AU50" s="179" t="s">
        <v>2755</v>
      </c>
      <c r="AV50" s="179" t="s">
        <v>2755</v>
      </c>
      <c r="AW50" s="179" t="s">
        <v>2870</v>
      </c>
      <c r="AX50" s="179" t="s">
        <v>2755</v>
      </c>
      <c r="AY50" s="179" t="s">
        <v>2755</v>
      </c>
      <c r="AZ50" s="179" t="s">
        <v>2870</v>
      </c>
      <c r="BA50" s="179" t="s">
        <v>2755</v>
      </c>
      <c r="BB50" s="179" t="s">
        <v>2755</v>
      </c>
      <c r="BC50" s="179" t="s">
        <v>2870</v>
      </c>
      <c r="BD50" s="179" t="s">
        <v>2755</v>
      </c>
      <c r="BE50" s="179" t="s">
        <v>2755</v>
      </c>
      <c r="BF50" s="179" t="s">
        <v>2870</v>
      </c>
      <c r="BG50" s="179" t="s">
        <v>2755</v>
      </c>
      <c r="BH50" s="179" t="s">
        <v>2755</v>
      </c>
      <c r="BI50" s="179" t="s">
        <v>2870</v>
      </c>
      <c r="BJ50" s="179" t="s">
        <v>2755</v>
      </c>
      <c r="BK50" s="179" t="s">
        <v>2755</v>
      </c>
      <c r="BL50" s="179" t="s">
        <v>2870</v>
      </c>
      <c r="BM50" s="179" t="s">
        <v>2755</v>
      </c>
      <c r="BN50" s="179" t="s">
        <v>2755</v>
      </c>
      <c r="BO50" s="179" t="s">
        <v>2870</v>
      </c>
      <c r="BP50" s="179" t="s">
        <v>2755</v>
      </c>
      <c r="BQ50" s="179" t="s">
        <v>2755</v>
      </c>
      <c r="BR50" s="179" t="s">
        <v>2870</v>
      </c>
      <c r="BS50" s="179" t="s">
        <v>2755</v>
      </c>
      <c r="BT50" s="179" t="s">
        <v>2755</v>
      </c>
      <c r="BU50" s="179" t="s">
        <v>2870</v>
      </c>
      <c r="BV50" s="179" t="s">
        <v>2755</v>
      </c>
      <c r="BW50" s="179" t="s">
        <v>2755</v>
      </c>
      <c r="BX50" s="179" t="s">
        <v>2870</v>
      </c>
      <c r="BY50" s="179" t="s">
        <v>2755</v>
      </c>
      <c r="BZ50" s="179" t="s">
        <v>2755</v>
      </c>
      <c r="CA50" s="179" t="s">
        <v>2870</v>
      </c>
      <c r="CB50" s="179" t="s">
        <v>2755</v>
      </c>
      <c r="CC50" s="179" t="s">
        <v>2755</v>
      </c>
      <c r="CD50" s="179" t="s">
        <v>2870</v>
      </c>
      <c r="CE50" s="179" t="s">
        <v>2755</v>
      </c>
      <c r="CF50" s="179" t="s">
        <v>2755</v>
      </c>
      <c r="CG50" s="179" t="s">
        <v>2870</v>
      </c>
      <c r="CH50" s="179" t="s">
        <v>2755</v>
      </c>
      <c r="CI50" s="179" t="s">
        <v>2755</v>
      </c>
      <c r="CJ50" s="179" t="s">
        <v>2870</v>
      </c>
      <c r="CK50" s="179" t="s">
        <v>2755</v>
      </c>
      <c r="CL50" s="179" t="s">
        <v>2755</v>
      </c>
      <c r="CM50" s="179" t="s">
        <v>2870</v>
      </c>
      <c r="CN50" s="179" t="s">
        <v>2755</v>
      </c>
      <c r="CO50" s="179" t="s">
        <v>2755</v>
      </c>
      <c r="CP50" s="179" t="s">
        <v>2870</v>
      </c>
      <c r="CQ50" s="179" t="s">
        <v>2755</v>
      </c>
      <c r="CR50" s="179" t="s">
        <v>2755</v>
      </c>
      <c r="CS50" s="179" t="s">
        <v>2870</v>
      </c>
      <c r="CT50" s="179" t="s">
        <v>2755</v>
      </c>
      <c r="CU50" s="179" t="s">
        <v>2755</v>
      </c>
      <c r="CV50" s="179" t="s">
        <v>2870</v>
      </c>
      <c r="CW50" s="179" t="s">
        <v>2755</v>
      </c>
      <c r="CX50" s="179" t="s">
        <v>2755</v>
      </c>
      <c r="CY50" s="179" t="s">
        <v>2870</v>
      </c>
      <c r="CZ50" s="179" t="s">
        <v>2755</v>
      </c>
      <c r="DA50" s="179" t="s">
        <v>2755</v>
      </c>
      <c r="DB50" s="179" t="s">
        <v>2870</v>
      </c>
      <c r="DC50" s="179" t="s">
        <v>2755</v>
      </c>
      <c r="DD50" s="179" t="s">
        <v>2755</v>
      </c>
      <c r="DE50" s="179" t="s">
        <v>2870</v>
      </c>
      <c r="DF50" s="179" t="s">
        <v>2755</v>
      </c>
      <c r="DG50" s="179" t="s">
        <v>2755</v>
      </c>
      <c r="DH50" s="179" t="s">
        <v>2870</v>
      </c>
      <c r="DI50" s="179" t="s">
        <v>2755</v>
      </c>
      <c r="DJ50" s="179" t="s">
        <v>2755</v>
      </c>
      <c r="DK50" s="179" t="s">
        <v>2870</v>
      </c>
      <c r="DL50" s="179" t="s">
        <v>2755</v>
      </c>
      <c r="DM50" s="179" t="s">
        <v>2755</v>
      </c>
      <c r="DN50" s="179" t="s">
        <v>2870</v>
      </c>
      <c r="DO50" s="179" t="s">
        <v>2755</v>
      </c>
      <c r="DP50" s="179" t="s">
        <v>2755</v>
      </c>
      <c r="DQ50" s="179" t="s">
        <v>2870</v>
      </c>
      <c r="DR50" s="179" t="s">
        <v>2755</v>
      </c>
      <c r="DS50" s="179" t="s">
        <v>2755</v>
      </c>
      <c r="DT50" s="179" t="s">
        <v>2870</v>
      </c>
      <c r="DU50" s="179" t="s">
        <v>2755</v>
      </c>
      <c r="DV50" s="179" t="s">
        <v>2755</v>
      </c>
      <c r="DW50" s="179" t="s">
        <v>2870</v>
      </c>
      <c r="DX50" s="179" t="s">
        <v>2755</v>
      </c>
      <c r="DY50" s="179" t="s">
        <v>2755</v>
      </c>
      <c r="DZ50" s="179" t="s">
        <v>2870</v>
      </c>
      <c r="EA50" s="179" t="s">
        <v>2755</v>
      </c>
      <c r="EB50" s="179" t="s">
        <v>2755</v>
      </c>
      <c r="EC50" s="179" t="s">
        <v>2870</v>
      </c>
      <c r="ED50" s="179" t="s">
        <v>2755</v>
      </c>
      <c r="EE50" s="179" t="s">
        <v>2755</v>
      </c>
      <c r="EF50" s="179" t="s">
        <v>2870</v>
      </c>
      <c r="EG50" s="179" t="s">
        <v>2755</v>
      </c>
      <c r="EH50" s="179" t="s">
        <v>2755</v>
      </c>
      <c r="EI50" s="179" t="s">
        <v>2870</v>
      </c>
      <c r="EJ50" s="179" t="s">
        <v>2755</v>
      </c>
      <c r="EK50" s="179" t="s">
        <v>2755</v>
      </c>
      <c r="EL50" s="179" t="s">
        <v>2870</v>
      </c>
      <c r="EM50" s="179" t="s">
        <v>2755</v>
      </c>
      <c r="EN50" s="179" t="s">
        <v>2755</v>
      </c>
      <c r="EO50" s="179" t="s">
        <v>2870</v>
      </c>
      <c r="EP50" s="179" t="s">
        <v>2755</v>
      </c>
      <c r="EQ50" s="179" t="s">
        <v>2755</v>
      </c>
      <c r="ER50" s="179" t="s">
        <v>2870</v>
      </c>
      <c r="ES50" s="179" t="s">
        <v>2755</v>
      </c>
      <c r="ET50" s="179" t="s">
        <v>2755</v>
      </c>
    </row>
    <row r="51" spans="1:150" x14ac:dyDescent="0.35">
      <c r="A51" s="1"/>
      <c r="B51" s="178" t="s">
        <v>3162</v>
      </c>
      <c r="C51" s="178" t="s">
        <v>113</v>
      </c>
      <c r="D51" s="178" t="s">
        <v>1022</v>
      </c>
      <c r="E51" s="178" t="s">
        <v>3163</v>
      </c>
      <c r="F51" s="178" t="s">
        <v>3164</v>
      </c>
      <c r="G51" s="179" t="s">
        <v>2870</v>
      </c>
      <c r="H51" s="179" t="s">
        <v>2755</v>
      </c>
      <c r="I51" s="179" t="s">
        <v>3115</v>
      </c>
      <c r="J51" s="179" t="s">
        <v>2870</v>
      </c>
      <c r="K51" s="179" t="s">
        <v>2755</v>
      </c>
      <c r="L51" s="179" t="s">
        <v>3115</v>
      </c>
      <c r="M51" s="179" t="s">
        <v>2870</v>
      </c>
      <c r="N51" s="179" t="s">
        <v>2755</v>
      </c>
      <c r="O51" s="179" t="s">
        <v>3118</v>
      </c>
      <c r="P51" s="179" t="s">
        <v>2870</v>
      </c>
      <c r="Q51" s="179" t="s">
        <v>2755</v>
      </c>
      <c r="R51" s="179" t="s">
        <v>3115</v>
      </c>
      <c r="S51" s="179" t="s">
        <v>2870</v>
      </c>
      <c r="T51" s="179" t="s">
        <v>2755</v>
      </c>
      <c r="U51" s="179" t="s">
        <v>3115</v>
      </c>
      <c r="V51" s="179" t="s">
        <v>2870</v>
      </c>
      <c r="W51" s="179" t="s">
        <v>2755</v>
      </c>
      <c r="X51" s="179" t="s">
        <v>2755</v>
      </c>
      <c r="Y51" s="179" t="s">
        <v>2870</v>
      </c>
      <c r="Z51" s="179" t="s">
        <v>2755</v>
      </c>
      <c r="AA51" s="179" t="s">
        <v>2755</v>
      </c>
      <c r="AB51" s="179" t="s">
        <v>2870</v>
      </c>
      <c r="AC51" s="179" t="s">
        <v>2755</v>
      </c>
      <c r="AD51" s="179" t="s">
        <v>2755</v>
      </c>
      <c r="AE51" s="179" t="s">
        <v>2870</v>
      </c>
      <c r="AF51" s="179" t="s">
        <v>2755</v>
      </c>
      <c r="AG51" s="179" t="s">
        <v>3122</v>
      </c>
      <c r="AH51" s="179" t="s">
        <v>2870</v>
      </c>
      <c r="AI51" s="179" t="s">
        <v>2755</v>
      </c>
      <c r="AJ51" s="179" t="s">
        <v>2755</v>
      </c>
      <c r="AK51" s="179" t="s">
        <v>2870</v>
      </c>
      <c r="AL51" s="179" t="s">
        <v>2755</v>
      </c>
      <c r="AM51" s="179" t="s">
        <v>2755</v>
      </c>
      <c r="AN51" s="179" t="s">
        <v>2870</v>
      </c>
      <c r="AO51" s="179" t="s">
        <v>2755</v>
      </c>
      <c r="AP51" s="179" t="s">
        <v>2755</v>
      </c>
      <c r="AQ51" s="179" t="s">
        <v>2870</v>
      </c>
      <c r="AR51" s="179" t="s">
        <v>2755</v>
      </c>
      <c r="AS51" s="179" t="s">
        <v>2755</v>
      </c>
      <c r="AT51" s="179" t="s">
        <v>2870</v>
      </c>
      <c r="AU51" s="179" t="s">
        <v>2755</v>
      </c>
      <c r="AV51" s="179" t="s">
        <v>2755</v>
      </c>
      <c r="AW51" s="179" t="s">
        <v>2870</v>
      </c>
      <c r="AX51" s="179" t="s">
        <v>2755</v>
      </c>
      <c r="AY51" s="179" t="s">
        <v>2755</v>
      </c>
      <c r="AZ51" s="179" t="s">
        <v>2870</v>
      </c>
      <c r="BA51" s="179" t="s">
        <v>2755</v>
      </c>
      <c r="BB51" s="179" t="s">
        <v>2755</v>
      </c>
      <c r="BC51" s="179" t="s">
        <v>2870</v>
      </c>
      <c r="BD51" s="179" t="s">
        <v>2755</v>
      </c>
      <c r="BE51" s="179" t="s">
        <v>2755</v>
      </c>
      <c r="BF51" s="179" t="s">
        <v>2870</v>
      </c>
      <c r="BG51" s="179" t="s">
        <v>2755</v>
      </c>
      <c r="BH51" s="179" t="s">
        <v>2755</v>
      </c>
      <c r="BI51" s="179" t="s">
        <v>2870</v>
      </c>
      <c r="BJ51" s="179" t="s">
        <v>2755</v>
      </c>
      <c r="BK51" s="179" t="s">
        <v>2755</v>
      </c>
      <c r="BL51" s="179" t="s">
        <v>2870</v>
      </c>
      <c r="BM51" s="179" t="s">
        <v>2755</v>
      </c>
      <c r="BN51" s="179" t="s">
        <v>2755</v>
      </c>
      <c r="BO51" s="179" t="s">
        <v>2870</v>
      </c>
      <c r="BP51" s="179" t="s">
        <v>2755</v>
      </c>
      <c r="BQ51" s="179" t="s">
        <v>3132</v>
      </c>
      <c r="BR51" s="179" t="s">
        <v>2870</v>
      </c>
      <c r="BS51" s="179" t="s">
        <v>2755</v>
      </c>
      <c r="BT51" s="179" t="s">
        <v>2755</v>
      </c>
      <c r="BU51" s="179" t="s">
        <v>2870</v>
      </c>
      <c r="BV51" s="179" t="s">
        <v>2755</v>
      </c>
      <c r="BW51" s="179" t="s">
        <v>2755</v>
      </c>
      <c r="BX51" s="179" t="s">
        <v>2870</v>
      </c>
      <c r="BY51" s="179" t="s">
        <v>2755</v>
      </c>
      <c r="BZ51" s="179" t="s">
        <v>2755</v>
      </c>
      <c r="CA51" s="179" t="s">
        <v>2870</v>
      </c>
      <c r="CB51" s="179" t="s">
        <v>2755</v>
      </c>
      <c r="CC51" s="179" t="s">
        <v>2755</v>
      </c>
      <c r="CD51" s="179" t="s">
        <v>2870</v>
      </c>
      <c r="CE51" s="179" t="s">
        <v>2755</v>
      </c>
      <c r="CF51" s="179" t="s">
        <v>3165</v>
      </c>
      <c r="CG51" s="179" t="s">
        <v>2870</v>
      </c>
      <c r="CH51" s="179" t="s">
        <v>2755</v>
      </c>
      <c r="CI51" s="179" t="s">
        <v>3137</v>
      </c>
      <c r="CJ51" s="179" t="s">
        <v>2870</v>
      </c>
      <c r="CK51" s="179" t="s">
        <v>2755</v>
      </c>
      <c r="CL51" s="179" t="s">
        <v>3166</v>
      </c>
      <c r="CM51" s="179" t="s">
        <v>2870</v>
      </c>
      <c r="CN51" s="179" t="s">
        <v>2755</v>
      </c>
      <c r="CO51" s="179" t="s">
        <v>3167</v>
      </c>
      <c r="CP51" s="179" t="s">
        <v>2870</v>
      </c>
      <c r="CQ51" s="179" t="s">
        <v>2755</v>
      </c>
      <c r="CR51" s="179" t="s">
        <v>2755</v>
      </c>
      <c r="CS51" s="179" t="s">
        <v>2870</v>
      </c>
      <c r="CT51" s="179" t="s">
        <v>2755</v>
      </c>
      <c r="CU51" s="179" t="s">
        <v>3168</v>
      </c>
      <c r="CV51" s="179" t="s">
        <v>2870</v>
      </c>
      <c r="CW51" s="179" t="s">
        <v>2755</v>
      </c>
      <c r="CX51" s="179" t="s">
        <v>2755</v>
      </c>
      <c r="CY51" s="179" t="s">
        <v>2870</v>
      </c>
      <c r="CZ51" s="179" t="s">
        <v>2755</v>
      </c>
      <c r="DA51" s="179" t="s">
        <v>2755</v>
      </c>
      <c r="DB51" s="179" t="s">
        <v>2870</v>
      </c>
      <c r="DC51" s="179" t="s">
        <v>2755</v>
      </c>
      <c r="DD51" s="179" t="s">
        <v>2755</v>
      </c>
      <c r="DE51" s="179" t="s">
        <v>2870</v>
      </c>
      <c r="DF51" s="179" t="s">
        <v>2755</v>
      </c>
      <c r="DG51" s="179" t="s">
        <v>2755</v>
      </c>
      <c r="DH51" s="179" t="s">
        <v>2870</v>
      </c>
      <c r="DI51" s="179" t="s">
        <v>2755</v>
      </c>
      <c r="DJ51" s="179" t="s">
        <v>2755</v>
      </c>
      <c r="DK51" s="179" t="s">
        <v>2870</v>
      </c>
      <c r="DL51" s="179" t="s">
        <v>2755</v>
      </c>
      <c r="DM51" s="179" t="s">
        <v>2755</v>
      </c>
      <c r="DN51" s="179" t="s">
        <v>2870</v>
      </c>
      <c r="DO51" s="179" t="s">
        <v>2755</v>
      </c>
      <c r="DP51" s="179" t="s">
        <v>3148</v>
      </c>
      <c r="DQ51" s="179" t="s">
        <v>2870</v>
      </c>
      <c r="DR51" s="179" t="s">
        <v>2755</v>
      </c>
      <c r="DS51" s="179" t="s">
        <v>2755</v>
      </c>
      <c r="DT51" s="179" t="s">
        <v>2870</v>
      </c>
      <c r="DU51" s="179" t="s">
        <v>2755</v>
      </c>
      <c r="DV51" s="179" t="s">
        <v>2755</v>
      </c>
      <c r="DW51" s="179" t="s">
        <v>2870</v>
      </c>
      <c r="DX51" s="179" t="s">
        <v>2755</v>
      </c>
      <c r="DY51" s="179" t="s">
        <v>2755</v>
      </c>
      <c r="DZ51" s="179" t="s">
        <v>2870</v>
      </c>
      <c r="EA51" s="179" t="s">
        <v>2755</v>
      </c>
      <c r="EB51" s="179" t="s">
        <v>2755</v>
      </c>
      <c r="EC51" s="179" t="s">
        <v>2870</v>
      </c>
      <c r="ED51" s="179" t="s">
        <v>2755</v>
      </c>
      <c r="EE51" s="179" t="s">
        <v>2755</v>
      </c>
      <c r="EF51" s="179" t="s">
        <v>2870</v>
      </c>
      <c r="EG51" s="179" t="s">
        <v>2755</v>
      </c>
      <c r="EH51" s="179" t="s">
        <v>2755</v>
      </c>
      <c r="EI51" s="179" t="s">
        <v>2870</v>
      </c>
      <c r="EJ51" s="179" t="s">
        <v>2755</v>
      </c>
      <c r="EK51" s="179" t="s">
        <v>3156</v>
      </c>
      <c r="EL51" s="179" t="s">
        <v>2870</v>
      </c>
      <c r="EM51" s="179" t="s">
        <v>2755</v>
      </c>
      <c r="EN51" s="179" t="s">
        <v>2755</v>
      </c>
      <c r="EO51" s="179" t="s">
        <v>2870</v>
      </c>
      <c r="EP51" s="179" t="s">
        <v>2755</v>
      </c>
      <c r="EQ51" s="179" t="s">
        <v>2755</v>
      </c>
      <c r="ER51" s="179" t="s">
        <v>2870</v>
      </c>
      <c r="ES51" s="179" t="s">
        <v>2755</v>
      </c>
      <c r="ET51" s="179" t="s">
        <v>2755</v>
      </c>
    </row>
    <row r="52" spans="1:150" x14ac:dyDescent="0.35">
      <c r="A52" s="1"/>
      <c r="B52" s="178" t="s">
        <v>3169</v>
      </c>
      <c r="C52" s="178" t="s">
        <v>113</v>
      </c>
      <c r="D52" s="178" t="s">
        <v>1022</v>
      </c>
      <c r="E52" s="178" t="s">
        <v>3170</v>
      </c>
      <c r="F52" s="178" t="s">
        <v>3171</v>
      </c>
      <c r="G52" s="179" t="s">
        <v>2870</v>
      </c>
      <c r="H52" s="179" t="s">
        <v>2755</v>
      </c>
      <c r="I52" s="179" t="s">
        <v>2755</v>
      </c>
      <c r="J52" s="179" t="s">
        <v>2870</v>
      </c>
      <c r="K52" s="179" t="s">
        <v>3116</v>
      </c>
      <c r="L52" s="179" t="s">
        <v>2755</v>
      </c>
      <c r="M52" s="179" t="s">
        <v>2870</v>
      </c>
      <c r="N52" s="179" t="s">
        <v>2755</v>
      </c>
      <c r="O52" s="179" t="s">
        <v>2755</v>
      </c>
      <c r="P52" s="179" t="s">
        <v>2870</v>
      </c>
      <c r="Q52" s="179" t="s">
        <v>3119</v>
      </c>
      <c r="R52" s="179" t="s">
        <v>2755</v>
      </c>
      <c r="S52" s="179" t="s">
        <v>2870</v>
      </c>
      <c r="T52" s="179" t="s">
        <v>2755</v>
      </c>
      <c r="U52" s="179" t="s">
        <v>2755</v>
      </c>
      <c r="V52" s="179" t="s">
        <v>2870</v>
      </c>
      <c r="W52" s="179" t="s">
        <v>2755</v>
      </c>
      <c r="X52" s="179" t="s">
        <v>2755</v>
      </c>
      <c r="Y52" s="179" t="s">
        <v>2870</v>
      </c>
      <c r="Z52" s="179" t="s">
        <v>2755</v>
      </c>
      <c r="AA52" s="179" t="s">
        <v>3120</v>
      </c>
      <c r="AB52" s="179" t="s">
        <v>2870</v>
      </c>
      <c r="AC52" s="179" t="s">
        <v>2755</v>
      </c>
      <c r="AD52" s="179" t="s">
        <v>3121</v>
      </c>
      <c r="AE52" s="179" t="s">
        <v>2870</v>
      </c>
      <c r="AF52" s="179" t="s">
        <v>2755</v>
      </c>
      <c r="AG52" s="179" t="s">
        <v>2755</v>
      </c>
      <c r="AH52" s="179" t="s">
        <v>2870</v>
      </c>
      <c r="AI52" s="179" t="s">
        <v>2755</v>
      </c>
      <c r="AJ52" s="179" t="s">
        <v>2755</v>
      </c>
      <c r="AK52" s="179" t="s">
        <v>2870</v>
      </c>
      <c r="AL52" s="179" t="s">
        <v>2755</v>
      </c>
      <c r="AM52" s="179" t="s">
        <v>2755</v>
      </c>
      <c r="AN52" s="179" t="s">
        <v>2870</v>
      </c>
      <c r="AO52" s="179" t="s">
        <v>2755</v>
      </c>
      <c r="AP52" s="179" t="s">
        <v>2755</v>
      </c>
      <c r="AQ52" s="179" t="s">
        <v>2870</v>
      </c>
      <c r="AR52" s="179" t="s">
        <v>2755</v>
      </c>
      <c r="AS52" s="179" t="s">
        <v>2755</v>
      </c>
      <c r="AT52" s="179" t="s">
        <v>2870</v>
      </c>
      <c r="AU52" s="179" t="s">
        <v>2755</v>
      </c>
      <c r="AV52" s="179" t="s">
        <v>2755</v>
      </c>
      <c r="AW52" s="179" t="s">
        <v>2870</v>
      </c>
      <c r="AX52" s="179" t="s">
        <v>3124</v>
      </c>
      <c r="AY52" s="179" t="s">
        <v>2755</v>
      </c>
      <c r="AZ52" s="179" t="s">
        <v>2870</v>
      </c>
      <c r="BA52" s="179" t="s">
        <v>3126</v>
      </c>
      <c r="BB52" s="179" t="s">
        <v>2755</v>
      </c>
      <c r="BC52" s="179" t="s">
        <v>2870</v>
      </c>
      <c r="BD52" s="179" t="s">
        <v>2755</v>
      </c>
      <c r="BE52" s="179" t="s">
        <v>3127</v>
      </c>
      <c r="BF52" s="179" t="s">
        <v>2870</v>
      </c>
      <c r="BG52" s="179" t="s">
        <v>2755</v>
      </c>
      <c r="BH52" s="179" t="s">
        <v>3127</v>
      </c>
      <c r="BI52" s="179" t="s">
        <v>2870</v>
      </c>
      <c r="BJ52" s="179" t="s">
        <v>2755</v>
      </c>
      <c r="BK52" s="179" t="s">
        <v>3172</v>
      </c>
      <c r="BL52" s="179" t="s">
        <v>2870</v>
      </c>
      <c r="BM52" s="179" t="s">
        <v>3130</v>
      </c>
      <c r="BN52" s="179" t="s">
        <v>2755</v>
      </c>
      <c r="BO52" s="179" t="s">
        <v>2870</v>
      </c>
      <c r="BP52" s="179" t="s">
        <v>2755</v>
      </c>
      <c r="BQ52" s="179" t="s">
        <v>2755</v>
      </c>
      <c r="BR52" s="179" t="s">
        <v>2870</v>
      </c>
      <c r="BS52" s="179" t="s">
        <v>2755</v>
      </c>
      <c r="BT52" s="179" t="s">
        <v>2755</v>
      </c>
      <c r="BU52" s="179" t="s">
        <v>2870</v>
      </c>
      <c r="BV52" s="179" t="s">
        <v>2755</v>
      </c>
      <c r="BW52" s="179" t="s">
        <v>2755</v>
      </c>
      <c r="BX52" s="179" t="s">
        <v>2870</v>
      </c>
      <c r="BY52" s="179" t="s">
        <v>2755</v>
      </c>
      <c r="BZ52" s="179" t="s">
        <v>2755</v>
      </c>
      <c r="CA52" s="179" t="s">
        <v>2870</v>
      </c>
      <c r="CB52" s="179" t="s">
        <v>2755</v>
      </c>
      <c r="CC52" s="179" t="s">
        <v>2755</v>
      </c>
      <c r="CD52" s="179" t="s">
        <v>2870</v>
      </c>
      <c r="CE52" s="179" t="s">
        <v>3173</v>
      </c>
      <c r="CF52" s="179" t="s">
        <v>2755</v>
      </c>
      <c r="CG52" s="179" t="s">
        <v>2870</v>
      </c>
      <c r="CH52" s="179" t="s">
        <v>3174</v>
      </c>
      <c r="CI52" s="179" t="s">
        <v>2755</v>
      </c>
      <c r="CJ52" s="179" t="s">
        <v>2870</v>
      </c>
      <c r="CK52" s="179" t="s">
        <v>2755</v>
      </c>
      <c r="CL52" s="179" t="s">
        <v>3175</v>
      </c>
      <c r="CM52" s="179" t="s">
        <v>2870</v>
      </c>
      <c r="CN52" s="179" t="s">
        <v>2755</v>
      </c>
      <c r="CO52" s="179" t="s">
        <v>3176</v>
      </c>
      <c r="CP52" s="179" t="s">
        <v>2870</v>
      </c>
      <c r="CQ52" s="179" t="s">
        <v>2755</v>
      </c>
      <c r="CR52" s="179" t="s">
        <v>2755</v>
      </c>
      <c r="CS52" s="179" t="s">
        <v>2870</v>
      </c>
      <c r="CT52" s="179" t="s">
        <v>2755</v>
      </c>
      <c r="CU52" s="179" t="s">
        <v>3177</v>
      </c>
      <c r="CV52" s="179" t="s">
        <v>2870</v>
      </c>
      <c r="CW52" s="179" t="s">
        <v>2755</v>
      </c>
      <c r="CX52" s="179" t="s">
        <v>2755</v>
      </c>
      <c r="CY52" s="179" t="s">
        <v>2870</v>
      </c>
      <c r="CZ52" s="179" t="s">
        <v>2755</v>
      </c>
      <c r="DA52" s="179" t="s">
        <v>2755</v>
      </c>
      <c r="DB52" s="179" t="s">
        <v>2870</v>
      </c>
      <c r="DC52" s="179" t="s">
        <v>2755</v>
      </c>
      <c r="DD52" s="179" t="s">
        <v>2755</v>
      </c>
      <c r="DE52" s="179" t="s">
        <v>2870</v>
      </c>
      <c r="DF52" s="179" t="s">
        <v>2755</v>
      </c>
      <c r="DG52" s="179" t="s">
        <v>2755</v>
      </c>
      <c r="DH52" s="179" t="s">
        <v>2870</v>
      </c>
      <c r="DI52" s="179" t="s">
        <v>2755</v>
      </c>
      <c r="DJ52" s="179" t="s">
        <v>3145</v>
      </c>
      <c r="DK52" s="179" t="s">
        <v>2870</v>
      </c>
      <c r="DL52" s="179" t="s">
        <v>2755</v>
      </c>
      <c r="DM52" s="179" t="s">
        <v>2755</v>
      </c>
      <c r="DN52" s="179" t="s">
        <v>2870</v>
      </c>
      <c r="DO52" s="179" t="s">
        <v>2755</v>
      </c>
      <c r="DP52" s="179" t="s">
        <v>2755</v>
      </c>
      <c r="DQ52" s="179" t="s">
        <v>2870</v>
      </c>
      <c r="DR52" s="179" t="s">
        <v>2755</v>
      </c>
      <c r="DS52" s="179" t="s">
        <v>2755</v>
      </c>
      <c r="DT52" s="179" t="s">
        <v>2870</v>
      </c>
      <c r="DU52" s="179" t="s">
        <v>2755</v>
      </c>
      <c r="DV52" s="179" t="s">
        <v>2755</v>
      </c>
      <c r="DW52" s="179" t="s">
        <v>2870</v>
      </c>
      <c r="DX52" s="179" t="s">
        <v>2755</v>
      </c>
      <c r="DY52" s="179" t="s">
        <v>2755</v>
      </c>
      <c r="DZ52" s="179" t="s">
        <v>2870</v>
      </c>
      <c r="EA52" s="179" t="s">
        <v>2755</v>
      </c>
      <c r="EB52" s="179" t="s">
        <v>2755</v>
      </c>
      <c r="EC52" s="179" t="s">
        <v>2870</v>
      </c>
      <c r="ED52" s="179" t="s">
        <v>2755</v>
      </c>
      <c r="EE52" s="179" t="s">
        <v>2755</v>
      </c>
      <c r="EF52" s="179" t="s">
        <v>2870</v>
      </c>
      <c r="EG52" s="179" t="s">
        <v>2755</v>
      </c>
      <c r="EH52" s="179" t="s">
        <v>2755</v>
      </c>
      <c r="EI52" s="179" t="s">
        <v>2870</v>
      </c>
      <c r="EJ52" s="179" t="s">
        <v>2755</v>
      </c>
      <c r="EK52" s="179" t="s">
        <v>2755</v>
      </c>
      <c r="EL52" s="179" t="s">
        <v>2870</v>
      </c>
      <c r="EM52" s="179" t="s">
        <v>2755</v>
      </c>
      <c r="EN52" s="179" t="s">
        <v>2755</v>
      </c>
      <c r="EO52" s="179" t="s">
        <v>2870</v>
      </c>
      <c r="EP52" s="179" t="s">
        <v>2755</v>
      </c>
      <c r="EQ52" s="179" t="s">
        <v>2755</v>
      </c>
      <c r="ER52" s="179" t="s">
        <v>2870</v>
      </c>
      <c r="ES52" s="179" t="s">
        <v>2755</v>
      </c>
      <c r="ET52" s="179" t="s">
        <v>3158</v>
      </c>
    </row>
    <row r="53" spans="1:150" x14ac:dyDescent="0.35">
      <c r="A53" s="1"/>
      <c r="B53" s="178" t="s">
        <v>3178</v>
      </c>
      <c r="C53" s="178" t="s">
        <v>113</v>
      </c>
      <c r="D53" s="178" t="s">
        <v>1022</v>
      </c>
      <c r="E53" s="178" t="s">
        <v>3179</v>
      </c>
      <c r="F53" s="178" t="s">
        <v>3180</v>
      </c>
      <c r="G53" s="179" t="s">
        <v>2870</v>
      </c>
      <c r="H53" s="179" t="s">
        <v>3114</v>
      </c>
      <c r="I53" s="179" t="s">
        <v>2755</v>
      </c>
      <c r="J53" s="179" t="s">
        <v>2870</v>
      </c>
      <c r="K53" s="179" t="s">
        <v>2755</v>
      </c>
      <c r="L53" s="179" t="s">
        <v>2755</v>
      </c>
      <c r="M53" s="179" t="s">
        <v>2870</v>
      </c>
      <c r="N53" s="179" t="s">
        <v>3117</v>
      </c>
      <c r="O53" s="179" t="s">
        <v>2755</v>
      </c>
      <c r="P53" s="179" t="s">
        <v>2870</v>
      </c>
      <c r="Q53" s="179" t="s">
        <v>2755</v>
      </c>
      <c r="R53" s="179" t="s">
        <v>2755</v>
      </c>
      <c r="S53" s="179" t="s">
        <v>2870</v>
      </c>
      <c r="T53" s="179" t="s">
        <v>2755</v>
      </c>
      <c r="U53" s="179" t="s">
        <v>2755</v>
      </c>
      <c r="V53" s="179" t="s">
        <v>2870</v>
      </c>
      <c r="W53" s="179" t="s">
        <v>2755</v>
      </c>
      <c r="X53" s="179" t="s">
        <v>2755</v>
      </c>
      <c r="Y53" s="179" t="s">
        <v>2870</v>
      </c>
      <c r="Z53" s="179" t="s">
        <v>2755</v>
      </c>
      <c r="AA53" s="179" t="s">
        <v>2755</v>
      </c>
      <c r="AB53" s="179" t="s">
        <v>2870</v>
      </c>
      <c r="AC53" s="179" t="s">
        <v>2755</v>
      </c>
      <c r="AD53" s="179" t="s">
        <v>2755</v>
      </c>
      <c r="AE53" s="179" t="s">
        <v>2870</v>
      </c>
      <c r="AF53" s="179" t="s">
        <v>2755</v>
      </c>
      <c r="AG53" s="179" t="s">
        <v>2755</v>
      </c>
      <c r="AH53" s="179" t="s">
        <v>2870</v>
      </c>
      <c r="AI53" s="179" t="s">
        <v>2755</v>
      </c>
      <c r="AJ53" s="179" t="s">
        <v>2755</v>
      </c>
      <c r="AK53" s="179" t="s">
        <v>2870</v>
      </c>
      <c r="AL53" s="179" t="s">
        <v>2755</v>
      </c>
      <c r="AM53" s="179" t="s">
        <v>2755</v>
      </c>
      <c r="AN53" s="179" t="s">
        <v>2870</v>
      </c>
      <c r="AO53" s="179" t="s">
        <v>2755</v>
      </c>
      <c r="AP53" s="179" t="s">
        <v>2755</v>
      </c>
      <c r="AQ53" s="179" t="s">
        <v>2870</v>
      </c>
      <c r="AR53" s="179" t="s">
        <v>2755</v>
      </c>
      <c r="AS53" s="179" t="s">
        <v>3123</v>
      </c>
      <c r="AT53" s="179" t="s">
        <v>2870</v>
      </c>
      <c r="AU53" s="179" t="s">
        <v>2992</v>
      </c>
      <c r="AV53" s="179" t="s">
        <v>2755</v>
      </c>
      <c r="AW53" s="179" t="s">
        <v>2870</v>
      </c>
      <c r="AX53" s="179" t="s">
        <v>2755</v>
      </c>
      <c r="AY53" s="179" t="s">
        <v>3125</v>
      </c>
      <c r="AZ53" s="179" t="s">
        <v>2870</v>
      </c>
      <c r="BA53" s="179" t="s">
        <v>2755</v>
      </c>
      <c r="BB53" s="179" t="s">
        <v>2755</v>
      </c>
      <c r="BC53" s="179" t="s">
        <v>2870</v>
      </c>
      <c r="BD53" s="179" t="s">
        <v>2755</v>
      </c>
      <c r="BE53" s="179" t="s">
        <v>2755</v>
      </c>
      <c r="BF53" s="179" t="s">
        <v>2870</v>
      </c>
      <c r="BG53" s="179" t="s">
        <v>3128</v>
      </c>
      <c r="BH53" s="179" t="s">
        <v>2755</v>
      </c>
      <c r="BI53" s="179" t="s">
        <v>2870</v>
      </c>
      <c r="BJ53" s="179" t="s">
        <v>2755</v>
      </c>
      <c r="BK53" s="179" t="s">
        <v>3181</v>
      </c>
      <c r="BL53" s="179" t="s">
        <v>2870</v>
      </c>
      <c r="BM53" s="179" t="s">
        <v>2755</v>
      </c>
      <c r="BN53" s="179" t="s">
        <v>2755</v>
      </c>
      <c r="BO53" s="179" t="s">
        <v>2870</v>
      </c>
      <c r="BP53" s="179" t="s">
        <v>3131</v>
      </c>
      <c r="BQ53" s="179" t="s">
        <v>2755</v>
      </c>
      <c r="BR53" s="179" t="s">
        <v>2870</v>
      </c>
      <c r="BS53" s="179" t="s">
        <v>3131</v>
      </c>
      <c r="BT53" s="179" t="s">
        <v>2755</v>
      </c>
      <c r="BU53" s="179" t="s">
        <v>2870</v>
      </c>
      <c r="BV53" s="179" t="s">
        <v>3131</v>
      </c>
      <c r="BW53" s="179" t="s">
        <v>2755</v>
      </c>
      <c r="BX53" s="179" t="s">
        <v>2870</v>
      </c>
      <c r="BY53" s="179" t="s">
        <v>3131</v>
      </c>
      <c r="BZ53" s="179" t="s">
        <v>2755</v>
      </c>
      <c r="CA53" s="179" t="s">
        <v>2870</v>
      </c>
      <c r="CB53" s="179" t="s">
        <v>3133</v>
      </c>
      <c r="CC53" s="179" t="s">
        <v>2755</v>
      </c>
      <c r="CD53" s="179" t="s">
        <v>2870</v>
      </c>
      <c r="CE53" s="179" t="s">
        <v>3182</v>
      </c>
      <c r="CF53" s="179" t="s">
        <v>3183</v>
      </c>
      <c r="CG53" s="179" t="s">
        <v>2870</v>
      </c>
      <c r="CH53" s="179" t="s">
        <v>3174</v>
      </c>
      <c r="CI53" s="179" t="s">
        <v>2755</v>
      </c>
      <c r="CJ53" s="179" t="s">
        <v>2870</v>
      </c>
      <c r="CK53" s="179" t="s">
        <v>3133</v>
      </c>
      <c r="CL53" s="179" t="s">
        <v>2755</v>
      </c>
      <c r="CM53" s="179" t="s">
        <v>2870</v>
      </c>
      <c r="CN53" s="179" t="s">
        <v>2755</v>
      </c>
      <c r="CO53" s="179" t="s">
        <v>3184</v>
      </c>
      <c r="CP53" s="179" t="s">
        <v>2870</v>
      </c>
      <c r="CQ53" s="179" t="s">
        <v>2755</v>
      </c>
      <c r="CR53" s="179" t="s">
        <v>2755</v>
      </c>
      <c r="CS53" s="179" t="s">
        <v>2870</v>
      </c>
      <c r="CT53" s="179" t="s">
        <v>3140</v>
      </c>
      <c r="CU53" s="179" t="s">
        <v>2755</v>
      </c>
      <c r="CV53" s="179" t="s">
        <v>2870</v>
      </c>
      <c r="CW53" s="179" t="s">
        <v>3131</v>
      </c>
      <c r="CX53" s="179" t="s">
        <v>2755</v>
      </c>
      <c r="CY53" s="179" t="s">
        <v>2870</v>
      </c>
      <c r="CZ53" s="179" t="s">
        <v>3142</v>
      </c>
      <c r="DA53" s="179" t="s">
        <v>2755</v>
      </c>
      <c r="DB53" s="179" t="s">
        <v>2870</v>
      </c>
      <c r="DC53" s="179" t="s">
        <v>2755</v>
      </c>
      <c r="DD53" s="179" t="s">
        <v>2755</v>
      </c>
      <c r="DE53" s="179" t="s">
        <v>2870</v>
      </c>
      <c r="DF53" s="179" t="s">
        <v>3143</v>
      </c>
      <c r="DG53" s="179" t="s">
        <v>2755</v>
      </c>
      <c r="DH53" s="179" t="s">
        <v>2870</v>
      </c>
      <c r="DI53" s="179" t="s">
        <v>3144</v>
      </c>
      <c r="DJ53" s="179" t="s">
        <v>2755</v>
      </c>
      <c r="DK53" s="179" t="s">
        <v>2870</v>
      </c>
      <c r="DL53" s="179" t="s">
        <v>3146</v>
      </c>
      <c r="DM53" s="179" t="s">
        <v>2755</v>
      </c>
      <c r="DN53" s="179" t="s">
        <v>2870</v>
      </c>
      <c r="DO53" s="179" t="s">
        <v>3147</v>
      </c>
      <c r="DP53" s="179" t="s">
        <v>2755</v>
      </c>
      <c r="DQ53" s="179" t="s">
        <v>2870</v>
      </c>
      <c r="DR53" s="179" t="s">
        <v>3149</v>
      </c>
      <c r="DS53" s="179" t="s">
        <v>2755</v>
      </c>
      <c r="DT53" s="179" t="s">
        <v>2870</v>
      </c>
      <c r="DU53" s="179" t="s">
        <v>3150</v>
      </c>
      <c r="DV53" s="179" t="s">
        <v>2755</v>
      </c>
      <c r="DW53" s="179" t="s">
        <v>2870</v>
      </c>
      <c r="DX53" s="179" t="s">
        <v>3151</v>
      </c>
      <c r="DY53" s="179" t="s">
        <v>2755</v>
      </c>
      <c r="DZ53" s="179" t="s">
        <v>2870</v>
      </c>
      <c r="EA53" s="179" t="s">
        <v>3152</v>
      </c>
      <c r="EB53" s="179" t="s">
        <v>2755</v>
      </c>
      <c r="EC53" s="179" t="s">
        <v>2870</v>
      </c>
      <c r="ED53" s="179" t="s">
        <v>3153</v>
      </c>
      <c r="EE53" s="179" t="s">
        <v>2755</v>
      </c>
      <c r="EF53" s="179" t="s">
        <v>2870</v>
      </c>
      <c r="EG53" s="179" t="s">
        <v>3154</v>
      </c>
      <c r="EH53" s="179" t="s">
        <v>2755</v>
      </c>
      <c r="EI53" s="179" t="s">
        <v>2870</v>
      </c>
      <c r="EJ53" s="179" t="s">
        <v>3155</v>
      </c>
      <c r="EK53" s="179" t="s">
        <v>2755</v>
      </c>
      <c r="EL53" s="179" t="s">
        <v>2870</v>
      </c>
      <c r="EM53" s="179" t="s">
        <v>3133</v>
      </c>
      <c r="EN53" s="179" t="s">
        <v>2755</v>
      </c>
      <c r="EO53" s="179" t="s">
        <v>2870</v>
      </c>
      <c r="EP53" s="179" t="s">
        <v>3133</v>
      </c>
      <c r="EQ53" s="179" t="s">
        <v>2755</v>
      </c>
      <c r="ER53" s="179" t="s">
        <v>2870</v>
      </c>
      <c r="ES53" s="179" t="s">
        <v>3157</v>
      </c>
      <c r="ET53" s="179" t="s">
        <v>2755</v>
      </c>
    </row>
    <row r="54" spans="1:150" x14ac:dyDescent="0.35">
      <c r="A54" s="1"/>
      <c r="B54" s="177" t="s">
        <v>3185</v>
      </c>
      <c r="C54" s="177" t="s">
        <v>113</v>
      </c>
      <c r="D54" s="177" t="s">
        <v>1024</v>
      </c>
      <c r="E54" s="177" t="s">
        <v>3186</v>
      </c>
      <c r="F54" s="177" t="s">
        <v>3187</v>
      </c>
      <c r="G54" s="177" t="s">
        <v>2870</v>
      </c>
      <c r="H54" s="177" t="s">
        <v>3188</v>
      </c>
      <c r="I54" s="177" t="s">
        <v>2755</v>
      </c>
      <c r="J54" s="177" t="s">
        <v>2870</v>
      </c>
      <c r="K54" s="177" t="s">
        <v>3189</v>
      </c>
      <c r="L54" s="177" t="s">
        <v>2755</v>
      </c>
      <c r="M54" s="177" t="s">
        <v>2870</v>
      </c>
      <c r="N54" s="177" t="s">
        <v>3190</v>
      </c>
      <c r="O54" s="177" t="s">
        <v>2755</v>
      </c>
      <c r="P54" s="177" t="s">
        <v>2870</v>
      </c>
      <c r="Q54" s="177" t="s">
        <v>2755</v>
      </c>
      <c r="R54" s="177" t="s">
        <v>3191</v>
      </c>
      <c r="S54" s="177" t="s">
        <v>2870</v>
      </c>
      <c r="T54" s="177" t="s">
        <v>2755</v>
      </c>
      <c r="U54" s="177" t="s">
        <v>2755</v>
      </c>
      <c r="V54" s="177" t="s">
        <v>2870</v>
      </c>
      <c r="W54" s="177" t="s">
        <v>2755</v>
      </c>
      <c r="X54" s="177" t="s">
        <v>2755</v>
      </c>
      <c r="Y54" s="177" t="s">
        <v>2870</v>
      </c>
      <c r="Z54" s="177" t="s">
        <v>2755</v>
      </c>
      <c r="AA54" s="177" t="s">
        <v>2755</v>
      </c>
      <c r="AB54" s="177" t="s">
        <v>2870</v>
      </c>
      <c r="AC54" s="177" t="s">
        <v>2755</v>
      </c>
      <c r="AD54" s="177" t="s">
        <v>2755</v>
      </c>
      <c r="AE54" s="177" t="s">
        <v>2870</v>
      </c>
      <c r="AF54" s="177" t="s">
        <v>2755</v>
      </c>
      <c r="AG54" s="177" t="s">
        <v>2755</v>
      </c>
      <c r="AH54" s="177" t="s">
        <v>2870</v>
      </c>
      <c r="AI54" s="177" t="s">
        <v>2755</v>
      </c>
      <c r="AJ54" s="177" t="s">
        <v>2755</v>
      </c>
      <c r="AK54" s="177" t="s">
        <v>2870</v>
      </c>
      <c r="AL54" s="177" t="s">
        <v>2755</v>
      </c>
      <c r="AM54" s="177" t="s">
        <v>3192</v>
      </c>
      <c r="AN54" s="177" t="s">
        <v>2870</v>
      </c>
      <c r="AO54" s="177" t="s">
        <v>2755</v>
      </c>
      <c r="AP54" s="177" t="s">
        <v>3193</v>
      </c>
      <c r="AQ54" s="177" t="s">
        <v>2870</v>
      </c>
      <c r="AR54" s="177" t="s">
        <v>2755</v>
      </c>
      <c r="AS54" s="177" t="s">
        <v>3194</v>
      </c>
      <c r="AT54" s="177" t="s">
        <v>2870</v>
      </c>
      <c r="AU54" s="177" t="s">
        <v>2755</v>
      </c>
      <c r="AV54" s="177" t="s">
        <v>3195</v>
      </c>
      <c r="AW54" s="177" t="s">
        <v>2870</v>
      </c>
      <c r="AX54" s="177" t="s">
        <v>3196</v>
      </c>
      <c r="AY54" s="177" t="s">
        <v>3197</v>
      </c>
      <c r="AZ54" s="177" t="s">
        <v>2870</v>
      </c>
      <c r="BA54" s="177" t="s">
        <v>3198</v>
      </c>
      <c r="BB54" s="177" t="s">
        <v>3191</v>
      </c>
      <c r="BC54" s="177" t="s">
        <v>2870</v>
      </c>
      <c r="BD54" s="177" t="s">
        <v>2755</v>
      </c>
      <c r="BE54" s="177" t="s">
        <v>3191</v>
      </c>
      <c r="BF54" s="177" t="s">
        <v>2870</v>
      </c>
      <c r="BG54" s="177" t="s">
        <v>2755</v>
      </c>
      <c r="BH54" s="177" t="s">
        <v>3191</v>
      </c>
      <c r="BI54" s="177" t="s">
        <v>2870</v>
      </c>
      <c r="BJ54" s="177" t="s">
        <v>2755</v>
      </c>
      <c r="BK54" s="177" t="s">
        <v>2755</v>
      </c>
      <c r="BL54" s="177" t="s">
        <v>2870</v>
      </c>
      <c r="BM54" s="177" t="s">
        <v>2755</v>
      </c>
      <c r="BN54" s="177" t="s">
        <v>2755</v>
      </c>
      <c r="BO54" s="177" t="s">
        <v>2870</v>
      </c>
      <c r="BP54" s="177" t="s">
        <v>3199</v>
      </c>
      <c r="BQ54" s="177" t="s">
        <v>2755</v>
      </c>
      <c r="BR54" s="177" t="s">
        <v>2870</v>
      </c>
      <c r="BS54" s="177" t="s">
        <v>3199</v>
      </c>
      <c r="BT54" s="177" t="s">
        <v>2755</v>
      </c>
      <c r="BU54" s="177" t="s">
        <v>2870</v>
      </c>
      <c r="BV54" s="177" t="s">
        <v>3199</v>
      </c>
      <c r="BW54" s="177" t="s">
        <v>2755</v>
      </c>
      <c r="BX54" s="177" t="s">
        <v>2870</v>
      </c>
      <c r="BY54" s="177" t="s">
        <v>3199</v>
      </c>
      <c r="BZ54" s="177" t="s">
        <v>2755</v>
      </c>
      <c r="CA54" s="177" t="s">
        <v>2870</v>
      </c>
      <c r="CB54" s="177" t="s">
        <v>3199</v>
      </c>
      <c r="CC54" s="177" t="s">
        <v>2755</v>
      </c>
      <c r="CD54" s="177" t="s">
        <v>2870</v>
      </c>
      <c r="CE54" s="177" t="s">
        <v>3199</v>
      </c>
      <c r="CF54" s="177" t="s">
        <v>2755</v>
      </c>
      <c r="CG54" s="177" t="s">
        <v>2870</v>
      </c>
      <c r="CH54" s="177" t="s">
        <v>3199</v>
      </c>
      <c r="CI54" s="177" t="s">
        <v>3200</v>
      </c>
      <c r="CJ54" s="177" t="s">
        <v>2870</v>
      </c>
      <c r="CK54" s="177" t="s">
        <v>3199</v>
      </c>
      <c r="CL54" s="177" t="s">
        <v>2755</v>
      </c>
      <c r="CM54" s="177" t="s">
        <v>2870</v>
      </c>
      <c r="CN54" s="177" t="s">
        <v>3199</v>
      </c>
      <c r="CO54" s="177" t="s">
        <v>3201</v>
      </c>
      <c r="CP54" s="177" t="s">
        <v>2870</v>
      </c>
      <c r="CQ54" s="177" t="s">
        <v>3199</v>
      </c>
      <c r="CR54" s="177" t="s">
        <v>2755</v>
      </c>
      <c r="CS54" s="177" t="s">
        <v>2870</v>
      </c>
      <c r="CT54" s="177" t="s">
        <v>3199</v>
      </c>
      <c r="CU54" s="177" t="s">
        <v>2755</v>
      </c>
      <c r="CV54" s="177" t="s">
        <v>2870</v>
      </c>
      <c r="CW54" s="177" t="s">
        <v>3199</v>
      </c>
      <c r="CX54" s="177" t="s">
        <v>2755</v>
      </c>
      <c r="CY54" s="177" t="s">
        <v>2870</v>
      </c>
      <c r="CZ54" s="177" t="s">
        <v>3199</v>
      </c>
      <c r="DA54" s="177" t="s">
        <v>2755</v>
      </c>
      <c r="DB54" s="177" t="s">
        <v>2870</v>
      </c>
      <c r="DC54" s="177" t="s">
        <v>3199</v>
      </c>
      <c r="DD54" s="177" t="s">
        <v>2755</v>
      </c>
      <c r="DE54" s="177" t="s">
        <v>2870</v>
      </c>
      <c r="DF54" s="177" t="s">
        <v>3199</v>
      </c>
      <c r="DG54" s="177" t="s">
        <v>2755</v>
      </c>
      <c r="DH54" s="177" t="s">
        <v>2870</v>
      </c>
      <c r="DI54" s="177" t="s">
        <v>3199</v>
      </c>
      <c r="DJ54" s="177" t="s">
        <v>2755</v>
      </c>
      <c r="DK54" s="177" t="s">
        <v>2870</v>
      </c>
      <c r="DL54" s="177" t="s">
        <v>3199</v>
      </c>
      <c r="DM54" s="177" t="s">
        <v>2755</v>
      </c>
      <c r="DN54" s="177" t="s">
        <v>2870</v>
      </c>
      <c r="DO54" s="177" t="s">
        <v>3199</v>
      </c>
      <c r="DP54" s="177" t="s">
        <v>3202</v>
      </c>
      <c r="DQ54" s="177" t="s">
        <v>2870</v>
      </c>
      <c r="DR54" s="177" t="s">
        <v>3199</v>
      </c>
      <c r="DS54" s="177" t="s">
        <v>2755</v>
      </c>
      <c r="DT54" s="177" t="s">
        <v>2870</v>
      </c>
      <c r="DU54" s="177" t="s">
        <v>3199</v>
      </c>
      <c r="DV54" s="177" t="s">
        <v>2755</v>
      </c>
      <c r="DW54" s="177" t="s">
        <v>2870</v>
      </c>
      <c r="DX54" s="177" t="s">
        <v>3199</v>
      </c>
      <c r="DY54" s="177" t="s">
        <v>2755</v>
      </c>
      <c r="DZ54" s="177" t="s">
        <v>2870</v>
      </c>
      <c r="EA54" s="177" t="s">
        <v>3199</v>
      </c>
      <c r="EB54" s="177" t="s">
        <v>2755</v>
      </c>
      <c r="EC54" s="177" t="s">
        <v>2870</v>
      </c>
      <c r="ED54" s="177" t="s">
        <v>3199</v>
      </c>
      <c r="EE54" s="177" t="s">
        <v>2755</v>
      </c>
      <c r="EF54" s="177" t="s">
        <v>2870</v>
      </c>
      <c r="EG54" s="177" t="s">
        <v>3199</v>
      </c>
      <c r="EH54" s="177" t="s">
        <v>2755</v>
      </c>
      <c r="EI54" s="177" t="s">
        <v>2870</v>
      </c>
      <c r="EJ54" s="177" t="s">
        <v>3199</v>
      </c>
      <c r="EK54" s="177" t="s">
        <v>2755</v>
      </c>
      <c r="EL54" s="177" t="s">
        <v>2870</v>
      </c>
      <c r="EM54" s="177" t="s">
        <v>3199</v>
      </c>
      <c r="EN54" s="177" t="s">
        <v>2755</v>
      </c>
      <c r="EO54" s="177" t="s">
        <v>2870</v>
      </c>
      <c r="EP54" s="177" t="s">
        <v>3199</v>
      </c>
      <c r="EQ54" s="177" t="s">
        <v>2755</v>
      </c>
      <c r="ER54" s="177" t="s">
        <v>2870</v>
      </c>
      <c r="ES54" s="177" t="s">
        <v>3199</v>
      </c>
      <c r="ET54" s="177" t="s">
        <v>3203</v>
      </c>
    </row>
    <row r="55" spans="1:150" x14ac:dyDescent="0.35">
      <c r="A55" s="1"/>
      <c r="B55" s="178" t="s">
        <v>3204</v>
      </c>
      <c r="C55" s="178" t="s">
        <v>113</v>
      </c>
      <c r="D55" s="178" t="s">
        <v>1024</v>
      </c>
      <c r="E55" s="178" t="s">
        <v>3205</v>
      </c>
      <c r="F55" s="178" t="s">
        <v>3206</v>
      </c>
      <c r="G55" s="179" t="s">
        <v>2870</v>
      </c>
      <c r="H55" s="179" t="s">
        <v>2755</v>
      </c>
      <c r="I55" s="179" t="s">
        <v>2755</v>
      </c>
      <c r="J55" s="179" t="s">
        <v>2870</v>
      </c>
      <c r="K55" s="179" t="s">
        <v>2755</v>
      </c>
      <c r="L55" s="179" t="s">
        <v>2755</v>
      </c>
      <c r="M55" s="179" t="s">
        <v>2870</v>
      </c>
      <c r="N55" s="179" t="s">
        <v>2755</v>
      </c>
      <c r="O55" s="179" t="s">
        <v>2755</v>
      </c>
      <c r="P55" s="179" t="s">
        <v>2870</v>
      </c>
      <c r="Q55" s="179" t="s">
        <v>2755</v>
      </c>
      <c r="R55" s="179" t="s">
        <v>2755</v>
      </c>
      <c r="S55" s="179" t="s">
        <v>2870</v>
      </c>
      <c r="T55" s="179" t="s">
        <v>2755</v>
      </c>
      <c r="U55" s="179" t="s">
        <v>2755</v>
      </c>
      <c r="V55" s="179" t="s">
        <v>2870</v>
      </c>
      <c r="W55" s="179" t="s">
        <v>2755</v>
      </c>
      <c r="X55" s="179" t="s">
        <v>2755</v>
      </c>
      <c r="Y55" s="179" t="s">
        <v>2870</v>
      </c>
      <c r="Z55" s="179" t="s">
        <v>2755</v>
      </c>
      <c r="AA55" s="179" t="s">
        <v>2755</v>
      </c>
      <c r="AB55" s="179" t="s">
        <v>2870</v>
      </c>
      <c r="AC55" s="179" t="s">
        <v>2755</v>
      </c>
      <c r="AD55" s="179" t="s">
        <v>2755</v>
      </c>
      <c r="AE55" s="179" t="s">
        <v>2870</v>
      </c>
      <c r="AF55" s="179" t="s">
        <v>2755</v>
      </c>
      <c r="AG55" s="179" t="s">
        <v>2755</v>
      </c>
      <c r="AH55" s="179" t="s">
        <v>2870</v>
      </c>
      <c r="AI55" s="179" t="s">
        <v>2755</v>
      </c>
      <c r="AJ55" s="179" t="s">
        <v>2755</v>
      </c>
      <c r="AK55" s="179" t="s">
        <v>2870</v>
      </c>
      <c r="AL55" s="179" t="s">
        <v>2755</v>
      </c>
      <c r="AM55" s="179" t="s">
        <v>3192</v>
      </c>
      <c r="AN55" s="179" t="s">
        <v>2870</v>
      </c>
      <c r="AO55" s="179" t="s">
        <v>2755</v>
      </c>
      <c r="AP55" s="179" t="s">
        <v>3193</v>
      </c>
      <c r="AQ55" s="179" t="s">
        <v>2870</v>
      </c>
      <c r="AR55" s="179" t="s">
        <v>2755</v>
      </c>
      <c r="AS55" s="179" t="s">
        <v>3194</v>
      </c>
      <c r="AT55" s="179" t="s">
        <v>2870</v>
      </c>
      <c r="AU55" s="179" t="s">
        <v>2755</v>
      </c>
      <c r="AV55" s="179" t="s">
        <v>3195</v>
      </c>
      <c r="AW55" s="179" t="s">
        <v>2870</v>
      </c>
      <c r="AX55" s="179" t="s">
        <v>3196</v>
      </c>
      <c r="AY55" s="179" t="s">
        <v>3197</v>
      </c>
      <c r="AZ55" s="179" t="s">
        <v>2870</v>
      </c>
      <c r="BA55" s="179" t="s">
        <v>3198</v>
      </c>
      <c r="BB55" s="179" t="s">
        <v>3191</v>
      </c>
      <c r="BC55" s="179" t="s">
        <v>2870</v>
      </c>
      <c r="BD55" s="179" t="s">
        <v>2755</v>
      </c>
      <c r="BE55" s="179" t="s">
        <v>3191</v>
      </c>
      <c r="BF55" s="179" t="s">
        <v>2870</v>
      </c>
      <c r="BG55" s="179" t="s">
        <v>2755</v>
      </c>
      <c r="BH55" s="179" t="s">
        <v>3191</v>
      </c>
      <c r="BI55" s="179" t="s">
        <v>2870</v>
      </c>
      <c r="BJ55" s="179" t="s">
        <v>2755</v>
      </c>
      <c r="BK55" s="179" t="s">
        <v>2755</v>
      </c>
      <c r="BL55" s="179" t="s">
        <v>2870</v>
      </c>
      <c r="BM55" s="179" t="s">
        <v>2755</v>
      </c>
      <c r="BN55" s="179" t="s">
        <v>2755</v>
      </c>
      <c r="BO55" s="179" t="s">
        <v>2870</v>
      </c>
      <c r="BP55" s="179" t="s">
        <v>3199</v>
      </c>
      <c r="BQ55" s="179" t="s">
        <v>2755</v>
      </c>
      <c r="BR55" s="179" t="s">
        <v>2870</v>
      </c>
      <c r="BS55" s="179" t="s">
        <v>3199</v>
      </c>
      <c r="BT55" s="179" t="s">
        <v>2755</v>
      </c>
      <c r="BU55" s="179" t="s">
        <v>2870</v>
      </c>
      <c r="BV55" s="179" t="s">
        <v>3199</v>
      </c>
      <c r="BW55" s="179" t="s">
        <v>2755</v>
      </c>
      <c r="BX55" s="179" t="s">
        <v>2870</v>
      </c>
      <c r="BY55" s="179" t="s">
        <v>3199</v>
      </c>
      <c r="BZ55" s="179" t="s">
        <v>2755</v>
      </c>
      <c r="CA55" s="179" t="s">
        <v>2870</v>
      </c>
      <c r="CB55" s="179" t="s">
        <v>3199</v>
      </c>
      <c r="CC55" s="179" t="s">
        <v>2755</v>
      </c>
      <c r="CD55" s="179" t="s">
        <v>2870</v>
      </c>
      <c r="CE55" s="179" t="s">
        <v>3199</v>
      </c>
      <c r="CF55" s="179" t="s">
        <v>2755</v>
      </c>
      <c r="CG55" s="179" t="s">
        <v>2870</v>
      </c>
      <c r="CH55" s="179" t="s">
        <v>3199</v>
      </c>
      <c r="CI55" s="179" t="s">
        <v>3200</v>
      </c>
      <c r="CJ55" s="179" t="s">
        <v>2870</v>
      </c>
      <c r="CK55" s="179" t="s">
        <v>3199</v>
      </c>
      <c r="CL55" s="179" t="s">
        <v>2755</v>
      </c>
      <c r="CM55" s="179" t="s">
        <v>2870</v>
      </c>
      <c r="CN55" s="179" t="s">
        <v>3199</v>
      </c>
      <c r="CO55" s="179" t="s">
        <v>3201</v>
      </c>
      <c r="CP55" s="179" t="s">
        <v>2870</v>
      </c>
      <c r="CQ55" s="179" t="s">
        <v>3199</v>
      </c>
      <c r="CR55" s="179" t="s">
        <v>2755</v>
      </c>
      <c r="CS55" s="179" t="s">
        <v>2870</v>
      </c>
      <c r="CT55" s="179" t="s">
        <v>3199</v>
      </c>
      <c r="CU55" s="179" t="s">
        <v>2755</v>
      </c>
      <c r="CV55" s="179" t="s">
        <v>2870</v>
      </c>
      <c r="CW55" s="179" t="s">
        <v>3199</v>
      </c>
      <c r="CX55" s="179" t="s">
        <v>2755</v>
      </c>
      <c r="CY55" s="179" t="s">
        <v>2870</v>
      </c>
      <c r="CZ55" s="179" t="s">
        <v>3199</v>
      </c>
      <c r="DA55" s="179" t="s">
        <v>2755</v>
      </c>
      <c r="DB55" s="179" t="s">
        <v>2870</v>
      </c>
      <c r="DC55" s="179" t="s">
        <v>3199</v>
      </c>
      <c r="DD55" s="179" t="s">
        <v>2755</v>
      </c>
      <c r="DE55" s="179" t="s">
        <v>2870</v>
      </c>
      <c r="DF55" s="179" t="s">
        <v>3199</v>
      </c>
      <c r="DG55" s="179" t="s">
        <v>2755</v>
      </c>
      <c r="DH55" s="179" t="s">
        <v>2870</v>
      </c>
      <c r="DI55" s="179" t="s">
        <v>3199</v>
      </c>
      <c r="DJ55" s="179" t="s">
        <v>2755</v>
      </c>
      <c r="DK55" s="179" t="s">
        <v>2870</v>
      </c>
      <c r="DL55" s="179" t="s">
        <v>3199</v>
      </c>
      <c r="DM55" s="179" t="s">
        <v>2755</v>
      </c>
      <c r="DN55" s="179" t="s">
        <v>2870</v>
      </c>
      <c r="DO55" s="179" t="s">
        <v>3199</v>
      </c>
      <c r="DP55" s="179" t="s">
        <v>3202</v>
      </c>
      <c r="DQ55" s="179" t="s">
        <v>2870</v>
      </c>
      <c r="DR55" s="179" t="s">
        <v>3199</v>
      </c>
      <c r="DS55" s="179" t="s">
        <v>2755</v>
      </c>
      <c r="DT55" s="179" t="s">
        <v>2870</v>
      </c>
      <c r="DU55" s="179" t="s">
        <v>3199</v>
      </c>
      <c r="DV55" s="179" t="s">
        <v>2755</v>
      </c>
      <c r="DW55" s="179" t="s">
        <v>2870</v>
      </c>
      <c r="DX55" s="179" t="s">
        <v>3199</v>
      </c>
      <c r="DY55" s="179" t="s">
        <v>2755</v>
      </c>
      <c r="DZ55" s="179" t="s">
        <v>2870</v>
      </c>
      <c r="EA55" s="179" t="s">
        <v>3199</v>
      </c>
      <c r="EB55" s="179" t="s">
        <v>2755</v>
      </c>
      <c r="EC55" s="179" t="s">
        <v>2870</v>
      </c>
      <c r="ED55" s="179" t="s">
        <v>3199</v>
      </c>
      <c r="EE55" s="179" t="s">
        <v>2755</v>
      </c>
      <c r="EF55" s="179" t="s">
        <v>2870</v>
      </c>
      <c r="EG55" s="179" t="s">
        <v>3199</v>
      </c>
      <c r="EH55" s="179" t="s">
        <v>2755</v>
      </c>
      <c r="EI55" s="179" t="s">
        <v>2870</v>
      </c>
      <c r="EJ55" s="179" t="s">
        <v>3199</v>
      </c>
      <c r="EK55" s="179" t="s">
        <v>2755</v>
      </c>
      <c r="EL55" s="179" t="s">
        <v>2870</v>
      </c>
      <c r="EM55" s="179" t="s">
        <v>3199</v>
      </c>
      <c r="EN55" s="179" t="s">
        <v>2755</v>
      </c>
      <c r="EO55" s="179" t="s">
        <v>2870</v>
      </c>
      <c r="EP55" s="179" t="s">
        <v>3199</v>
      </c>
      <c r="EQ55" s="179" t="s">
        <v>2755</v>
      </c>
      <c r="ER55" s="179" t="s">
        <v>2870</v>
      </c>
      <c r="ES55" s="179" t="s">
        <v>3199</v>
      </c>
      <c r="ET55" s="179" t="s">
        <v>3203</v>
      </c>
    </row>
    <row r="56" spans="1:150" x14ac:dyDescent="0.35">
      <c r="A56" s="1"/>
      <c r="B56" s="178" t="s">
        <v>3207</v>
      </c>
      <c r="C56" s="178" t="s">
        <v>113</v>
      </c>
      <c r="D56" s="178" t="s">
        <v>1024</v>
      </c>
      <c r="E56" s="178" t="s">
        <v>3208</v>
      </c>
      <c r="F56" s="178" t="s">
        <v>3209</v>
      </c>
      <c r="G56" s="179" t="s">
        <v>2870</v>
      </c>
      <c r="H56" s="179" t="s">
        <v>3188</v>
      </c>
      <c r="I56" s="179" t="s">
        <v>2755</v>
      </c>
      <c r="J56" s="179" t="s">
        <v>2870</v>
      </c>
      <c r="K56" s="179" t="s">
        <v>3189</v>
      </c>
      <c r="L56" s="179" t="s">
        <v>2755</v>
      </c>
      <c r="M56" s="179" t="s">
        <v>2870</v>
      </c>
      <c r="N56" s="179" t="s">
        <v>3190</v>
      </c>
      <c r="O56" s="179" t="s">
        <v>2755</v>
      </c>
      <c r="P56" s="179" t="s">
        <v>2870</v>
      </c>
      <c r="Q56" s="179" t="s">
        <v>2755</v>
      </c>
      <c r="R56" s="179" t="s">
        <v>3191</v>
      </c>
      <c r="S56" s="179" t="s">
        <v>2870</v>
      </c>
      <c r="T56" s="179" t="s">
        <v>2755</v>
      </c>
      <c r="U56" s="179" t="s">
        <v>2755</v>
      </c>
      <c r="V56" s="179" t="s">
        <v>2870</v>
      </c>
      <c r="W56" s="179" t="s">
        <v>2755</v>
      </c>
      <c r="X56" s="179" t="s">
        <v>2755</v>
      </c>
      <c r="Y56" s="179" t="s">
        <v>2870</v>
      </c>
      <c r="Z56" s="179" t="s">
        <v>2755</v>
      </c>
      <c r="AA56" s="179" t="s">
        <v>2755</v>
      </c>
      <c r="AB56" s="179" t="s">
        <v>2870</v>
      </c>
      <c r="AC56" s="179" t="s">
        <v>2755</v>
      </c>
      <c r="AD56" s="179" t="s">
        <v>2755</v>
      </c>
      <c r="AE56" s="179" t="s">
        <v>2870</v>
      </c>
      <c r="AF56" s="179" t="s">
        <v>2755</v>
      </c>
      <c r="AG56" s="179" t="s">
        <v>2755</v>
      </c>
      <c r="AH56" s="179" t="s">
        <v>2870</v>
      </c>
      <c r="AI56" s="179" t="s">
        <v>2755</v>
      </c>
      <c r="AJ56" s="179" t="s">
        <v>2755</v>
      </c>
      <c r="AK56" s="179" t="s">
        <v>2870</v>
      </c>
      <c r="AL56" s="179" t="s">
        <v>2755</v>
      </c>
      <c r="AM56" s="179" t="s">
        <v>2755</v>
      </c>
      <c r="AN56" s="179" t="s">
        <v>2870</v>
      </c>
      <c r="AO56" s="179" t="s">
        <v>2755</v>
      </c>
      <c r="AP56" s="179" t="s">
        <v>2755</v>
      </c>
      <c r="AQ56" s="179" t="s">
        <v>2870</v>
      </c>
      <c r="AR56" s="179" t="s">
        <v>2755</v>
      </c>
      <c r="AS56" s="179" t="s">
        <v>2755</v>
      </c>
      <c r="AT56" s="179" t="s">
        <v>2870</v>
      </c>
      <c r="AU56" s="179" t="s">
        <v>2755</v>
      </c>
      <c r="AV56" s="179" t="s">
        <v>2755</v>
      </c>
      <c r="AW56" s="179" t="s">
        <v>2870</v>
      </c>
      <c r="AX56" s="179" t="s">
        <v>2755</v>
      </c>
      <c r="AY56" s="179" t="s">
        <v>2755</v>
      </c>
      <c r="AZ56" s="179" t="s">
        <v>2870</v>
      </c>
      <c r="BA56" s="179" t="s">
        <v>2755</v>
      </c>
      <c r="BB56" s="179" t="s">
        <v>2755</v>
      </c>
      <c r="BC56" s="179" t="s">
        <v>2870</v>
      </c>
      <c r="BD56" s="179" t="s">
        <v>2755</v>
      </c>
      <c r="BE56" s="179" t="s">
        <v>2755</v>
      </c>
      <c r="BF56" s="179" t="s">
        <v>2870</v>
      </c>
      <c r="BG56" s="179" t="s">
        <v>2755</v>
      </c>
      <c r="BH56" s="179" t="s">
        <v>2755</v>
      </c>
      <c r="BI56" s="179" t="s">
        <v>2870</v>
      </c>
      <c r="BJ56" s="179" t="s">
        <v>2755</v>
      </c>
      <c r="BK56" s="179" t="s">
        <v>2755</v>
      </c>
      <c r="BL56" s="179" t="s">
        <v>2870</v>
      </c>
      <c r="BM56" s="179" t="s">
        <v>2755</v>
      </c>
      <c r="BN56" s="179" t="s">
        <v>2755</v>
      </c>
      <c r="BO56" s="179" t="s">
        <v>2870</v>
      </c>
      <c r="BP56" s="179" t="s">
        <v>2755</v>
      </c>
      <c r="BQ56" s="179" t="s">
        <v>2755</v>
      </c>
      <c r="BR56" s="179" t="s">
        <v>2870</v>
      </c>
      <c r="BS56" s="179" t="s">
        <v>2755</v>
      </c>
      <c r="BT56" s="179" t="s">
        <v>2755</v>
      </c>
      <c r="BU56" s="179" t="s">
        <v>2870</v>
      </c>
      <c r="BV56" s="179" t="s">
        <v>2755</v>
      </c>
      <c r="BW56" s="179" t="s">
        <v>2755</v>
      </c>
      <c r="BX56" s="179" t="s">
        <v>2870</v>
      </c>
      <c r="BY56" s="179" t="s">
        <v>2755</v>
      </c>
      <c r="BZ56" s="179" t="s">
        <v>2755</v>
      </c>
      <c r="CA56" s="179" t="s">
        <v>2870</v>
      </c>
      <c r="CB56" s="179" t="s">
        <v>2755</v>
      </c>
      <c r="CC56" s="179" t="s">
        <v>2755</v>
      </c>
      <c r="CD56" s="179" t="s">
        <v>2870</v>
      </c>
      <c r="CE56" s="179" t="s">
        <v>2755</v>
      </c>
      <c r="CF56" s="179" t="s">
        <v>2755</v>
      </c>
      <c r="CG56" s="179" t="s">
        <v>2870</v>
      </c>
      <c r="CH56" s="179" t="s">
        <v>2755</v>
      </c>
      <c r="CI56" s="179" t="s">
        <v>2755</v>
      </c>
      <c r="CJ56" s="179" t="s">
        <v>2870</v>
      </c>
      <c r="CK56" s="179" t="s">
        <v>2755</v>
      </c>
      <c r="CL56" s="179" t="s">
        <v>2755</v>
      </c>
      <c r="CM56" s="179" t="s">
        <v>2870</v>
      </c>
      <c r="CN56" s="179" t="s">
        <v>2755</v>
      </c>
      <c r="CO56" s="179" t="s">
        <v>2755</v>
      </c>
      <c r="CP56" s="179" t="s">
        <v>2870</v>
      </c>
      <c r="CQ56" s="179" t="s">
        <v>2755</v>
      </c>
      <c r="CR56" s="179" t="s">
        <v>2755</v>
      </c>
      <c r="CS56" s="179" t="s">
        <v>2870</v>
      </c>
      <c r="CT56" s="179" t="s">
        <v>2755</v>
      </c>
      <c r="CU56" s="179" t="s">
        <v>2755</v>
      </c>
      <c r="CV56" s="179" t="s">
        <v>2870</v>
      </c>
      <c r="CW56" s="179" t="s">
        <v>2755</v>
      </c>
      <c r="CX56" s="179" t="s">
        <v>2755</v>
      </c>
      <c r="CY56" s="179" t="s">
        <v>2870</v>
      </c>
      <c r="CZ56" s="179" t="s">
        <v>2755</v>
      </c>
      <c r="DA56" s="179" t="s">
        <v>2755</v>
      </c>
      <c r="DB56" s="179" t="s">
        <v>2870</v>
      </c>
      <c r="DC56" s="179" t="s">
        <v>2755</v>
      </c>
      <c r="DD56" s="179" t="s">
        <v>2755</v>
      </c>
      <c r="DE56" s="179" t="s">
        <v>2870</v>
      </c>
      <c r="DF56" s="179" t="s">
        <v>2755</v>
      </c>
      <c r="DG56" s="179" t="s">
        <v>2755</v>
      </c>
      <c r="DH56" s="179" t="s">
        <v>2870</v>
      </c>
      <c r="DI56" s="179" t="s">
        <v>2755</v>
      </c>
      <c r="DJ56" s="179" t="s">
        <v>2755</v>
      </c>
      <c r="DK56" s="179" t="s">
        <v>2870</v>
      </c>
      <c r="DL56" s="179" t="s">
        <v>2755</v>
      </c>
      <c r="DM56" s="179" t="s">
        <v>2755</v>
      </c>
      <c r="DN56" s="179" t="s">
        <v>2870</v>
      </c>
      <c r="DO56" s="179" t="s">
        <v>2755</v>
      </c>
      <c r="DP56" s="179" t="s">
        <v>2755</v>
      </c>
      <c r="DQ56" s="179" t="s">
        <v>2870</v>
      </c>
      <c r="DR56" s="179" t="s">
        <v>2755</v>
      </c>
      <c r="DS56" s="179" t="s">
        <v>2755</v>
      </c>
      <c r="DT56" s="179" t="s">
        <v>2870</v>
      </c>
      <c r="DU56" s="179" t="s">
        <v>2755</v>
      </c>
      <c r="DV56" s="179" t="s">
        <v>2755</v>
      </c>
      <c r="DW56" s="179" t="s">
        <v>2870</v>
      </c>
      <c r="DX56" s="179" t="s">
        <v>2755</v>
      </c>
      <c r="DY56" s="179" t="s">
        <v>2755</v>
      </c>
      <c r="DZ56" s="179" t="s">
        <v>2870</v>
      </c>
      <c r="EA56" s="179" t="s">
        <v>2755</v>
      </c>
      <c r="EB56" s="179" t="s">
        <v>2755</v>
      </c>
      <c r="EC56" s="179" t="s">
        <v>2870</v>
      </c>
      <c r="ED56" s="179" t="s">
        <v>2755</v>
      </c>
      <c r="EE56" s="179" t="s">
        <v>2755</v>
      </c>
      <c r="EF56" s="179" t="s">
        <v>2870</v>
      </c>
      <c r="EG56" s="179" t="s">
        <v>2755</v>
      </c>
      <c r="EH56" s="179" t="s">
        <v>2755</v>
      </c>
      <c r="EI56" s="179" t="s">
        <v>2870</v>
      </c>
      <c r="EJ56" s="179" t="s">
        <v>2755</v>
      </c>
      <c r="EK56" s="179" t="s">
        <v>2755</v>
      </c>
      <c r="EL56" s="179" t="s">
        <v>2870</v>
      </c>
      <c r="EM56" s="179" t="s">
        <v>2755</v>
      </c>
      <c r="EN56" s="179" t="s">
        <v>2755</v>
      </c>
      <c r="EO56" s="179" t="s">
        <v>2870</v>
      </c>
      <c r="EP56" s="179" t="s">
        <v>2755</v>
      </c>
      <c r="EQ56" s="179" t="s">
        <v>2755</v>
      </c>
      <c r="ER56" s="179" t="s">
        <v>2870</v>
      </c>
      <c r="ES56" s="179" t="s">
        <v>2755</v>
      </c>
      <c r="ET56" s="179" t="s">
        <v>2755</v>
      </c>
    </row>
    <row r="57" spans="1:150" x14ac:dyDescent="0.35">
      <c r="A57" s="1"/>
      <c r="B57" s="177" t="s">
        <v>3210</v>
      </c>
      <c r="C57" s="177" t="s">
        <v>70</v>
      </c>
      <c r="D57" s="177" t="s">
        <v>3211</v>
      </c>
      <c r="E57" s="177" t="s">
        <v>3212</v>
      </c>
      <c r="F57" s="177" t="s">
        <v>3213</v>
      </c>
      <c r="G57" s="177" t="s">
        <v>2870</v>
      </c>
      <c r="H57" s="177" t="s">
        <v>2755</v>
      </c>
      <c r="I57" s="177" t="s">
        <v>2755</v>
      </c>
      <c r="J57" s="177" t="s">
        <v>2870</v>
      </c>
      <c r="K57" s="177" t="s">
        <v>2755</v>
      </c>
      <c r="L57" s="177" t="s">
        <v>2755</v>
      </c>
      <c r="M57" s="177" t="s">
        <v>2870</v>
      </c>
      <c r="N57" s="177" t="s">
        <v>2755</v>
      </c>
      <c r="O57" s="177" t="s">
        <v>3214</v>
      </c>
      <c r="P57" s="177" t="s">
        <v>2870</v>
      </c>
      <c r="Q57" s="177" t="s">
        <v>2755</v>
      </c>
      <c r="R57" s="177" t="s">
        <v>2755</v>
      </c>
      <c r="S57" s="177" t="s">
        <v>2870</v>
      </c>
      <c r="T57" s="177" t="s">
        <v>2755</v>
      </c>
      <c r="U57" s="177" t="s">
        <v>2755</v>
      </c>
      <c r="V57" s="177" t="s">
        <v>2870</v>
      </c>
      <c r="W57" s="177" t="s">
        <v>2755</v>
      </c>
      <c r="X57" s="177" t="s">
        <v>2755</v>
      </c>
      <c r="Y57" s="177" t="s">
        <v>2870</v>
      </c>
      <c r="Z57" s="177" t="s">
        <v>3215</v>
      </c>
      <c r="AA57" s="177" t="s">
        <v>3216</v>
      </c>
      <c r="AB57" s="177" t="s">
        <v>2870</v>
      </c>
      <c r="AC57" s="177" t="s">
        <v>3217</v>
      </c>
      <c r="AD57" s="177" t="s">
        <v>3218</v>
      </c>
      <c r="AE57" s="177" t="s">
        <v>2870</v>
      </c>
      <c r="AF57" s="177" t="s">
        <v>2755</v>
      </c>
      <c r="AG57" s="177" t="s">
        <v>3219</v>
      </c>
      <c r="AH57" s="177" t="s">
        <v>2870</v>
      </c>
      <c r="AI57" s="177" t="s">
        <v>3220</v>
      </c>
      <c r="AJ57" s="177" t="s">
        <v>3221</v>
      </c>
      <c r="AK57" s="177" t="s">
        <v>2870</v>
      </c>
      <c r="AL57" s="177" t="s">
        <v>3222</v>
      </c>
      <c r="AM57" s="177" t="s">
        <v>3223</v>
      </c>
      <c r="AN57" s="177" t="s">
        <v>2870</v>
      </c>
      <c r="AO57" s="177" t="s">
        <v>2755</v>
      </c>
      <c r="AP57" s="177" t="s">
        <v>3224</v>
      </c>
      <c r="AQ57" s="177" t="s">
        <v>2870</v>
      </c>
      <c r="AR57" s="177" t="s">
        <v>2755</v>
      </c>
      <c r="AS57" s="177" t="s">
        <v>3225</v>
      </c>
      <c r="AT57" s="177" t="s">
        <v>2870</v>
      </c>
      <c r="AU57" s="177" t="s">
        <v>3226</v>
      </c>
      <c r="AV57" s="177" t="s">
        <v>3227</v>
      </c>
      <c r="AW57" s="177" t="s">
        <v>2870</v>
      </c>
      <c r="AX57" s="177" t="s">
        <v>3228</v>
      </c>
      <c r="AY57" s="177" t="s">
        <v>3229</v>
      </c>
      <c r="AZ57" s="177" t="s">
        <v>2870</v>
      </c>
      <c r="BA57" s="177" t="s">
        <v>2755</v>
      </c>
      <c r="BB57" s="177" t="s">
        <v>3221</v>
      </c>
      <c r="BC57" s="177" t="s">
        <v>2870</v>
      </c>
      <c r="BD57" s="177" t="s">
        <v>2755</v>
      </c>
      <c r="BE57" s="177" t="s">
        <v>2755</v>
      </c>
      <c r="BF57" s="177" t="s">
        <v>2870</v>
      </c>
      <c r="BG57" s="177" t="s">
        <v>2755</v>
      </c>
      <c r="BH57" s="177" t="s">
        <v>2755</v>
      </c>
      <c r="BI57" s="177" t="s">
        <v>2870</v>
      </c>
      <c r="BJ57" s="177" t="s">
        <v>2755</v>
      </c>
      <c r="BK57" s="177" t="s">
        <v>2755</v>
      </c>
      <c r="BL57" s="177" t="s">
        <v>2870</v>
      </c>
      <c r="BM57" s="177" t="s">
        <v>2755</v>
      </c>
      <c r="BN57" s="177" t="s">
        <v>2755</v>
      </c>
      <c r="BO57" s="177" t="s">
        <v>2870</v>
      </c>
      <c r="BP57" s="177" t="s">
        <v>2755</v>
      </c>
      <c r="BQ57" s="177" t="s">
        <v>2755</v>
      </c>
      <c r="BR57" s="177" t="s">
        <v>2870</v>
      </c>
      <c r="BS57" s="177" t="s">
        <v>2755</v>
      </c>
      <c r="BT57" s="177" t="s">
        <v>2755</v>
      </c>
      <c r="BU57" s="177" t="s">
        <v>2870</v>
      </c>
      <c r="BV57" s="177" t="s">
        <v>2755</v>
      </c>
      <c r="BW57" s="177" t="s">
        <v>2755</v>
      </c>
      <c r="BX57" s="177" t="s">
        <v>2870</v>
      </c>
      <c r="BY57" s="177" t="s">
        <v>2755</v>
      </c>
      <c r="BZ57" s="177" t="s">
        <v>2755</v>
      </c>
      <c r="CA57" s="177" t="s">
        <v>2870</v>
      </c>
      <c r="CB57" s="177" t="s">
        <v>2755</v>
      </c>
      <c r="CC57" s="177" t="s">
        <v>2755</v>
      </c>
      <c r="CD57" s="177" t="s">
        <v>2870</v>
      </c>
      <c r="CE57" s="177" t="s">
        <v>2755</v>
      </c>
      <c r="CF57" s="177" t="s">
        <v>2755</v>
      </c>
      <c r="CG57" s="177" t="s">
        <v>2870</v>
      </c>
      <c r="CH57" s="177" t="s">
        <v>2755</v>
      </c>
      <c r="CI57" s="177" t="s">
        <v>2755</v>
      </c>
      <c r="CJ57" s="177" t="s">
        <v>2870</v>
      </c>
      <c r="CK57" s="177" t="s">
        <v>2755</v>
      </c>
      <c r="CL57" s="177" t="s">
        <v>2755</v>
      </c>
      <c r="CM57" s="177" t="s">
        <v>2870</v>
      </c>
      <c r="CN57" s="177" t="s">
        <v>2755</v>
      </c>
      <c r="CO57" s="177" t="s">
        <v>2755</v>
      </c>
      <c r="CP57" s="177" t="s">
        <v>2870</v>
      </c>
      <c r="CQ57" s="177" t="s">
        <v>2755</v>
      </c>
      <c r="CR57" s="177" t="s">
        <v>2755</v>
      </c>
      <c r="CS57" s="177" t="s">
        <v>2870</v>
      </c>
      <c r="CT57" s="177" t="s">
        <v>2755</v>
      </c>
      <c r="CU57" s="177" t="s">
        <v>2755</v>
      </c>
      <c r="CV57" s="177" t="s">
        <v>2870</v>
      </c>
      <c r="CW57" s="177" t="s">
        <v>2755</v>
      </c>
      <c r="CX57" s="177" t="s">
        <v>2755</v>
      </c>
      <c r="CY57" s="177" t="s">
        <v>2870</v>
      </c>
      <c r="CZ57" s="177" t="s">
        <v>2755</v>
      </c>
      <c r="DA57" s="177" t="s">
        <v>2755</v>
      </c>
      <c r="DB57" s="177" t="s">
        <v>2870</v>
      </c>
      <c r="DC57" s="177" t="s">
        <v>2755</v>
      </c>
      <c r="DD57" s="177" t="s">
        <v>2755</v>
      </c>
      <c r="DE57" s="177" t="s">
        <v>2870</v>
      </c>
      <c r="DF57" s="177" t="s">
        <v>2755</v>
      </c>
      <c r="DG57" s="177" t="s">
        <v>2755</v>
      </c>
      <c r="DH57" s="177" t="s">
        <v>2870</v>
      </c>
      <c r="DI57" s="177" t="s">
        <v>2755</v>
      </c>
      <c r="DJ57" s="177" t="s">
        <v>2755</v>
      </c>
      <c r="DK57" s="177" t="s">
        <v>2870</v>
      </c>
      <c r="DL57" s="177" t="s">
        <v>2755</v>
      </c>
      <c r="DM57" s="177" t="s">
        <v>2755</v>
      </c>
      <c r="DN57" s="177" t="s">
        <v>2870</v>
      </c>
      <c r="DO57" s="177" t="s">
        <v>2755</v>
      </c>
      <c r="DP57" s="177" t="s">
        <v>2755</v>
      </c>
      <c r="DQ57" s="177" t="s">
        <v>2870</v>
      </c>
      <c r="DR57" s="177" t="s">
        <v>2755</v>
      </c>
      <c r="DS57" s="177" t="s">
        <v>2755</v>
      </c>
      <c r="DT57" s="177" t="s">
        <v>2870</v>
      </c>
      <c r="DU57" s="177" t="s">
        <v>2755</v>
      </c>
      <c r="DV57" s="177" t="s">
        <v>2755</v>
      </c>
      <c r="DW57" s="177" t="s">
        <v>2870</v>
      </c>
      <c r="DX57" s="177" t="s">
        <v>2755</v>
      </c>
      <c r="DY57" s="177" t="s">
        <v>2755</v>
      </c>
      <c r="DZ57" s="177" t="s">
        <v>2870</v>
      </c>
      <c r="EA57" s="177" t="s">
        <v>2755</v>
      </c>
      <c r="EB57" s="177" t="s">
        <v>2755</v>
      </c>
      <c r="EC57" s="177" t="s">
        <v>2870</v>
      </c>
      <c r="ED57" s="177" t="s">
        <v>2755</v>
      </c>
      <c r="EE57" s="177" t="s">
        <v>2755</v>
      </c>
      <c r="EF57" s="177" t="s">
        <v>2870</v>
      </c>
      <c r="EG57" s="177" t="s">
        <v>2755</v>
      </c>
      <c r="EH57" s="177" t="s">
        <v>2755</v>
      </c>
      <c r="EI57" s="177" t="s">
        <v>2870</v>
      </c>
      <c r="EJ57" s="177" t="s">
        <v>2755</v>
      </c>
      <c r="EK57" s="177" t="s">
        <v>2755</v>
      </c>
      <c r="EL57" s="177" t="s">
        <v>2870</v>
      </c>
      <c r="EM57" s="177" t="s">
        <v>2755</v>
      </c>
      <c r="EN57" s="177" t="s">
        <v>2755</v>
      </c>
      <c r="EO57" s="177" t="s">
        <v>2870</v>
      </c>
      <c r="EP57" s="177" t="s">
        <v>2755</v>
      </c>
      <c r="EQ57" s="177" t="s">
        <v>2755</v>
      </c>
      <c r="ER57" s="177" t="s">
        <v>2870</v>
      </c>
      <c r="ES57" s="177" t="s">
        <v>2755</v>
      </c>
      <c r="ET57" s="177" t="s">
        <v>2755</v>
      </c>
    </row>
    <row r="58" spans="1:150" x14ac:dyDescent="0.35">
      <c r="A58" s="1"/>
      <c r="B58" s="178" t="s">
        <v>3230</v>
      </c>
      <c r="C58" s="178" t="s">
        <v>70</v>
      </c>
      <c r="D58" s="178" t="s">
        <v>3211</v>
      </c>
      <c r="E58" s="178" t="s">
        <v>3231</v>
      </c>
      <c r="F58" s="178" t="s">
        <v>3232</v>
      </c>
      <c r="G58" s="179" t="s">
        <v>2870</v>
      </c>
      <c r="H58" s="179" t="s">
        <v>975</v>
      </c>
      <c r="I58" s="179" t="s">
        <v>975</v>
      </c>
      <c r="J58" s="179" t="s">
        <v>2870</v>
      </c>
      <c r="K58" s="179" t="s">
        <v>975</v>
      </c>
      <c r="L58" s="179" t="s">
        <v>975</v>
      </c>
      <c r="M58" s="179" t="s">
        <v>2870</v>
      </c>
      <c r="N58" s="179" t="s">
        <v>975</v>
      </c>
      <c r="O58" s="179" t="s">
        <v>975</v>
      </c>
      <c r="P58" s="179" t="s">
        <v>2870</v>
      </c>
      <c r="Q58" s="179" t="s">
        <v>975</v>
      </c>
      <c r="R58" s="179" t="s">
        <v>975</v>
      </c>
      <c r="S58" s="179" t="s">
        <v>2870</v>
      </c>
      <c r="T58" s="179" t="s">
        <v>975</v>
      </c>
      <c r="U58" s="179" t="s">
        <v>975</v>
      </c>
      <c r="V58" s="179" t="s">
        <v>2870</v>
      </c>
      <c r="W58" s="179" t="s">
        <v>975</v>
      </c>
      <c r="X58" s="179" t="s">
        <v>975</v>
      </c>
      <c r="Y58" s="179" t="s">
        <v>2870</v>
      </c>
      <c r="Z58" s="179" t="s">
        <v>975</v>
      </c>
      <c r="AA58" s="179" t="s">
        <v>975</v>
      </c>
      <c r="AB58" s="179" t="s">
        <v>2870</v>
      </c>
      <c r="AC58" s="179" t="s">
        <v>975</v>
      </c>
      <c r="AD58" s="179" t="s">
        <v>975</v>
      </c>
      <c r="AE58" s="179" t="s">
        <v>2870</v>
      </c>
      <c r="AF58" s="179" t="s">
        <v>975</v>
      </c>
      <c r="AG58" s="179" t="s">
        <v>975</v>
      </c>
      <c r="AH58" s="179" t="s">
        <v>2870</v>
      </c>
      <c r="AI58" s="179" t="s">
        <v>975</v>
      </c>
      <c r="AJ58" s="179" t="s">
        <v>975</v>
      </c>
      <c r="AK58" s="179" t="s">
        <v>2870</v>
      </c>
      <c r="AL58" s="179" t="s">
        <v>975</v>
      </c>
      <c r="AM58" s="179" t="s">
        <v>975</v>
      </c>
      <c r="AN58" s="179" t="s">
        <v>2870</v>
      </c>
      <c r="AO58" s="179" t="s">
        <v>975</v>
      </c>
      <c r="AP58" s="179" t="s">
        <v>975</v>
      </c>
      <c r="AQ58" s="179" t="s">
        <v>2870</v>
      </c>
      <c r="AR58" s="179" t="s">
        <v>975</v>
      </c>
      <c r="AS58" s="179" t="s">
        <v>975</v>
      </c>
      <c r="AT58" s="179" t="s">
        <v>2870</v>
      </c>
      <c r="AU58" s="179" t="s">
        <v>975</v>
      </c>
      <c r="AV58" s="179" t="s">
        <v>975</v>
      </c>
      <c r="AW58" s="179" t="s">
        <v>2870</v>
      </c>
      <c r="AX58" s="179" t="s">
        <v>975</v>
      </c>
      <c r="AY58" s="179" t="s">
        <v>975</v>
      </c>
      <c r="AZ58" s="179" t="s">
        <v>2870</v>
      </c>
      <c r="BA58" s="179" t="s">
        <v>975</v>
      </c>
      <c r="BB58" s="179" t="s">
        <v>975</v>
      </c>
      <c r="BC58" s="179" t="s">
        <v>2870</v>
      </c>
      <c r="BD58" s="179" t="s">
        <v>975</v>
      </c>
      <c r="BE58" s="179" t="s">
        <v>975</v>
      </c>
      <c r="BF58" s="179" t="s">
        <v>2870</v>
      </c>
      <c r="BG58" s="179" t="s">
        <v>975</v>
      </c>
      <c r="BH58" s="179" t="s">
        <v>975</v>
      </c>
      <c r="BI58" s="179" t="s">
        <v>2870</v>
      </c>
      <c r="BJ58" s="179" t="s">
        <v>975</v>
      </c>
      <c r="BK58" s="179" t="s">
        <v>975</v>
      </c>
      <c r="BL58" s="179" t="s">
        <v>2870</v>
      </c>
      <c r="BM58" s="179" t="s">
        <v>975</v>
      </c>
      <c r="BN58" s="179" t="s">
        <v>975</v>
      </c>
      <c r="BO58" s="179" t="s">
        <v>2870</v>
      </c>
      <c r="BP58" s="179" t="s">
        <v>975</v>
      </c>
      <c r="BQ58" s="179" t="s">
        <v>975</v>
      </c>
      <c r="BR58" s="179" t="s">
        <v>2870</v>
      </c>
      <c r="BS58" s="179" t="s">
        <v>975</v>
      </c>
      <c r="BT58" s="179" t="s">
        <v>975</v>
      </c>
      <c r="BU58" s="179" t="s">
        <v>2870</v>
      </c>
      <c r="BV58" s="179" t="s">
        <v>975</v>
      </c>
      <c r="BW58" s="179" t="s">
        <v>975</v>
      </c>
      <c r="BX58" s="179" t="s">
        <v>2870</v>
      </c>
      <c r="BY58" s="179" t="s">
        <v>975</v>
      </c>
      <c r="BZ58" s="179" t="s">
        <v>975</v>
      </c>
      <c r="CA58" s="179" t="s">
        <v>2870</v>
      </c>
      <c r="CB58" s="179" t="s">
        <v>975</v>
      </c>
      <c r="CC58" s="179" t="s">
        <v>975</v>
      </c>
      <c r="CD58" s="179" t="s">
        <v>2870</v>
      </c>
      <c r="CE58" s="179" t="s">
        <v>975</v>
      </c>
      <c r="CF58" s="179" t="s">
        <v>975</v>
      </c>
      <c r="CG58" s="179" t="s">
        <v>2870</v>
      </c>
      <c r="CH58" s="179" t="s">
        <v>975</v>
      </c>
      <c r="CI58" s="179" t="s">
        <v>975</v>
      </c>
      <c r="CJ58" s="179" t="s">
        <v>2870</v>
      </c>
      <c r="CK58" s="179" t="s">
        <v>975</v>
      </c>
      <c r="CL58" s="179" t="s">
        <v>975</v>
      </c>
      <c r="CM58" s="179" t="s">
        <v>2870</v>
      </c>
      <c r="CN58" s="179" t="s">
        <v>975</v>
      </c>
      <c r="CO58" s="179" t="s">
        <v>975</v>
      </c>
      <c r="CP58" s="179" t="s">
        <v>2870</v>
      </c>
      <c r="CQ58" s="179" t="s">
        <v>975</v>
      </c>
      <c r="CR58" s="179" t="s">
        <v>975</v>
      </c>
      <c r="CS58" s="179" t="s">
        <v>2870</v>
      </c>
      <c r="CT58" s="179" t="s">
        <v>975</v>
      </c>
      <c r="CU58" s="179" t="s">
        <v>975</v>
      </c>
      <c r="CV58" s="179" t="s">
        <v>2870</v>
      </c>
      <c r="CW58" s="179" t="s">
        <v>975</v>
      </c>
      <c r="CX58" s="179" t="s">
        <v>975</v>
      </c>
      <c r="CY58" s="179" t="s">
        <v>2870</v>
      </c>
      <c r="CZ58" s="179" t="s">
        <v>975</v>
      </c>
      <c r="DA58" s="179" t="s">
        <v>975</v>
      </c>
      <c r="DB58" s="179" t="s">
        <v>2870</v>
      </c>
      <c r="DC58" s="179" t="s">
        <v>975</v>
      </c>
      <c r="DD58" s="179" t="s">
        <v>975</v>
      </c>
      <c r="DE58" s="179" t="s">
        <v>2870</v>
      </c>
      <c r="DF58" s="179" t="s">
        <v>975</v>
      </c>
      <c r="DG58" s="179" t="s">
        <v>975</v>
      </c>
      <c r="DH58" s="179" t="s">
        <v>2870</v>
      </c>
      <c r="DI58" s="179" t="s">
        <v>975</v>
      </c>
      <c r="DJ58" s="179" t="s">
        <v>975</v>
      </c>
      <c r="DK58" s="179" t="s">
        <v>2870</v>
      </c>
      <c r="DL58" s="179" t="s">
        <v>975</v>
      </c>
      <c r="DM58" s="179" t="s">
        <v>975</v>
      </c>
      <c r="DN58" s="179" t="s">
        <v>2870</v>
      </c>
      <c r="DO58" s="179" t="s">
        <v>975</v>
      </c>
      <c r="DP58" s="179" t="s">
        <v>975</v>
      </c>
      <c r="DQ58" s="179" t="s">
        <v>2870</v>
      </c>
      <c r="DR58" s="179" t="s">
        <v>975</v>
      </c>
      <c r="DS58" s="179" t="s">
        <v>975</v>
      </c>
      <c r="DT58" s="179" t="s">
        <v>2870</v>
      </c>
      <c r="DU58" s="179" t="s">
        <v>975</v>
      </c>
      <c r="DV58" s="179" t="s">
        <v>975</v>
      </c>
      <c r="DW58" s="179" t="s">
        <v>2870</v>
      </c>
      <c r="DX58" s="179" t="s">
        <v>975</v>
      </c>
      <c r="DY58" s="179" t="s">
        <v>975</v>
      </c>
      <c r="DZ58" s="179" t="s">
        <v>2870</v>
      </c>
      <c r="EA58" s="179" t="s">
        <v>975</v>
      </c>
      <c r="EB58" s="179" t="s">
        <v>975</v>
      </c>
      <c r="EC58" s="179" t="s">
        <v>2870</v>
      </c>
      <c r="ED58" s="179" t="s">
        <v>975</v>
      </c>
      <c r="EE58" s="179" t="s">
        <v>975</v>
      </c>
      <c r="EF58" s="179" t="s">
        <v>2870</v>
      </c>
      <c r="EG58" s="179" t="s">
        <v>975</v>
      </c>
      <c r="EH58" s="179" t="s">
        <v>975</v>
      </c>
      <c r="EI58" s="179" t="s">
        <v>2870</v>
      </c>
      <c r="EJ58" s="179" t="s">
        <v>975</v>
      </c>
      <c r="EK58" s="179" t="s">
        <v>975</v>
      </c>
      <c r="EL58" s="179" t="s">
        <v>2870</v>
      </c>
      <c r="EM58" s="179" t="s">
        <v>975</v>
      </c>
      <c r="EN58" s="179" t="s">
        <v>975</v>
      </c>
      <c r="EO58" s="179" t="s">
        <v>2870</v>
      </c>
      <c r="EP58" s="179" t="s">
        <v>975</v>
      </c>
      <c r="EQ58" s="179" t="s">
        <v>975</v>
      </c>
      <c r="ER58" s="179" t="s">
        <v>2870</v>
      </c>
      <c r="ES58" s="179" t="s">
        <v>975</v>
      </c>
      <c r="ET58" s="179" t="s">
        <v>975</v>
      </c>
    </row>
    <row r="59" spans="1:150" x14ac:dyDescent="0.35">
      <c r="A59" s="1"/>
      <c r="B59" s="178" t="s">
        <v>3233</v>
      </c>
      <c r="C59" s="178" t="s">
        <v>70</v>
      </c>
      <c r="D59" s="178" t="s">
        <v>3211</v>
      </c>
      <c r="E59" s="178" t="s">
        <v>3234</v>
      </c>
      <c r="F59" s="178" t="s">
        <v>3235</v>
      </c>
      <c r="G59" s="179" t="s">
        <v>2870</v>
      </c>
      <c r="H59" s="179" t="s">
        <v>975</v>
      </c>
      <c r="I59" s="179" t="s">
        <v>975</v>
      </c>
      <c r="J59" s="179" t="s">
        <v>2870</v>
      </c>
      <c r="K59" s="179" t="s">
        <v>975</v>
      </c>
      <c r="L59" s="179" t="s">
        <v>975</v>
      </c>
      <c r="M59" s="179" t="s">
        <v>2870</v>
      </c>
      <c r="N59" s="179" t="s">
        <v>975</v>
      </c>
      <c r="O59" s="179" t="s">
        <v>975</v>
      </c>
      <c r="P59" s="179" t="s">
        <v>2870</v>
      </c>
      <c r="Q59" s="179" t="s">
        <v>975</v>
      </c>
      <c r="R59" s="179" t="s">
        <v>975</v>
      </c>
      <c r="S59" s="179" t="s">
        <v>2870</v>
      </c>
      <c r="T59" s="179" t="s">
        <v>975</v>
      </c>
      <c r="U59" s="179" t="s">
        <v>975</v>
      </c>
      <c r="V59" s="179" t="s">
        <v>2870</v>
      </c>
      <c r="W59" s="179" t="s">
        <v>975</v>
      </c>
      <c r="X59" s="179" t="s">
        <v>975</v>
      </c>
      <c r="Y59" s="179" t="s">
        <v>2870</v>
      </c>
      <c r="Z59" s="179" t="s">
        <v>975</v>
      </c>
      <c r="AA59" s="179" t="s">
        <v>975</v>
      </c>
      <c r="AB59" s="179" t="s">
        <v>2870</v>
      </c>
      <c r="AC59" s="179" t="s">
        <v>975</v>
      </c>
      <c r="AD59" s="179" t="s">
        <v>975</v>
      </c>
      <c r="AE59" s="179" t="s">
        <v>2870</v>
      </c>
      <c r="AF59" s="179" t="s">
        <v>975</v>
      </c>
      <c r="AG59" s="179" t="s">
        <v>975</v>
      </c>
      <c r="AH59" s="179" t="s">
        <v>2870</v>
      </c>
      <c r="AI59" s="179" t="s">
        <v>975</v>
      </c>
      <c r="AJ59" s="179" t="s">
        <v>975</v>
      </c>
      <c r="AK59" s="179" t="s">
        <v>2870</v>
      </c>
      <c r="AL59" s="179" t="s">
        <v>975</v>
      </c>
      <c r="AM59" s="179" t="s">
        <v>975</v>
      </c>
      <c r="AN59" s="179" t="s">
        <v>2870</v>
      </c>
      <c r="AO59" s="179" t="s">
        <v>975</v>
      </c>
      <c r="AP59" s="179" t="s">
        <v>975</v>
      </c>
      <c r="AQ59" s="179" t="s">
        <v>2870</v>
      </c>
      <c r="AR59" s="179" t="s">
        <v>975</v>
      </c>
      <c r="AS59" s="179" t="s">
        <v>975</v>
      </c>
      <c r="AT59" s="179" t="s">
        <v>2870</v>
      </c>
      <c r="AU59" s="179" t="s">
        <v>975</v>
      </c>
      <c r="AV59" s="179" t="s">
        <v>975</v>
      </c>
      <c r="AW59" s="179" t="s">
        <v>2870</v>
      </c>
      <c r="AX59" s="179" t="s">
        <v>975</v>
      </c>
      <c r="AY59" s="179" t="s">
        <v>975</v>
      </c>
      <c r="AZ59" s="179" t="s">
        <v>2870</v>
      </c>
      <c r="BA59" s="179" t="s">
        <v>975</v>
      </c>
      <c r="BB59" s="179" t="s">
        <v>975</v>
      </c>
      <c r="BC59" s="179" t="s">
        <v>2870</v>
      </c>
      <c r="BD59" s="179" t="s">
        <v>975</v>
      </c>
      <c r="BE59" s="179" t="s">
        <v>975</v>
      </c>
      <c r="BF59" s="179" t="s">
        <v>2870</v>
      </c>
      <c r="BG59" s="179" t="s">
        <v>975</v>
      </c>
      <c r="BH59" s="179" t="s">
        <v>975</v>
      </c>
      <c r="BI59" s="179" t="s">
        <v>2870</v>
      </c>
      <c r="BJ59" s="179" t="s">
        <v>975</v>
      </c>
      <c r="BK59" s="179" t="s">
        <v>975</v>
      </c>
      <c r="BL59" s="179" t="s">
        <v>2870</v>
      </c>
      <c r="BM59" s="179" t="s">
        <v>975</v>
      </c>
      <c r="BN59" s="179" t="s">
        <v>975</v>
      </c>
      <c r="BO59" s="179" t="s">
        <v>2870</v>
      </c>
      <c r="BP59" s="179" t="s">
        <v>975</v>
      </c>
      <c r="BQ59" s="179" t="s">
        <v>975</v>
      </c>
      <c r="BR59" s="179" t="s">
        <v>2870</v>
      </c>
      <c r="BS59" s="179" t="s">
        <v>975</v>
      </c>
      <c r="BT59" s="179" t="s">
        <v>975</v>
      </c>
      <c r="BU59" s="179" t="s">
        <v>2870</v>
      </c>
      <c r="BV59" s="179" t="s">
        <v>975</v>
      </c>
      <c r="BW59" s="179" t="s">
        <v>975</v>
      </c>
      <c r="BX59" s="179" t="s">
        <v>2870</v>
      </c>
      <c r="BY59" s="179" t="s">
        <v>975</v>
      </c>
      <c r="BZ59" s="179" t="s">
        <v>975</v>
      </c>
      <c r="CA59" s="179" t="s">
        <v>2870</v>
      </c>
      <c r="CB59" s="179" t="s">
        <v>975</v>
      </c>
      <c r="CC59" s="179" t="s">
        <v>975</v>
      </c>
      <c r="CD59" s="179" t="s">
        <v>2870</v>
      </c>
      <c r="CE59" s="179" t="s">
        <v>975</v>
      </c>
      <c r="CF59" s="179" t="s">
        <v>975</v>
      </c>
      <c r="CG59" s="179" t="s">
        <v>2870</v>
      </c>
      <c r="CH59" s="179" t="s">
        <v>975</v>
      </c>
      <c r="CI59" s="179" t="s">
        <v>975</v>
      </c>
      <c r="CJ59" s="179" t="s">
        <v>2870</v>
      </c>
      <c r="CK59" s="179" t="s">
        <v>975</v>
      </c>
      <c r="CL59" s="179" t="s">
        <v>975</v>
      </c>
      <c r="CM59" s="179" t="s">
        <v>2870</v>
      </c>
      <c r="CN59" s="179" t="s">
        <v>975</v>
      </c>
      <c r="CO59" s="179" t="s">
        <v>975</v>
      </c>
      <c r="CP59" s="179" t="s">
        <v>2870</v>
      </c>
      <c r="CQ59" s="179" t="s">
        <v>975</v>
      </c>
      <c r="CR59" s="179" t="s">
        <v>975</v>
      </c>
      <c r="CS59" s="179" t="s">
        <v>2870</v>
      </c>
      <c r="CT59" s="179" t="s">
        <v>975</v>
      </c>
      <c r="CU59" s="179" t="s">
        <v>975</v>
      </c>
      <c r="CV59" s="179" t="s">
        <v>2870</v>
      </c>
      <c r="CW59" s="179" t="s">
        <v>975</v>
      </c>
      <c r="CX59" s="179" t="s">
        <v>975</v>
      </c>
      <c r="CY59" s="179" t="s">
        <v>2870</v>
      </c>
      <c r="CZ59" s="179" t="s">
        <v>975</v>
      </c>
      <c r="DA59" s="179" t="s">
        <v>975</v>
      </c>
      <c r="DB59" s="179" t="s">
        <v>2870</v>
      </c>
      <c r="DC59" s="179" t="s">
        <v>975</v>
      </c>
      <c r="DD59" s="179" t="s">
        <v>975</v>
      </c>
      <c r="DE59" s="179" t="s">
        <v>2870</v>
      </c>
      <c r="DF59" s="179" t="s">
        <v>975</v>
      </c>
      <c r="DG59" s="179" t="s">
        <v>975</v>
      </c>
      <c r="DH59" s="179" t="s">
        <v>2870</v>
      </c>
      <c r="DI59" s="179" t="s">
        <v>975</v>
      </c>
      <c r="DJ59" s="179" t="s">
        <v>975</v>
      </c>
      <c r="DK59" s="179" t="s">
        <v>2870</v>
      </c>
      <c r="DL59" s="179" t="s">
        <v>975</v>
      </c>
      <c r="DM59" s="179" t="s">
        <v>975</v>
      </c>
      <c r="DN59" s="179" t="s">
        <v>2870</v>
      </c>
      <c r="DO59" s="179" t="s">
        <v>975</v>
      </c>
      <c r="DP59" s="179" t="s">
        <v>975</v>
      </c>
      <c r="DQ59" s="179" t="s">
        <v>2870</v>
      </c>
      <c r="DR59" s="179" t="s">
        <v>975</v>
      </c>
      <c r="DS59" s="179" t="s">
        <v>975</v>
      </c>
      <c r="DT59" s="179" t="s">
        <v>2870</v>
      </c>
      <c r="DU59" s="179" t="s">
        <v>975</v>
      </c>
      <c r="DV59" s="179" t="s">
        <v>975</v>
      </c>
      <c r="DW59" s="179" t="s">
        <v>2870</v>
      </c>
      <c r="DX59" s="179" t="s">
        <v>975</v>
      </c>
      <c r="DY59" s="179" t="s">
        <v>975</v>
      </c>
      <c r="DZ59" s="179" t="s">
        <v>2870</v>
      </c>
      <c r="EA59" s="179" t="s">
        <v>975</v>
      </c>
      <c r="EB59" s="179" t="s">
        <v>975</v>
      </c>
      <c r="EC59" s="179" t="s">
        <v>2870</v>
      </c>
      <c r="ED59" s="179" t="s">
        <v>975</v>
      </c>
      <c r="EE59" s="179" t="s">
        <v>975</v>
      </c>
      <c r="EF59" s="179" t="s">
        <v>2870</v>
      </c>
      <c r="EG59" s="179" t="s">
        <v>975</v>
      </c>
      <c r="EH59" s="179" t="s">
        <v>975</v>
      </c>
      <c r="EI59" s="179" t="s">
        <v>2870</v>
      </c>
      <c r="EJ59" s="179" t="s">
        <v>975</v>
      </c>
      <c r="EK59" s="179" t="s">
        <v>975</v>
      </c>
      <c r="EL59" s="179" t="s">
        <v>2870</v>
      </c>
      <c r="EM59" s="179" t="s">
        <v>975</v>
      </c>
      <c r="EN59" s="179" t="s">
        <v>975</v>
      </c>
      <c r="EO59" s="179" t="s">
        <v>2870</v>
      </c>
      <c r="EP59" s="179" t="s">
        <v>975</v>
      </c>
      <c r="EQ59" s="179" t="s">
        <v>975</v>
      </c>
      <c r="ER59" s="179" t="s">
        <v>2870</v>
      </c>
      <c r="ES59" s="179" t="s">
        <v>975</v>
      </c>
      <c r="ET59" s="179" t="s">
        <v>975</v>
      </c>
    </row>
    <row r="60" spans="1:150" x14ac:dyDescent="0.35">
      <c r="A60" s="1"/>
      <c r="B60" s="178" t="s">
        <v>3236</v>
      </c>
      <c r="C60" s="178" t="s">
        <v>70</v>
      </c>
      <c r="D60" s="178" t="s">
        <v>3211</v>
      </c>
      <c r="E60" s="178" t="s">
        <v>3237</v>
      </c>
      <c r="F60" s="178" t="s">
        <v>3238</v>
      </c>
      <c r="G60" s="179" t="s">
        <v>2870</v>
      </c>
      <c r="H60" s="179" t="s">
        <v>975</v>
      </c>
      <c r="I60" s="179" t="s">
        <v>975</v>
      </c>
      <c r="J60" s="179" t="s">
        <v>2870</v>
      </c>
      <c r="K60" s="179" t="s">
        <v>975</v>
      </c>
      <c r="L60" s="179" t="s">
        <v>975</v>
      </c>
      <c r="M60" s="179" t="s">
        <v>2870</v>
      </c>
      <c r="N60" s="179" t="s">
        <v>975</v>
      </c>
      <c r="O60" s="179" t="s">
        <v>975</v>
      </c>
      <c r="P60" s="179" t="s">
        <v>2870</v>
      </c>
      <c r="Q60" s="179" t="s">
        <v>975</v>
      </c>
      <c r="R60" s="179" t="s">
        <v>975</v>
      </c>
      <c r="S60" s="179" t="s">
        <v>2870</v>
      </c>
      <c r="T60" s="179" t="s">
        <v>975</v>
      </c>
      <c r="U60" s="179" t="s">
        <v>975</v>
      </c>
      <c r="V60" s="179" t="s">
        <v>2870</v>
      </c>
      <c r="W60" s="179" t="s">
        <v>975</v>
      </c>
      <c r="X60" s="179" t="s">
        <v>975</v>
      </c>
      <c r="Y60" s="179" t="s">
        <v>2870</v>
      </c>
      <c r="Z60" s="179" t="s">
        <v>975</v>
      </c>
      <c r="AA60" s="179" t="s">
        <v>975</v>
      </c>
      <c r="AB60" s="179" t="s">
        <v>2870</v>
      </c>
      <c r="AC60" s="179" t="s">
        <v>975</v>
      </c>
      <c r="AD60" s="179" t="s">
        <v>975</v>
      </c>
      <c r="AE60" s="179" t="s">
        <v>2870</v>
      </c>
      <c r="AF60" s="179" t="s">
        <v>975</v>
      </c>
      <c r="AG60" s="179" t="s">
        <v>975</v>
      </c>
      <c r="AH60" s="179" t="s">
        <v>2870</v>
      </c>
      <c r="AI60" s="179" t="s">
        <v>975</v>
      </c>
      <c r="AJ60" s="179" t="s">
        <v>975</v>
      </c>
      <c r="AK60" s="179" t="s">
        <v>2870</v>
      </c>
      <c r="AL60" s="179" t="s">
        <v>975</v>
      </c>
      <c r="AM60" s="179" t="s">
        <v>975</v>
      </c>
      <c r="AN60" s="179" t="s">
        <v>2870</v>
      </c>
      <c r="AO60" s="179" t="s">
        <v>975</v>
      </c>
      <c r="AP60" s="179" t="s">
        <v>975</v>
      </c>
      <c r="AQ60" s="179" t="s">
        <v>2870</v>
      </c>
      <c r="AR60" s="179" t="s">
        <v>975</v>
      </c>
      <c r="AS60" s="179" t="s">
        <v>975</v>
      </c>
      <c r="AT60" s="179" t="s">
        <v>2870</v>
      </c>
      <c r="AU60" s="179" t="s">
        <v>975</v>
      </c>
      <c r="AV60" s="179" t="s">
        <v>975</v>
      </c>
      <c r="AW60" s="179" t="s">
        <v>2870</v>
      </c>
      <c r="AX60" s="179" t="s">
        <v>975</v>
      </c>
      <c r="AY60" s="179" t="s">
        <v>975</v>
      </c>
      <c r="AZ60" s="179" t="s">
        <v>2870</v>
      </c>
      <c r="BA60" s="179" t="s">
        <v>975</v>
      </c>
      <c r="BB60" s="179" t="s">
        <v>975</v>
      </c>
      <c r="BC60" s="179" t="s">
        <v>2870</v>
      </c>
      <c r="BD60" s="179" t="s">
        <v>975</v>
      </c>
      <c r="BE60" s="179" t="s">
        <v>975</v>
      </c>
      <c r="BF60" s="179" t="s">
        <v>2870</v>
      </c>
      <c r="BG60" s="179" t="s">
        <v>975</v>
      </c>
      <c r="BH60" s="179" t="s">
        <v>975</v>
      </c>
      <c r="BI60" s="179" t="s">
        <v>2870</v>
      </c>
      <c r="BJ60" s="179" t="s">
        <v>975</v>
      </c>
      <c r="BK60" s="179" t="s">
        <v>975</v>
      </c>
      <c r="BL60" s="179" t="s">
        <v>2870</v>
      </c>
      <c r="BM60" s="179" t="s">
        <v>975</v>
      </c>
      <c r="BN60" s="179" t="s">
        <v>975</v>
      </c>
      <c r="BO60" s="179" t="s">
        <v>2870</v>
      </c>
      <c r="BP60" s="179" t="s">
        <v>975</v>
      </c>
      <c r="BQ60" s="179" t="s">
        <v>975</v>
      </c>
      <c r="BR60" s="179" t="s">
        <v>2870</v>
      </c>
      <c r="BS60" s="179" t="s">
        <v>975</v>
      </c>
      <c r="BT60" s="179" t="s">
        <v>975</v>
      </c>
      <c r="BU60" s="179" t="s">
        <v>2870</v>
      </c>
      <c r="BV60" s="179" t="s">
        <v>975</v>
      </c>
      <c r="BW60" s="179" t="s">
        <v>975</v>
      </c>
      <c r="BX60" s="179" t="s">
        <v>2870</v>
      </c>
      <c r="BY60" s="179" t="s">
        <v>975</v>
      </c>
      <c r="BZ60" s="179" t="s">
        <v>975</v>
      </c>
      <c r="CA60" s="179" t="s">
        <v>2870</v>
      </c>
      <c r="CB60" s="179" t="s">
        <v>975</v>
      </c>
      <c r="CC60" s="179" t="s">
        <v>975</v>
      </c>
      <c r="CD60" s="179" t="s">
        <v>2870</v>
      </c>
      <c r="CE60" s="179" t="s">
        <v>975</v>
      </c>
      <c r="CF60" s="179" t="s">
        <v>975</v>
      </c>
      <c r="CG60" s="179" t="s">
        <v>2870</v>
      </c>
      <c r="CH60" s="179" t="s">
        <v>975</v>
      </c>
      <c r="CI60" s="179" t="s">
        <v>975</v>
      </c>
      <c r="CJ60" s="179" t="s">
        <v>2870</v>
      </c>
      <c r="CK60" s="179" t="s">
        <v>975</v>
      </c>
      <c r="CL60" s="179" t="s">
        <v>975</v>
      </c>
      <c r="CM60" s="179" t="s">
        <v>2870</v>
      </c>
      <c r="CN60" s="179" t="s">
        <v>975</v>
      </c>
      <c r="CO60" s="179" t="s">
        <v>975</v>
      </c>
      <c r="CP60" s="179" t="s">
        <v>2870</v>
      </c>
      <c r="CQ60" s="179" t="s">
        <v>975</v>
      </c>
      <c r="CR60" s="179" t="s">
        <v>975</v>
      </c>
      <c r="CS60" s="179" t="s">
        <v>2870</v>
      </c>
      <c r="CT60" s="179" t="s">
        <v>975</v>
      </c>
      <c r="CU60" s="179" t="s">
        <v>975</v>
      </c>
      <c r="CV60" s="179" t="s">
        <v>2870</v>
      </c>
      <c r="CW60" s="179" t="s">
        <v>975</v>
      </c>
      <c r="CX60" s="179" t="s">
        <v>975</v>
      </c>
      <c r="CY60" s="179" t="s">
        <v>2870</v>
      </c>
      <c r="CZ60" s="179" t="s">
        <v>975</v>
      </c>
      <c r="DA60" s="179" t="s">
        <v>975</v>
      </c>
      <c r="DB60" s="179" t="s">
        <v>2870</v>
      </c>
      <c r="DC60" s="179" t="s">
        <v>975</v>
      </c>
      <c r="DD60" s="179" t="s">
        <v>975</v>
      </c>
      <c r="DE60" s="179" t="s">
        <v>2870</v>
      </c>
      <c r="DF60" s="179" t="s">
        <v>975</v>
      </c>
      <c r="DG60" s="179" t="s">
        <v>975</v>
      </c>
      <c r="DH60" s="179" t="s">
        <v>2870</v>
      </c>
      <c r="DI60" s="179" t="s">
        <v>975</v>
      </c>
      <c r="DJ60" s="179" t="s">
        <v>975</v>
      </c>
      <c r="DK60" s="179" t="s">
        <v>2870</v>
      </c>
      <c r="DL60" s="179" t="s">
        <v>975</v>
      </c>
      <c r="DM60" s="179" t="s">
        <v>975</v>
      </c>
      <c r="DN60" s="179" t="s">
        <v>2870</v>
      </c>
      <c r="DO60" s="179" t="s">
        <v>975</v>
      </c>
      <c r="DP60" s="179" t="s">
        <v>975</v>
      </c>
      <c r="DQ60" s="179" t="s">
        <v>2870</v>
      </c>
      <c r="DR60" s="179" t="s">
        <v>975</v>
      </c>
      <c r="DS60" s="179" t="s">
        <v>975</v>
      </c>
      <c r="DT60" s="179" t="s">
        <v>2870</v>
      </c>
      <c r="DU60" s="179" t="s">
        <v>975</v>
      </c>
      <c r="DV60" s="179" t="s">
        <v>975</v>
      </c>
      <c r="DW60" s="179" t="s">
        <v>2870</v>
      </c>
      <c r="DX60" s="179" t="s">
        <v>975</v>
      </c>
      <c r="DY60" s="179" t="s">
        <v>975</v>
      </c>
      <c r="DZ60" s="179" t="s">
        <v>2870</v>
      </c>
      <c r="EA60" s="179" t="s">
        <v>975</v>
      </c>
      <c r="EB60" s="179" t="s">
        <v>975</v>
      </c>
      <c r="EC60" s="179" t="s">
        <v>2870</v>
      </c>
      <c r="ED60" s="179" t="s">
        <v>975</v>
      </c>
      <c r="EE60" s="179" t="s">
        <v>975</v>
      </c>
      <c r="EF60" s="179" t="s">
        <v>2870</v>
      </c>
      <c r="EG60" s="179" t="s">
        <v>975</v>
      </c>
      <c r="EH60" s="179" t="s">
        <v>975</v>
      </c>
      <c r="EI60" s="179" t="s">
        <v>2870</v>
      </c>
      <c r="EJ60" s="179" t="s">
        <v>975</v>
      </c>
      <c r="EK60" s="179" t="s">
        <v>975</v>
      </c>
      <c r="EL60" s="179" t="s">
        <v>2870</v>
      </c>
      <c r="EM60" s="179" t="s">
        <v>975</v>
      </c>
      <c r="EN60" s="179" t="s">
        <v>975</v>
      </c>
      <c r="EO60" s="179" t="s">
        <v>2870</v>
      </c>
      <c r="EP60" s="179" t="s">
        <v>975</v>
      </c>
      <c r="EQ60" s="179" t="s">
        <v>975</v>
      </c>
      <c r="ER60" s="179" t="s">
        <v>2870</v>
      </c>
      <c r="ES60" s="179" t="s">
        <v>975</v>
      </c>
      <c r="ET60" s="179" t="s">
        <v>975</v>
      </c>
    </row>
    <row r="61" spans="1:150" x14ac:dyDescent="0.35">
      <c r="A61" s="1"/>
      <c r="B61" s="178" t="s">
        <v>3239</v>
      </c>
      <c r="C61" s="178" t="s">
        <v>70</v>
      </c>
      <c r="D61" s="178" t="s">
        <v>3211</v>
      </c>
      <c r="E61" s="178" t="s">
        <v>3240</v>
      </c>
      <c r="F61" s="178" t="s">
        <v>3241</v>
      </c>
      <c r="G61" s="179" t="s">
        <v>2870</v>
      </c>
      <c r="H61" s="179" t="s">
        <v>2755</v>
      </c>
      <c r="I61" s="179" t="s">
        <v>2755</v>
      </c>
      <c r="J61" s="179" t="s">
        <v>2870</v>
      </c>
      <c r="K61" s="179" t="s">
        <v>2755</v>
      </c>
      <c r="L61" s="179" t="s">
        <v>2755</v>
      </c>
      <c r="M61" s="179" t="s">
        <v>2870</v>
      </c>
      <c r="N61" s="179" t="s">
        <v>2755</v>
      </c>
      <c r="O61" s="179" t="s">
        <v>3214</v>
      </c>
      <c r="P61" s="179" t="s">
        <v>2870</v>
      </c>
      <c r="Q61" s="179" t="s">
        <v>2755</v>
      </c>
      <c r="R61" s="179" t="s">
        <v>2755</v>
      </c>
      <c r="S61" s="179" t="s">
        <v>2870</v>
      </c>
      <c r="T61" s="179" t="s">
        <v>2755</v>
      </c>
      <c r="U61" s="179" t="s">
        <v>2755</v>
      </c>
      <c r="V61" s="179" t="s">
        <v>2870</v>
      </c>
      <c r="W61" s="179" t="s">
        <v>2755</v>
      </c>
      <c r="X61" s="179" t="s">
        <v>2755</v>
      </c>
      <c r="Y61" s="179" t="s">
        <v>2870</v>
      </c>
      <c r="Z61" s="179" t="s">
        <v>3215</v>
      </c>
      <c r="AA61" s="179" t="s">
        <v>3216</v>
      </c>
      <c r="AB61" s="179" t="s">
        <v>2870</v>
      </c>
      <c r="AC61" s="179" t="s">
        <v>3217</v>
      </c>
      <c r="AD61" s="179" t="s">
        <v>3218</v>
      </c>
      <c r="AE61" s="179" t="s">
        <v>2870</v>
      </c>
      <c r="AF61" s="179" t="s">
        <v>2755</v>
      </c>
      <c r="AG61" s="179" t="s">
        <v>3219</v>
      </c>
      <c r="AH61" s="179" t="s">
        <v>2870</v>
      </c>
      <c r="AI61" s="179" t="s">
        <v>3220</v>
      </c>
      <c r="AJ61" s="179" t="s">
        <v>3221</v>
      </c>
      <c r="AK61" s="179" t="s">
        <v>2870</v>
      </c>
      <c r="AL61" s="179" t="s">
        <v>3222</v>
      </c>
      <c r="AM61" s="179" t="s">
        <v>3223</v>
      </c>
      <c r="AN61" s="179" t="s">
        <v>2870</v>
      </c>
      <c r="AO61" s="179" t="s">
        <v>2755</v>
      </c>
      <c r="AP61" s="179" t="s">
        <v>3224</v>
      </c>
      <c r="AQ61" s="179" t="s">
        <v>2870</v>
      </c>
      <c r="AR61" s="179" t="s">
        <v>2755</v>
      </c>
      <c r="AS61" s="179" t="s">
        <v>3225</v>
      </c>
      <c r="AT61" s="179" t="s">
        <v>2870</v>
      </c>
      <c r="AU61" s="179" t="s">
        <v>3226</v>
      </c>
      <c r="AV61" s="179" t="s">
        <v>3227</v>
      </c>
      <c r="AW61" s="179" t="s">
        <v>2870</v>
      </c>
      <c r="AX61" s="179" t="s">
        <v>3228</v>
      </c>
      <c r="AY61" s="179" t="s">
        <v>3229</v>
      </c>
      <c r="AZ61" s="179" t="s">
        <v>2870</v>
      </c>
      <c r="BA61" s="179" t="s">
        <v>2755</v>
      </c>
      <c r="BB61" s="179" t="s">
        <v>3221</v>
      </c>
      <c r="BC61" s="179" t="s">
        <v>2870</v>
      </c>
      <c r="BD61" s="179" t="s">
        <v>2755</v>
      </c>
      <c r="BE61" s="179" t="s">
        <v>2755</v>
      </c>
      <c r="BF61" s="179" t="s">
        <v>2870</v>
      </c>
      <c r="BG61" s="179" t="s">
        <v>2755</v>
      </c>
      <c r="BH61" s="179" t="s">
        <v>2755</v>
      </c>
      <c r="BI61" s="179" t="s">
        <v>2870</v>
      </c>
      <c r="BJ61" s="179" t="s">
        <v>2755</v>
      </c>
      <c r="BK61" s="179" t="s">
        <v>2755</v>
      </c>
      <c r="BL61" s="179" t="s">
        <v>2870</v>
      </c>
      <c r="BM61" s="179" t="s">
        <v>2755</v>
      </c>
      <c r="BN61" s="179" t="s">
        <v>2755</v>
      </c>
      <c r="BO61" s="179" t="s">
        <v>2870</v>
      </c>
      <c r="BP61" s="179" t="s">
        <v>2755</v>
      </c>
      <c r="BQ61" s="179" t="s">
        <v>2755</v>
      </c>
      <c r="BR61" s="179" t="s">
        <v>2870</v>
      </c>
      <c r="BS61" s="179" t="s">
        <v>2755</v>
      </c>
      <c r="BT61" s="179" t="s">
        <v>2755</v>
      </c>
      <c r="BU61" s="179" t="s">
        <v>2870</v>
      </c>
      <c r="BV61" s="179" t="s">
        <v>2755</v>
      </c>
      <c r="BW61" s="179" t="s">
        <v>2755</v>
      </c>
      <c r="BX61" s="179" t="s">
        <v>2870</v>
      </c>
      <c r="BY61" s="179" t="s">
        <v>2755</v>
      </c>
      <c r="BZ61" s="179" t="s">
        <v>2755</v>
      </c>
      <c r="CA61" s="179" t="s">
        <v>2870</v>
      </c>
      <c r="CB61" s="179" t="s">
        <v>2755</v>
      </c>
      <c r="CC61" s="179" t="s">
        <v>2755</v>
      </c>
      <c r="CD61" s="179" t="s">
        <v>2870</v>
      </c>
      <c r="CE61" s="179" t="s">
        <v>2755</v>
      </c>
      <c r="CF61" s="179" t="s">
        <v>2755</v>
      </c>
      <c r="CG61" s="179" t="s">
        <v>2870</v>
      </c>
      <c r="CH61" s="179" t="s">
        <v>2755</v>
      </c>
      <c r="CI61" s="179" t="s">
        <v>2755</v>
      </c>
      <c r="CJ61" s="179" t="s">
        <v>2870</v>
      </c>
      <c r="CK61" s="179" t="s">
        <v>2755</v>
      </c>
      <c r="CL61" s="179" t="s">
        <v>2755</v>
      </c>
      <c r="CM61" s="179" t="s">
        <v>2870</v>
      </c>
      <c r="CN61" s="179" t="s">
        <v>2755</v>
      </c>
      <c r="CO61" s="179" t="s">
        <v>2755</v>
      </c>
      <c r="CP61" s="179" t="s">
        <v>2870</v>
      </c>
      <c r="CQ61" s="179" t="s">
        <v>2755</v>
      </c>
      <c r="CR61" s="179" t="s">
        <v>2755</v>
      </c>
      <c r="CS61" s="179" t="s">
        <v>2870</v>
      </c>
      <c r="CT61" s="179" t="s">
        <v>2755</v>
      </c>
      <c r="CU61" s="179" t="s">
        <v>2755</v>
      </c>
      <c r="CV61" s="179" t="s">
        <v>2870</v>
      </c>
      <c r="CW61" s="179" t="s">
        <v>2755</v>
      </c>
      <c r="CX61" s="179" t="s">
        <v>2755</v>
      </c>
      <c r="CY61" s="179" t="s">
        <v>2870</v>
      </c>
      <c r="CZ61" s="179" t="s">
        <v>2755</v>
      </c>
      <c r="DA61" s="179" t="s">
        <v>2755</v>
      </c>
      <c r="DB61" s="179" t="s">
        <v>2870</v>
      </c>
      <c r="DC61" s="179" t="s">
        <v>2755</v>
      </c>
      <c r="DD61" s="179" t="s">
        <v>2755</v>
      </c>
      <c r="DE61" s="179" t="s">
        <v>2870</v>
      </c>
      <c r="DF61" s="179" t="s">
        <v>2755</v>
      </c>
      <c r="DG61" s="179" t="s">
        <v>2755</v>
      </c>
      <c r="DH61" s="179" t="s">
        <v>2870</v>
      </c>
      <c r="DI61" s="179" t="s">
        <v>2755</v>
      </c>
      <c r="DJ61" s="179" t="s">
        <v>2755</v>
      </c>
      <c r="DK61" s="179" t="s">
        <v>2870</v>
      </c>
      <c r="DL61" s="179" t="s">
        <v>2755</v>
      </c>
      <c r="DM61" s="179" t="s">
        <v>2755</v>
      </c>
      <c r="DN61" s="179" t="s">
        <v>2870</v>
      </c>
      <c r="DO61" s="179" t="s">
        <v>2755</v>
      </c>
      <c r="DP61" s="179" t="s">
        <v>2755</v>
      </c>
      <c r="DQ61" s="179" t="s">
        <v>2870</v>
      </c>
      <c r="DR61" s="179" t="s">
        <v>2755</v>
      </c>
      <c r="DS61" s="179" t="s">
        <v>2755</v>
      </c>
      <c r="DT61" s="179" t="s">
        <v>2870</v>
      </c>
      <c r="DU61" s="179" t="s">
        <v>2755</v>
      </c>
      <c r="DV61" s="179" t="s">
        <v>2755</v>
      </c>
      <c r="DW61" s="179" t="s">
        <v>2870</v>
      </c>
      <c r="DX61" s="179" t="s">
        <v>2755</v>
      </c>
      <c r="DY61" s="179" t="s">
        <v>2755</v>
      </c>
      <c r="DZ61" s="179" t="s">
        <v>2870</v>
      </c>
      <c r="EA61" s="179" t="s">
        <v>2755</v>
      </c>
      <c r="EB61" s="179" t="s">
        <v>2755</v>
      </c>
      <c r="EC61" s="179" t="s">
        <v>2870</v>
      </c>
      <c r="ED61" s="179" t="s">
        <v>2755</v>
      </c>
      <c r="EE61" s="179" t="s">
        <v>2755</v>
      </c>
      <c r="EF61" s="179" t="s">
        <v>2870</v>
      </c>
      <c r="EG61" s="179" t="s">
        <v>2755</v>
      </c>
      <c r="EH61" s="179" t="s">
        <v>2755</v>
      </c>
      <c r="EI61" s="179" t="s">
        <v>2870</v>
      </c>
      <c r="EJ61" s="179" t="s">
        <v>2755</v>
      </c>
      <c r="EK61" s="179" t="s">
        <v>2755</v>
      </c>
      <c r="EL61" s="179" t="s">
        <v>2870</v>
      </c>
      <c r="EM61" s="179" t="s">
        <v>2755</v>
      </c>
      <c r="EN61" s="179" t="s">
        <v>2755</v>
      </c>
      <c r="EO61" s="179" t="s">
        <v>2870</v>
      </c>
      <c r="EP61" s="179" t="s">
        <v>2755</v>
      </c>
      <c r="EQ61" s="179" t="s">
        <v>2755</v>
      </c>
      <c r="ER61" s="179" t="s">
        <v>2870</v>
      </c>
      <c r="ES61" s="179" t="s">
        <v>2755</v>
      </c>
      <c r="ET61" s="179" t="s">
        <v>2755</v>
      </c>
    </row>
    <row r="62" spans="1:150" x14ac:dyDescent="0.35">
      <c r="A62" s="1"/>
      <c r="B62" s="177" t="s">
        <v>3242</v>
      </c>
      <c r="C62" s="177" t="s">
        <v>82</v>
      </c>
      <c r="D62" s="177" t="s">
        <v>1013</v>
      </c>
      <c r="E62" s="177" t="s">
        <v>3243</v>
      </c>
      <c r="F62" s="177" t="s">
        <v>3244</v>
      </c>
      <c r="G62" s="177" t="s">
        <v>2870</v>
      </c>
      <c r="H62" s="177" t="s">
        <v>2755</v>
      </c>
      <c r="I62" s="177" t="s">
        <v>2755</v>
      </c>
      <c r="J62" s="177" t="s">
        <v>2870</v>
      </c>
      <c r="K62" s="177" t="s">
        <v>2755</v>
      </c>
      <c r="L62" s="177" t="s">
        <v>2755</v>
      </c>
      <c r="M62" s="177" t="s">
        <v>2870</v>
      </c>
      <c r="N62" s="177" t="s">
        <v>2755</v>
      </c>
      <c r="O62" s="177" t="s">
        <v>2755</v>
      </c>
      <c r="P62" s="177" t="s">
        <v>2870</v>
      </c>
      <c r="Q62" s="177" t="s">
        <v>2755</v>
      </c>
      <c r="R62" s="177" t="s">
        <v>2755</v>
      </c>
      <c r="S62" s="177" t="s">
        <v>2870</v>
      </c>
      <c r="T62" s="177" t="s">
        <v>2755</v>
      </c>
      <c r="U62" s="177" t="s">
        <v>2755</v>
      </c>
      <c r="V62" s="177" t="s">
        <v>2870</v>
      </c>
      <c r="W62" s="177" t="s">
        <v>2755</v>
      </c>
      <c r="X62" s="177" t="s">
        <v>2755</v>
      </c>
      <c r="Y62" s="177" t="s">
        <v>2870</v>
      </c>
      <c r="Z62" s="177" t="s">
        <v>2755</v>
      </c>
      <c r="AA62" s="177" t="s">
        <v>2755</v>
      </c>
      <c r="AB62" s="177" t="s">
        <v>2870</v>
      </c>
      <c r="AC62" s="177" t="s">
        <v>2755</v>
      </c>
      <c r="AD62" s="177" t="s">
        <v>2755</v>
      </c>
      <c r="AE62" s="177" t="s">
        <v>2870</v>
      </c>
      <c r="AF62" s="177" t="s">
        <v>2755</v>
      </c>
      <c r="AG62" s="177" t="s">
        <v>2755</v>
      </c>
      <c r="AH62" s="177" t="s">
        <v>2870</v>
      </c>
      <c r="AI62" s="177" t="s">
        <v>2755</v>
      </c>
      <c r="AJ62" s="177" t="s">
        <v>2755</v>
      </c>
      <c r="AK62" s="177" t="s">
        <v>2870</v>
      </c>
      <c r="AL62" s="177" t="s">
        <v>2755</v>
      </c>
      <c r="AM62" s="177" t="s">
        <v>2755</v>
      </c>
      <c r="AN62" s="177" t="s">
        <v>2870</v>
      </c>
      <c r="AO62" s="177" t="s">
        <v>2755</v>
      </c>
      <c r="AP62" s="177" t="s">
        <v>2755</v>
      </c>
      <c r="AQ62" s="177" t="s">
        <v>2870</v>
      </c>
      <c r="AR62" s="177" t="s">
        <v>2755</v>
      </c>
      <c r="AS62" s="177" t="s">
        <v>2755</v>
      </c>
      <c r="AT62" s="177" t="s">
        <v>2870</v>
      </c>
      <c r="AU62" s="177" t="s">
        <v>2755</v>
      </c>
      <c r="AV62" s="177" t="s">
        <v>2755</v>
      </c>
      <c r="AW62" s="177" t="s">
        <v>2870</v>
      </c>
      <c r="AX62" s="177" t="s">
        <v>2755</v>
      </c>
      <c r="AY62" s="177" t="s">
        <v>2755</v>
      </c>
      <c r="AZ62" s="177" t="s">
        <v>2870</v>
      </c>
      <c r="BA62" s="177" t="s">
        <v>2755</v>
      </c>
      <c r="BB62" s="177" t="s">
        <v>2755</v>
      </c>
      <c r="BC62" s="177" t="s">
        <v>2870</v>
      </c>
      <c r="BD62" s="177" t="s">
        <v>2755</v>
      </c>
      <c r="BE62" s="177" t="s">
        <v>2755</v>
      </c>
      <c r="BF62" s="177" t="s">
        <v>2870</v>
      </c>
      <c r="BG62" s="177" t="s">
        <v>2755</v>
      </c>
      <c r="BH62" s="177" t="s">
        <v>2755</v>
      </c>
      <c r="BI62" s="177" t="s">
        <v>2870</v>
      </c>
      <c r="BJ62" s="177" t="s">
        <v>2755</v>
      </c>
      <c r="BK62" s="177" t="s">
        <v>2755</v>
      </c>
      <c r="BL62" s="177" t="s">
        <v>2870</v>
      </c>
      <c r="BM62" s="177" t="s">
        <v>2755</v>
      </c>
      <c r="BN62" s="177" t="s">
        <v>2755</v>
      </c>
      <c r="BO62" s="177" t="s">
        <v>2870</v>
      </c>
      <c r="BP62" s="177" t="s">
        <v>2992</v>
      </c>
      <c r="BQ62" s="177" t="s">
        <v>2755</v>
      </c>
      <c r="BR62" s="177" t="s">
        <v>2870</v>
      </c>
      <c r="BS62" s="177" t="s">
        <v>2992</v>
      </c>
      <c r="BT62" s="177" t="s">
        <v>2755</v>
      </c>
      <c r="BU62" s="177" t="s">
        <v>2870</v>
      </c>
      <c r="BV62" s="177" t="s">
        <v>2992</v>
      </c>
      <c r="BW62" s="177" t="s">
        <v>2755</v>
      </c>
      <c r="BX62" s="177" t="s">
        <v>2870</v>
      </c>
      <c r="BY62" s="177" t="s">
        <v>2992</v>
      </c>
      <c r="BZ62" s="177" t="s">
        <v>2755</v>
      </c>
      <c r="CA62" s="177" t="s">
        <v>2870</v>
      </c>
      <c r="CB62" s="177" t="s">
        <v>2992</v>
      </c>
      <c r="CC62" s="177" t="s">
        <v>2755</v>
      </c>
      <c r="CD62" s="177" t="s">
        <v>2870</v>
      </c>
      <c r="CE62" s="177" t="s">
        <v>2992</v>
      </c>
      <c r="CF62" s="177" t="s">
        <v>2755</v>
      </c>
      <c r="CG62" s="177" t="s">
        <v>2870</v>
      </c>
      <c r="CH62" s="177" t="s">
        <v>2992</v>
      </c>
      <c r="CI62" s="177" t="s">
        <v>2755</v>
      </c>
      <c r="CJ62" s="177" t="s">
        <v>2870</v>
      </c>
      <c r="CK62" s="177" t="s">
        <v>2992</v>
      </c>
      <c r="CL62" s="177" t="s">
        <v>2755</v>
      </c>
      <c r="CM62" s="177" t="s">
        <v>2870</v>
      </c>
      <c r="CN62" s="177" t="s">
        <v>2992</v>
      </c>
      <c r="CO62" s="177" t="s">
        <v>2755</v>
      </c>
      <c r="CP62" s="177" t="s">
        <v>2870</v>
      </c>
      <c r="CQ62" s="177" t="s">
        <v>2992</v>
      </c>
      <c r="CR62" s="177" t="s">
        <v>2755</v>
      </c>
      <c r="CS62" s="177" t="s">
        <v>2870</v>
      </c>
      <c r="CT62" s="177" t="s">
        <v>2992</v>
      </c>
      <c r="CU62" s="177" t="s">
        <v>2755</v>
      </c>
      <c r="CV62" s="177" t="s">
        <v>2870</v>
      </c>
      <c r="CW62" s="177" t="s">
        <v>2992</v>
      </c>
      <c r="CX62" s="177" t="s">
        <v>2755</v>
      </c>
      <c r="CY62" s="177" t="s">
        <v>2870</v>
      </c>
      <c r="CZ62" s="177" t="s">
        <v>2992</v>
      </c>
      <c r="DA62" s="177" t="s">
        <v>2755</v>
      </c>
      <c r="DB62" s="177" t="s">
        <v>2870</v>
      </c>
      <c r="DC62" s="177" t="s">
        <v>2992</v>
      </c>
      <c r="DD62" s="177" t="s">
        <v>2755</v>
      </c>
      <c r="DE62" s="177" t="s">
        <v>2870</v>
      </c>
      <c r="DF62" s="177" t="s">
        <v>2992</v>
      </c>
      <c r="DG62" s="177" t="s">
        <v>2755</v>
      </c>
      <c r="DH62" s="177" t="s">
        <v>2870</v>
      </c>
      <c r="DI62" s="177" t="s">
        <v>2992</v>
      </c>
      <c r="DJ62" s="177" t="s">
        <v>2755</v>
      </c>
      <c r="DK62" s="177" t="s">
        <v>2870</v>
      </c>
      <c r="DL62" s="177" t="s">
        <v>2992</v>
      </c>
      <c r="DM62" s="177" t="s">
        <v>2755</v>
      </c>
      <c r="DN62" s="177" t="s">
        <v>2870</v>
      </c>
      <c r="DO62" s="177" t="s">
        <v>2992</v>
      </c>
      <c r="DP62" s="177" t="s">
        <v>2755</v>
      </c>
      <c r="DQ62" s="177" t="s">
        <v>2870</v>
      </c>
      <c r="DR62" s="177" t="s">
        <v>2992</v>
      </c>
      <c r="DS62" s="177" t="s">
        <v>2755</v>
      </c>
      <c r="DT62" s="177" t="s">
        <v>2870</v>
      </c>
      <c r="DU62" s="177" t="s">
        <v>2992</v>
      </c>
      <c r="DV62" s="177" t="s">
        <v>2755</v>
      </c>
      <c r="DW62" s="177" t="s">
        <v>2870</v>
      </c>
      <c r="DX62" s="177" t="s">
        <v>2992</v>
      </c>
      <c r="DY62" s="177" t="s">
        <v>2755</v>
      </c>
      <c r="DZ62" s="177" t="s">
        <v>2870</v>
      </c>
      <c r="EA62" s="177" t="s">
        <v>2992</v>
      </c>
      <c r="EB62" s="177" t="s">
        <v>2755</v>
      </c>
      <c r="EC62" s="177" t="s">
        <v>2870</v>
      </c>
      <c r="ED62" s="177" t="s">
        <v>2992</v>
      </c>
      <c r="EE62" s="177" t="s">
        <v>2755</v>
      </c>
      <c r="EF62" s="177" t="s">
        <v>2870</v>
      </c>
      <c r="EG62" s="177" t="s">
        <v>2992</v>
      </c>
      <c r="EH62" s="177" t="s">
        <v>2755</v>
      </c>
      <c r="EI62" s="177" t="s">
        <v>2870</v>
      </c>
      <c r="EJ62" s="177" t="s">
        <v>2992</v>
      </c>
      <c r="EK62" s="177" t="s">
        <v>2755</v>
      </c>
      <c r="EL62" s="177" t="s">
        <v>2870</v>
      </c>
      <c r="EM62" s="177" t="s">
        <v>2992</v>
      </c>
      <c r="EN62" s="177" t="s">
        <v>2755</v>
      </c>
      <c r="EO62" s="177" t="s">
        <v>2870</v>
      </c>
      <c r="EP62" s="177" t="s">
        <v>2992</v>
      </c>
      <c r="EQ62" s="177" t="s">
        <v>2755</v>
      </c>
      <c r="ER62" s="177" t="s">
        <v>2870</v>
      </c>
      <c r="ES62" s="177" t="s">
        <v>2992</v>
      </c>
      <c r="ET62" s="177" t="s">
        <v>2755</v>
      </c>
    </row>
    <row r="63" spans="1:150" x14ac:dyDescent="0.35">
      <c r="A63" s="1"/>
      <c r="B63" s="178" t="s">
        <v>3245</v>
      </c>
      <c r="C63" s="178" t="s">
        <v>82</v>
      </c>
      <c r="D63" s="178" t="s">
        <v>1013</v>
      </c>
      <c r="E63" s="178" t="s">
        <v>3246</v>
      </c>
      <c r="F63" s="178" t="s">
        <v>3247</v>
      </c>
      <c r="G63" s="179" t="s">
        <v>2870</v>
      </c>
      <c r="H63" s="179" t="s">
        <v>2755</v>
      </c>
      <c r="I63" s="179" t="s">
        <v>2755</v>
      </c>
      <c r="J63" s="179" t="s">
        <v>2870</v>
      </c>
      <c r="K63" s="179" t="s">
        <v>2755</v>
      </c>
      <c r="L63" s="179" t="s">
        <v>2755</v>
      </c>
      <c r="M63" s="179" t="s">
        <v>2870</v>
      </c>
      <c r="N63" s="179" t="s">
        <v>2755</v>
      </c>
      <c r="O63" s="179" t="s">
        <v>2755</v>
      </c>
      <c r="P63" s="179" t="s">
        <v>2870</v>
      </c>
      <c r="Q63" s="179" t="s">
        <v>2755</v>
      </c>
      <c r="R63" s="179" t="s">
        <v>2755</v>
      </c>
      <c r="S63" s="179" t="s">
        <v>2870</v>
      </c>
      <c r="T63" s="179" t="s">
        <v>2755</v>
      </c>
      <c r="U63" s="179" t="s">
        <v>2755</v>
      </c>
      <c r="V63" s="179" t="s">
        <v>2870</v>
      </c>
      <c r="W63" s="179" t="s">
        <v>2755</v>
      </c>
      <c r="X63" s="179" t="s">
        <v>2755</v>
      </c>
      <c r="Y63" s="179" t="s">
        <v>2870</v>
      </c>
      <c r="Z63" s="179" t="s">
        <v>2755</v>
      </c>
      <c r="AA63" s="179" t="s">
        <v>2755</v>
      </c>
      <c r="AB63" s="179" t="s">
        <v>2870</v>
      </c>
      <c r="AC63" s="179" t="s">
        <v>2755</v>
      </c>
      <c r="AD63" s="179" t="s">
        <v>2755</v>
      </c>
      <c r="AE63" s="179" t="s">
        <v>2870</v>
      </c>
      <c r="AF63" s="179" t="s">
        <v>2755</v>
      </c>
      <c r="AG63" s="179" t="s">
        <v>2755</v>
      </c>
      <c r="AH63" s="179" t="s">
        <v>2870</v>
      </c>
      <c r="AI63" s="179" t="s">
        <v>2755</v>
      </c>
      <c r="AJ63" s="179" t="s">
        <v>2755</v>
      </c>
      <c r="AK63" s="179" t="s">
        <v>2870</v>
      </c>
      <c r="AL63" s="179" t="s">
        <v>2755</v>
      </c>
      <c r="AM63" s="179" t="s">
        <v>2755</v>
      </c>
      <c r="AN63" s="179" t="s">
        <v>2870</v>
      </c>
      <c r="AO63" s="179" t="s">
        <v>2755</v>
      </c>
      <c r="AP63" s="179" t="s">
        <v>2755</v>
      </c>
      <c r="AQ63" s="179" t="s">
        <v>2870</v>
      </c>
      <c r="AR63" s="179" t="s">
        <v>2755</v>
      </c>
      <c r="AS63" s="179" t="s">
        <v>2755</v>
      </c>
      <c r="AT63" s="179" t="s">
        <v>2870</v>
      </c>
      <c r="AU63" s="179" t="s">
        <v>2755</v>
      </c>
      <c r="AV63" s="179" t="s">
        <v>2755</v>
      </c>
      <c r="AW63" s="179" t="s">
        <v>2870</v>
      </c>
      <c r="AX63" s="179" t="s">
        <v>2755</v>
      </c>
      <c r="AY63" s="179" t="s">
        <v>2755</v>
      </c>
      <c r="AZ63" s="179" t="s">
        <v>2870</v>
      </c>
      <c r="BA63" s="179" t="s">
        <v>2755</v>
      </c>
      <c r="BB63" s="179" t="s">
        <v>2755</v>
      </c>
      <c r="BC63" s="179" t="s">
        <v>2870</v>
      </c>
      <c r="BD63" s="179" t="s">
        <v>2755</v>
      </c>
      <c r="BE63" s="179" t="s">
        <v>2755</v>
      </c>
      <c r="BF63" s="179" t="s">
        <v>2870</v>
      </c>
      <c r="BG63" s="179" t="s">
        <v>2755</v>
      </c>
      <c r="BH63" s="179" t="s">
        <v>2755</v>
      </c>
      <c r="BI63" s="179" t="s">
        <v>2870</v>
      </c>
      <c r="BJ63" s="179" t="s">
        <v>2755</v>
      </c>
      <c r="BK63" s="179" t="s">
        <v>2755</v>
      </c>
      <c r="BL63" s="179" t="s">
        <v>2870</v>
      </c>
      <c r="BM63" s="179" t="s">
        <v>2755</v>
      </c>
      <c r="BN63" s="179" t="s">
        <v>2755</v>
      </c>
      <c r="BO63" s="179" t="s">
        <v>2870</v>
      </c>
      <c r="BP63" s="179" t="s">
        <v>2755</v>
      </c>
      <c r="BQ63" s="179" t="s">
        <v>2755</v>
      </c>
      <c r="BR63" s="179" t="s">
        <v>2870</v>
      </c>
      <c r="BS63" s="179" t="s">
        <v>2755</v>
      </c>
      <c r="BT63" s="179" t="s">
        <v>2755</v>
      </c>
      <c r="BU63" s="179" t="s">
        <v>2870</v>
      </c>
      <c r="BV63" s="179" t="s">
        <v>2755</v>
      </c>
      <c r="BW63" s="179" t="s">
        <v>2755</v>
      </c>
      <c r="BX63" s="179" t="s">
        <v>2870</v>
      </c>
      <c r="BY63" s="179" t="s">
        <v>2755</v>
      </c>
      <c r="BZ63" s="179" t="s">
        <v>2755</v>
      </c>
      <c r="CA63" s="179" t="s">
        <v>2870</v>
      </c>
      <c r="CB63" s="179" t="s">
        <v>2755</v>
      </c>
      <c r="CC63" s="179" t="s">
        <v>2755</v>
      </c>
      <c r="CD63" s="179" t="s">
        <v>2870</v>
      </c>
      <c r="CE63" s="179" t="s">
        <v>2755</v>
      </c>
      <c r="CF63" s="179" t="s">
        <v>2755</v>
      </c>
      <c r="CG63" s="179" t="s">
        <v>2870</v>
      </c>
      <c r="CH63" s="179" t="s">
        <v>2755</v>
      </c>
      <c r="CI63" s="179" t="s">
        <v>2755</v>
      </c>
      <c r="CJ63" s="179" t="s">
        <v>2870</v>
      </c>
      <c r="CK63" s="179" t="s">
        <v>2755</v>
      </c>
      <c r="CL63" s="179" t="s">
        <v>2755</v>
      </c>
      <c r="CM63" s="179" t="s">
        <v>2870</v>
      </c>
      <c r="CN63" s="179" t="s">
        <v>2755</v>
      </c>
      <c r="CO63" s="179" t="s">
        <v>2755</v>
      </c>
      <c r="CP63" s="179" t="s">
        <v>2870</v>
      </c>
      <c r="CQ63" s="179" t="s">
        <v>2755</v>
      </c>
      <c r="CR63" s="179" t="s">
        <v>2755</v>
      </c>
      <c r="CS63" s="179" t="s">
        <v>2870</v>
      </c>
      <c r="CT63" s="179" t="s">
        <v>2755</v>
      </c>
      <c r="CU63" s="179" t="s">
        <v>2755</v>
      </c>
      <c r="CV63" s="179" t="s">
        <v>2870</v>
      </c>
      <c r="CW63" s="179" t="s">
        <v>2755</v>
      </c>
      <c r="CX63" s="179" t="s">
        <v>2755</v>
      </c>
      <c r="CY63" s="179" t="s">
        <v>2870</v>
      </c>
      <c r="CZ63" s="179" t="s">
        <v>2755</v>
      </c>
      <c r="DA63" s="179" t="s">
        <v>2755</v>
      </c>
      <c r="DB63" s="179" t="s">
        <v>2870</v>
      </c>
      <c r="DC63" s="179" t="s">
        <v>2755</v>
      </c>
      <c r="DD63" s="179" t="s">
        <v>2755</v>
      </c>
      <c r="DE63" s="179" t="s">
        <v>2870</v>
      </c>
      <c r="DF63" s="179" t="s">
        <v>2755</v>
      </c>
      <c r="DG63" s="179" t="s">
        <v>2755</v>
      </c>
      <c r="DH63" s="179" t="s">
        <v>2870</v>
      </c>
      <c r="DI63" s="179" t="s">
        <v>2755</v>
      </c>
      <c r="DJ63" s="179" t="s">
        <v>2755</v>
      </c>
      <c r="DK63" s="179" t="s">
        <v>2870</v>
      </c>
      <c r="DL63" s="179" t="s">
        <v>2755</v>
      </c>
      <c r="DM63" s="179" t="s">
        <v>2755</v>
      </c>
      <c r="DN63" s="179" t="s">
        <v>2870</v>
      </c>
      <c r="DO63" s="179" t="s">
        <v>2755</v>
      </c>
      <c r="DP63" s="179" t="s">
        <v>2755</v>
      </c>
      <c r="DQ63" s="179" t="s">
        <v>2870</v>
      </c>
      <c r="DR63" s="179" t="s">
        <v>2755</v>
      </c>
      <c r="DS63" s="179" t="s">
        <v>2755</v>
      </c>
      <c r="DT63" s="179" t="s">
        <v>2870</v>
      </c>
      <c r="DU63" s="179" t="s">
        <v>2755</v>
      </c>
      <c r="DV63" s="179" t="s">
        <v>2755</v>
      </c>
      <c r="DW63" s="179" t="s">
        <v>2870</v>
      </c>
      <c r="DX63" s="179" t="s">
        <v>2755</v>
      </c>
      <c r="DY63" s="179" t="s">
        <v>2755</v>
      </c>
      <c r="DZ63" s="179" t="s">
        <v>2870</v>
      </c>
      <c r="EA63" s="179" t="s">
        <v>2755</v>
      </c>
      <c r="EB63" s="179" t="s">
        <v>2755</v>
      </c>
      <c r="EC63" s="179" t="s">
        <v>2870</v>
      </c>
      <c r="ED63" s="179" t="s">
        <v>2755</v>
      </c>
      <c r="EE63" s="179" t="s">
        <v>2755</v>
      </c>
      <c r="EF63" s="179" t="s">
        <v>2870</v>
      </c>
      <c r="EG63" s="179" t="s">
        <v>2755</v>
      </c>
      <c r="EH63" s="179" t="s">
        <v>2755</v>
      </c>
      <c r="EI63" s="179" t="s">
        <v>2870</v>
      </c>
      <c r="EJ63" s="179" t="s">
        <v>2755</v>
      </c>
      <c r="EK63" s="179" t="s">
        <v>2755</v>
      </c>
      <c r="EL63" s="179" t="s">
        <v>2870</v>
      </c>
      <c r="EM63" s="179" t="s">
        <v>2755</v>
      </c>
      <c r="EN63" s="179" t="s">
        <v>2755</v>
      </c>
      <c r="EO63" s="179" t="s">
        <v>2870</v>
      </c>
      <c r="EP63" s="179" t="s">
        <v>2755</v>
      </c>
      <c r="EQ63" s="179" t="s">
        <v>2755</v>
      </c>
      <c r="ER63" s="179" t="s">
        <v>2870</v>
      </c>
      <c r="ES63" s="179" t="s">
        <v>2755</v>
      </c>
      <c r="ET63" s="179" t="s">
        <v>2755</v>
      </c>
    </row>
    <row r="64" spans="1:150" x14ac:dyDescent="0.35">
      <c r="A64" s="1"/>
      <c r="B64" s="178" t="s">
        <v>3248</v>
      </c>
      <c r="C64" s="178" t="s">
        <v>82</v>
      </c>
      <c r="D64" s="178" t="s">
        <v>1013</v>
      </c>
      <c r="E64" s="178" t="s">
        <v>3249</v>
      </c>
      <c r="F64" s="178" t="s">
        <v>3250</v>
      </c>
      <c r="G64" s="179" t="s">
        <v>2870</v>
      </c>
      <c r="H64" s="179" t="s">
        <v>2755</v>
      </c>
      <c r="I64" s="179" t="s">
        <v>2755</v>
      </c>
      <c r="J64" s="179" t="s">
        <v>2870</v>
      </c>
      <c r="K64" s="179" t="s">
        <v>2755</v>
      </c>
      <c r="L64" s="179" t="s">
        <v>2755</v>
      </c>
      <c r="M64" s="179" t="s">
        <v>2870</v>
      </c>
      <c r="N64" s="179" t="s">
        <v>2755</v>
      </c>
      <c r="O64" s="179" t="s">
        <v>2755</v>
      </c>
      <c r="P64" s="179" t="s">
        <v>2870</v>
      </c>
      <c r="Q64" s="179" t="s">
        <v>2755</v>
      </c>
      <c r="R64" s="179" t="s">
        <v>2755</v>
      </c>
      <c r="S64" s="179" t="s">
        <v>2870</v>
      </c>
      <c r="T64" s="179" t="s">
        <v>2755</v>
      </c>
      <c r="U64" s="179" t="s">
        <v>2755</v>
      </c>
      <c r="V64" s="179" t="s">
        <v>2870</v>
      </c>
      <c r="W64" s="179" t="s">
        <v>2755</v>
      </c>
      <c r="X64" s="179" t="s">
        <v>2755</v>
      </c>
      <c r="Y64" s="179" t="s">
        <v>2870</v>
      </c>
      <c r="Z64" s="179" t="s">
        <v>2755</v>
      </c>
      <c r="AA64" s="179" t="s">
        <v>2755</v>
      </c>
      <c r="AB64" s="179" t="s">
        <v>2870</v>
      </c>
      <c r="AC64" s="179" t="s">
        <v>2755</v>
      </c>
      <c r="AD64" s="179" t="s">
        <v>2755</v>
      </c>
      <c r="AE64" s="179" t="s">
        <v>2870</v>
      </c>
      <c r="AF64" s="179" t="s">
        <v>2755</v>
      </c>
      <c r="AG64" s="179" t="s">
        <v>2755</v>
      </c>
      <c r="AH64" s="179" t="s">
        <v>2870</v>
      </c>
      <c r="AI64" s="179" t="s">
        <v>2755</v>
      </c>
      <c r="AJ64" s="179" t="s">
        <v>2755</v>
      </c>
      <c r="AK64" s="179" t="s">
        <v>2870</v>
      </c>
      <c r="AL64" s="179" t="s">
        <v>2755</v>
      </c>
      <c r="AM64" s="179" t="s">
        <v>2755</v>
      </c>
      <c r="AN64" s="179" t="s">
        <v>2870</v>
      </c>
      <c r="AO64" s="179" t="s">
        <v>2755</v>
      </c>
      <c r="AP64" s="179" t="s">
        <v>2755</v>
      </c>
      <c r="AQ64" s="179" t="s">
        <v>2870</v>
      </c>
      <c r="AR64" s="179" t="s">
        <v>2755</v>
      </c>
      <c r="AS64" s="179" t="s">
        <v>2755</v>
      </c>
      <c r="AT64" s="179" t="s">
        <v>2870</v>
      </c>
      <c r="AU64" s="179" t="s">
        <v>2755</v>
      </c>
      <c r="AV64" s="179" t="s">
        <v>2755</v>
      </c>
      <c r="AW64" s="179" t="s">
        <v>2870</v>
      </c>
      <c r="AX64" s="179" t="s">
        <v>2755</v>
      </c>
      <c r="AY64" s="179" t="s">
        <v>2755</v>
      </c>
      <c r="AZ64" s="179" t="s">
        <v>2870</v>
      </c>
      <c r="BA64" s="179" t="s">
        <v>2755</v>
      </c>
      <c r="BB64" s="179" t="s">
        <v>2755</v>
      </c>
      <c r="BC64" s="179" t="s">
        <v>2870</v>
      </c>
      <c r="BD64" s="179" t="s">
        <v>2755</v>
      </c>
      <c r="BE64" s="179" t="s">
        <v>2755</v>
      </c>
      <c r="BF64" s="179" t="s">
        <v>2870</v>
      </c>
      <c r="BG64" s="179" t="s">
        <v>2755</v>
      </c>
      <c r="BH64" s="179" t="s">
        <v>2755</v>
      </c>
      <c r="BI64" s="179" t="s">
        <v>2870</v>
      </c>
      <c r="BJ64" s="179" t="s">
        <v>2755</v>
      </c>
      <c r="BK64" s="179" t="s">
        <v>2755</v>
      </c>
      <c r="BL64" s="179" t="s">
        <v>2870</v>
      </c>
      <c r="BM64" s="179" t="s">
        <v>2755</v>
      </c>
      <c r="BN64" s="179" t="s">
        <v>2755</v>
      </c>
      <c r="BO64" s="179" t="s">
        <v>2870</v>
      </c>
      <c r="BP64" s="179" t="s">
        <v>2755</v>
      </c>
      <c r="BQ64" s="179" t="s">
        <v>2755</v>
      </c>
      <c r="BR64" s="179" t="s">
        <v>2870</v>
      </c>
      <c r="BS64" s="179" t="s">
        <v>2755</v>
      </c>
      <c r="BT64" s="179" t="s">
        <v>2755</v>
      </c>
      <c r="BU64" s="179" t="s">
        <v>2870</v>
      </c>
      <c r="BV64" s="179" t="s">
        <v>2755</v>
      </c>
      <c r="BW64" s="179" t="s">
        <v>2755</v>
      </c>
      <c r="BX64" s="179" t="s">
        <v>2870</v>
      </c>
      <c r="BY64" s="179" t="s">
        <v>2755</v>
      </c>
      <c r="BZ64" s="179" t="s">
        <v>2755</v>
      </c>
      <c r="CA64" s="179" t="s">
        <v>2870</v>
      </c>
      <c r="CB64" s="179" t="s">
        <v>2755</v>
      </c>
      <c r="CC64" s="179" t="s">
        <v>2755</v>
      </c>
      <c r="CD64" s="179" t="s">
        <v>2870</v>
      </c>
      <c r="CE64" s="179" t="s">
        <v>2755</v>
      </c>
      <c r="CF64" s="179" t="s">
        <v>2755</v>
      </c>
      <c r="CG64" s="179" t="s">
        <v>2870</v>
      </c>
      <c r="CH64" s="179" t="s">
        <v>2755</v>
      </c>
      <c r="CI64" s="179" t="s">
        <v>2755</v>
      </c>
      <c r="CJ64" s="179" t="s">
        <v>2870</v>
      </c>
      <c r="CK64" s="179" t="s">
        <v>2755</v>
      </c>
      <c r="CL64" s="179" t="s">
        <v>2755</v>
      </c>
      <c r="CM64" s="179" t="s">
        <v>2870</v>
      </c>
      <c r="CN64" s="179" t="s">
        <v>2755</v>
      </c>
      <c r="CO64" s="179" t="s">
        <v>2755</v>
      </c>
      <c r="CP64" s="179" t="s">
        <v>2870</v>
      </c>
      <c r="CQ64" s="179" t="s">
        <v>2755</v>
      </c>
      <c r="CR64" s="179" t="s">
        <v>2755</v>
      </c>
      <c r="CS64" s="179" t="s">
        <v>2870</v>
      </c>
      <c r="CT64" s="179" t="s">
        <v>2755</v>
      </c>
      <c r="CU64" s="179" t="s">
        <v>2755</v>
      </c>
      <c r="CV64" s="179" t="s">
        <v>2870</v>
      </c>
      <c r="CW64" s="179" t="s">
        <v>2755</v>
      </c>
      <c r="CX64" s="179" t="s">
        <v>2755</v>
      </c>
      <c r="CY64" s="179" t="s">
        <v>2870</v>
      </c>
      <c r="CZ64" s="179" t="s">
        <v>2755</v>
      </c>
      <c r="DA64" s="179" t="s">
        <v>2755</v>
      </c>
      <c r="DB64" s="179" t="s">
        <v>2870</v>
      </c>
      <c r="DC64" s="179" t="s">
        <v>2755</v>
      </c>
      <c r="DD64" s="179" t="s">
        <v>2755</v>
      </c>
      <c r="DE64" s="179" t="s">
        <v>2870</v>
      </c>
      <c r="DF64" s="179" t="s">
        <v>2755</v>
      </c>
      <c r="DG64" s="179" t="s">
        <v>2755</v>
      </c>
      <c r="DH64" s="179" t="s">
        <v>2870</v>
      </c>
      <c r="DI64" s="179" t="s">
        <v>2755</v>
      </c>
      <c r="DJ64" s="179" t="s">
        <v>2755</v>
      </c>
      <c r="DK64" s="179" t="s">
        <v>2870</v>
      </c>
      <c r="DL64" s="179" t="s">
        <v>2755</v>
      </c>
      <c r="DM64" s="179" t="s">
        <v>2755</v>
      </c>
      <c r="DN64" s="179" t="s">
        <v>2870</v>
      </c>
      <c r="DO64" s="179" t="s">
        <v>2755</v>
      </c>
      <c r="DP64" s="179" t="s">
        <v>2755</v>
      </c>
      <c r="DQ64" s="179" t="s">
        <v>2870</v>
      </c>
      <c r="DR64" s="179" t="s">
        <v>2755</v>
      </c>
      <c r="DS64" s="179" t="s">
        <v>2755</v>
      </c>
      <c r="DT64" s="179" t="s">
        <v>2870</v>
      </c>
      <c r="DU64" s="179" t="s">
        <v>2755</v>
      </c>
      <c r="DV64" s="179" t="s">
        <v>2755</v>
      </c>
      <c r="DW64" s="179" t="s">
        <v>2870</v>
      </c>
      <c r="DX64" s="179" t="s">
        <v>2755</v>
      </c>
      <c r="DY64" s="179" t="s">
        <v>2755</v>
      </c>
      <c r="DZ64" s="179" t="s">
        <v>2870</v>
      </c>
      <c r="EA64" s="179" t="s">
        <v>2755</v>
      </c>
      <c r="EB64" s="179" t="s">
        <v>2755</v>
      </c>
      <c r="EC64" s="179" t="s">
        <v>2870</v>
      </c>
      <c r="ED64" s="179" t="s">
        <v>2755</v>
      </c>
      <c r="EE64" s="179" t="s">
        <v>2755</v>
      </c>
      <c r="EF64" s="179" t="s">
        <v>2870</v>
      </c>
      <c r="EG64" s="179" t="s">
        <v>2755</v>
      </c>
      <c r="EH64" s="179" t="s">
        <v>2755</v>
      </c>
      <c r="EI64" s="179" t="s">
        <v>2870</v>
      </c>
      <c r="EJ64" s="179" t="s">
        <v>2755</v>
      </c>
      <c r="EK64" s="179" t="s">
        <v>2755</v>
      </c>
      <c r="EL64" s="179" t="s">
        <v>2870</v>
      </c>
      <c r="EM64" s="179" t="s">
        <v>2755</v>
      </c>
      <c r="EN64" s="179" t="s">
        <v>2755</v>
      </c>
      <c r="EO64" s="179" t="s">
        <v>2870</v>
      </c>
      <c r="EP64" s="179" t="s">
        <v>2755</v>
      </c>
      <c r="EQ64" s="179" t="s">
        <v>2755</v>
      </c>
      <c r="ER64" s="179" t="s">
        <v>2870</v>
      </c>
      <c r="ES64" s="179" t="s">
        <v>2755</v>
      </c>
      <c r="ET64" s="179" t="s">
        <v>2755</v>
      </c>
    </row>
    <row r="65" spans="1:150" x14ac:dyDescent="0.35">
      <c r="A65" s="1"/>
      <c r="B65" s="178" t="s">
        <v>3251</v>
      </c>
      <c r="C65" s="178" t="s">
        <v>82</v>
      </c>
      <c r="D65" s="178" t="s">
        <v>1013</v>
      </c>
      <c r="E65" s="178" t="s">
        <v>3252</v>
      </c>
      <c r="F65" s="178" t="s">
        <v>3253</v>
      </c>
      <c r="G65" s="179" t="s">
        <v>2870</v>
      </c>
      <c r="H65" s="179" t="s">
        <v>2755</v>
      </c>
      <c r="I65" s="179" t="s">
        <v>2755</v>
      </c>
      <c r="J65" s="179" t="s">
        <v>2870</v>
      </c>
      <c r="K65" s="179" t="s">
        <v>2755</v>
      </c>
      <c r="L65" s="179" t="s">
        <v>2755</v>
      </c>
      <c r="M65" s="179" t="s">
        <v>2870</v>
      </c>
      <c r="N65" s="179" t="s">
        <v>2755</v>
      </c>
      <c r="O65" s="179" t="s">
        <v>2755</v>
      </c>
      <c r="P65" s="179" t="s">
        <v>2870</v>
      </c>
      <c r="Q65" s="179" t="s">
        <v>2755</v>
      </c>
      <c r="R65" s="179" t="s">
        <v>2755</v>
      </c>
      <c r="S65" s="179" t="s">
        <v>2870</v>
      </c>
      <c r="T65" s="179" t="s">
        <v>2755</v>
      </c>
      <c r="U65" s="179" t="s">
        <v>2755</v>
      </c>
      <c r="V65" s="179" t="s">
        <v>2870</v>
      </c>
      <c r="W65" s="179" t="s">
        <v>2755</v>
      </c>
      <c r="X65" s="179" t="s">
        <v>2755</v>
      </c>
      <c r="Y65" s="179" t="s">
        <v>2870</v>
      </c>
      <c r="Z65" s="179" t="s">
        <v>2755</v>
      </c>
      <c r="AA65" s="179" t="s">
        <v>2755</v>
      </c>
      <c r="AB65" s="179" t="s">
        <v>2870</v>
      </c>
      <c r="AC65" s="179" t="s">
        <v>2755</v>
      </c>
      <c r="AD65" s="179" t="s">
        <v>2755</v>
      </c>
      <c r="AE65" s="179" t="s">
        <v>2870</v>
      </c>
      <c r="AF65" s="179" t="s">
        <v>2755</v>
      </c>
      <c r="AG65" s="179" t="s">
        <v>2755</v>
      </c>
      <c r="AH65" s="179" t="s">
        <v>2870</v>
      </c>
      <c r="AI65" s="179" t="s">
        <v>2755</v>
      </c>
      <c r="AJ65" s="179" t="s">
        <v>2755</v>
      </c>
      <c r="AK65" s="179" t="s">
        <v>2870</v>
      </c>
      <c r="AL65" s="179" t="s">
        <v>2755</v>
      </c>
      <c r="AM65" s="179" t="s">
        <v>2755</v>
      </c>
      <c r="AN65" s="179" t="s">
        <v>2870</v>
      </c>
      <c r="AO65" s="179" t="s">
        <v>2755</v>
      </c>
      <c r="AP65" s="179" t="s">
        <v>2755</v>
      </c>
      <c r="AQ65" s="179" t="s">
        <v>2870</v>
      </c>
      <c r="AR65" s="179" t="s">
        <v>2755</v>
      </c>
      <c r="AS65" s="179" t="s">
        <v>2755</v>
      </c>
      <c r="AT65" s="179" t="s">
        <v>2870</v>
      </c>
      <c r="AU65" s="179" t="s">
        <v>2755</v>
      </c>
      <c r="AV65" s="179" t="s">
        <v>2755</v>
      </c>
      <c r="AW65" s="179" t="s">
        <v>2870</v>
      </c>
      <c r="AX65" s="179" t="s">
        <v>2755</v>
      </c>
      <c r="AY65" s="179" t="s">
        <v>2755</v>
      </c>
      <c r="AZ65" s="179" t="s">
        <v>2870</v>
      </c>
      <c r="BA65" s="179" t="s">
        <v>2755</v>
      </c>
      <c r="BB65" s="179" t="s">
        <v>2755</v>
      </c>
      <c r="BC65" s="179" t="s">
        <v>2870</v>
      </c>
      <c r="BD65" s="179" t="s">
        <v>2755</v>
      </c>
      <c r="BE65" s="179" t="s">
        <v>2755</v>
      </c>
      <c r="BF65" s="179" t="s">
        <v>2870</v>
      </c>
      <c r="BG65" s="179" t="s">
        <v>2755</v>
      </c>
      <c r="BH65" s="179" t="s">
        <v>2755</v>
      </c>
      <c r="BI65" s="179" t="s">
        <v>2870</v>
      </c>
      <c r="BJ65" s="179" t="s">
        <v>2755</v>
      </c>
      <c r="BK65" s="179" t="s">
        <v>2755</v>
      </c>
      <c r="BL65" s="179" t="s">
        <v>2870</v>
      </c>
      <c r="BM65" s="179" t="s">
        <v>2755</v>
      </c>
      <c r="BN65" s="179" t="s">
        <v>2755</v>
      </c>
      <c r="BO65" s="179" t="s">
        <v>2870</v>
      </c>
      <c r="BP65" s="179" t="s">
        <v>2992</v>
      </c>
      <c r="BQ65" s="179" t="s">
        <v>2755</v>
      </c>
      <c r="BR65" s="179" t="s">
        <v>2870</v>
      </c>
      <c r="BS65" s="179" t="s">
        <v>2992</v>
      </c>
      <c r="BT65" s="179" t="s">
        <v>2755</v>
      </c>
      <c r="BU65" s="179" t="s">
        <v>2870</v>
      </c>
      <c r="BV65" s="179" t="s">
        <v>2992</v>
      </c>
      <c r="BW65" s="179" t="s">
        <v>2755</v>
      </c>
      <c r="BX65" s="179" t="s">
        <v>2870</v>
      </c>
      <c r="BY65" s="179" t="s">
        <v>2992</v>
      </c>
      <c r="BZ65" s="179" t="s">
        <v>2755</v>
      </c>
      <c r="CA65" s="179" t="s">
        <v>2870</v>
      </c>
      <c r="CB65" s="179" t="s">
        <v>2992</v>
      </c>
      <c r="CC65" s="179" t="s">
        <v>2755</v>
      </c>
      <c r="CD65" s="179" t="s">
        <v>2870</v>
      </c>
      <c r="CE65" s="179" t="s">
        <v>2992</v>
      </c>
      <c r="CF65" s="179" t="s">
        <v>2755</v>
      </c>
      <c r="CG65" s="179" t="s">
        <v>2870</v>
      </c>
      <c r="CH65" s="179" t="s">
        <v>2992</v>
      </c>
      <c r="CI65" s="179" t="s">
        <v>2755</v>
      </c>
      <c r="CJ65" s="179" t="s">
        <v>2870</v>
      </c>
      <c r="CK65" s="179" t="s">
        <v>2992</v>
      </c>
      <c r="CL65" s="179" t="s">
        <v>2755</v>
      </c>
      <c r="CM65" s="179" t="s">
        <v>2870</v>
      </c>
      <c r="CN65" s="179" t="s">
        <v>2992</v>
      </c>
      <c r="CO65" s="179" t="s">
        <v>2755</v>
      </c>
      <c r="CP65" s="179" t="s">
        <v>2870</v>
      </c>
      <c r="CQ65" s="179" t="s">
        <v>2992</v>
      </c>
      <c r="CR65" s="179" t="s">
        <v>2755</v>
      </c>
      <c r="CS65" s="179" t="s">
        <v>2870</v>
      </c>
      <c r="CT65" s="179" t="s">
        <v>2992</v>
      </c>
      <c r="CU65" s="179" t="s">
        <v>2755</v>
      </c>
      <c r="CV65" s="179" t="s">
        <v>2870</v>
      </c>
      <c r="CW65" s="179" t="s">
        <v>2992</v>
      </c>
      <c r="CX65" s="179" t="s">
        <v>2755</v>
      </c>
      <c r="CY65" s="179" t="s">
        <v>2870</v>
      </c>
      <c r="CZ65" s="179" t="s">
        <v>2992</v>
      </c>
      <c r="DA65" s="179" t="s">
        <v>2755</v>
      </c>
      <c r="DB65" s="179" t="s">
        <v>2870</v>
      </c>
      <c r="DC65" s="179" t="s">
        <v>2992</v>
      </c>
      <c r="DD65" s="179" t="s">
        <v>2755</v>
      </c>
      <c r="DE65" s="179" t="s">
        <v>2870</v>
      </c>
      <c r="DF65" s="179" t="s">
        <v>2992</v>
      </c>
      <c r="DG65" s="179" t="s">
        <v>2755</v>
      </c>
      <c r="DH65" s="179" t="s">
        <v>2870</v>
      </c>
      <c r="DI65" s="179" t="s">
        <v>2992</v>
      </c>
      <c r="DJ65" s="179" t="s">
        <v>2755</v>
      </c>
      <c r="DK65" s="179" t="s">
        <v>2870</v>
      </c>
      <c r="DL65" s="179" t="s">
        <v>2992</v>
      </c>
      <c r="DM65" s="179" t="s">
        <v>2755</v>
      </c>
      <c r="DN65" s="179" t="s">
        <v>2870</v>
      </c>
      <c r="DO65" s="179" t="s">
        <v>2992</v>
      </c>
      <c r="DP65" s="179" t="s">
        <v>2755</v>
      </c>
      <c r="DQ65" s="179" t="s">
        <v>2870</v>
      </c>
      <c r="DR65" s="179" t="s">
        <v>2992</v>
      </c>
      <c r="DS65" s="179" t="s">
        <v>2755</v>
      </c>
      <c r="DT65" s="179" t="s">
        <v>2870</v>
      </c>
      <c r="DU65" s="179" t="s">
        <v>2992</v>
      </c>
      <c r="DV65" s="179" t="s">
        <v>2755</v>
      </c>
      <c r="DW65" s="179" t="s">
        <v>2870</v>
      </c>
      <c r="DX65" s="179" t="s">
        <v>2992</v>
      </c>
      <c r="DY65" s="179" t="s">
        <v>2755</v>
      </c>
      <c r="DZ65" s="179" t="s">
        <v>2870</v>
      </c>
      <c r="EA65" s="179" t="s">
        <v>2992</v>
      </c>
      <c r="EB65" s="179" t="s">
        <v>2755</v>
      </c>
      <c r="EC65" s="179" t="s">
        <v>2870</v>
      </c>
      <c r="ED65" s="179" t="s">
        <v>2992</v>
      </c>
      <c r="EE65" s="179" t="s">
        <v>2755</v>
      </c>
      <c r="EF65" s="179" t="s">
        <v>2870</v>
      </c>
      <c r="EG65" s="179" t="s">
        <v>2992</v>
      </c>
      <c r="EH65" s="179" t="s">
        <v>2755</v>
      </c>
      <c r="EI65" s="179" t="s">
        <v>2870</v>
      </c>
      <c r="EJ65" s="179" t="s">
        <v>2992</v>
      </c>
      <c r="EK65" s="179" t="s">
        <v>2755</v>
      </c>
      <c r="EL65" s="179" t="s">
        <v>2870</v>
      </c>
      <c r="EM65" s="179" t="s">
        <v>2992</v>
      </c>
      <c r="EN65" s="179" t="s">
        <v>2755</v>
      </c>
      <c r="EO65" s="179" t="s">
        <v>2870</v>
      </c>
      <c r="EP65" s="179" t="s">
        <v>2992</v>
      </c>
      <c r="EQ65" s="179" t="s">
        <v>2755</v>
      </c>
      <c r="ER65" s="179" t="s">
        <v>2870</v>
      </c>
      <c r="ES65" s="179" t="s">
        <v>2992</v>
      </c>
      <c r="ET65" s="179" t="s">
        <v>2755</v>
      </c>
    </row>
    <row r="66" spans="1:150" x14ac:dyDescent="0.35">
      <c r="A66" s="1"/>
      <c r="B66" s="177" t="s">
        <v>3254</v>
      </c>
      <c r="C66" s="177" t="s">
        <v>50</v>
      </c>
      <c r="D66" s="177" t="s">
        <v>3255</v>
      </c>
      <c r="E66" s="177" t="s">
        <v>3256</v>
      </c>
      <c r="F66" s="177" t="s">
        <v>3257</v>
      </c>
      <c r="G66" s="177" t="s">
        <v>2870</v>
      </c>
      <c r="H66" s="177" t="s">
        <v>2755</v>
      </c>
      <c r="I66" s="177" t="s">
        <v>2755</v>
      </c>
      <c r="J66" s="177" t="s">
        <v>2870</v>
      </c>
      <c r="K66" s="177" t="s">
        <v>2755</v>
      </c>
      <c r="L66" s="177" t="s">
        <v>2755</v>
      </c>
      <c r="M66" s="177" t="s">
        <v>2870</v>
      </c>
      <c r="N66" s="177" t="s">
        <v>2755</v>
      </c>
      <c r="O66" s="177" t="s">
        <v>2755</v>
      </c>
      <c r="P66" s="177" t="s">
        <v>2870</v>
      </c>
      <c r="Q66" s="177" t="s">
        <v>2755</v>
      </c>
      <c r="R66" s="177" t="s">
        <v>2755</v>
      </c>
      <c r="S66" s="177" t="s">
        <v>2870</v>
      </c>
      <c r="T66" s="177" t="s">
        <v>2755</v>
      </c>
      <c r="U66" s="177" t="s">
        <v>2755</v>
      </c>
      <c r="V66" s="177" t="s">
        <v>2870</v>
      </c>
      <c r="W66" s="177" t="s">
        <v>2755</v>
      </c>
      <c r="X66" s="177" t="s">
        <v>2755</v>
      </c>
      <c r="Y66" s="177" t="s">
        <v>2870</v>
      </c>
      <c r="Z66" s="177" t="s">
        <v>2755</v>
      </c>
      <c r="AA66" s="177" t="s">
        <v>2755</v>
      </c>
      <c r="AB66" s="177" t="s">
        <v>2870</v>
      </c>
      <c r="AC66" s="177" t="s">
        <v>2755</v>
      </c>
      <c r="AD66" s="177" t="s">
        <v>2755</v>
      </c>
      <c r="AE66" s="177" t="s">
        <v>2870</v>
      </c>
      <c r="AF66" s="177" t="s">
        <v>2755</v>
      </c>
      <c r="AG66" s="177" t="s">
        <v>2755</v>
      </c>
      <c r="AH66" s="177" t="s">
        <v>2870</v>
      </c>
      <c r="AI66" s="177" t="s">
        <v>2755</v>
      </c>
      <c r="AJ66" s="177" t="s">
        <v>2755</v>
      </c>
      <c r="AK66" s="177" t="s">
        <v>2870</v>
      </c>
      <c r="AL66" s="177" t="s">
        <v>2755</v>
      </c>
      <c r="AM66" s="177" t="s">
        <v>2755</v>
      </c>
      <c r="AN66" s="177" t="s">
        <v>2870</v>
      </c>
      <c r="AO66" s="177" t="s">
        <v>2755</v>
      </c>
      <c r="AP66" s="177" t="s">
        <v>2755</v>
      </c>
      <c r="AQ66" s="177" t="s">
        <v>2870</v>
      </c>
      <c r="AR66" s="177" t="s">
        <v>2755</v>
      </c>
      <c r="AS66" s="177" t="s">
        <v>2755</v>
      </c>
      <c r="AT66" s="177" t="s">
        <v>2870</v>
      </c>
      <c r="AU66" s="177" t="s">
        <v>2755</v>
      </c>
      <c r="AV66" s="177" t="s">
        <v>2755</v>
      </c>
      <c r="AW66" s="177" t="s">
        <v>2870</v>
      </c>
      <c r="AX66" s="177" t="s">
        <v>2755</v>
      </c>
      <c r="AY66" s="177" t="s">
        <v>2755</v>
      </c>
      <c r="AZ66" s="177" t="s">
        <v>2870</v>
      </c>
      <c r="BA66" s="177" t="s">
        <v>2755</v>
      </c>
      <c r="BB66" s="177" t="s">
        <v>2755</v>
      </c>
      <c r="BC66" s="177" t="s">
        <v>2870</v>
      </c>
      <c r="BD66" s="177" t="s">
        <v>2755</v>
      </c>
      <c r="BE66" s="177" t="s">
        <v>2755</v>
      </c>
      <c r="BF66" s="177" t="s">
        <v>2870</v>
      </c>
      <c r="BG66" s="177" t="s">
        <v>2755</v>
      </c>
      <c r="BH66" s="177" t="s">
        <v>2755</v>
      </c>
      <c r="BI66" s="177" t="s">
        <v>2870</v>
      </c>
      <c r="BJ66" s="177" t="s">
        <v>2755</v>
      </c>
      <c r="BK66" s="177" t="s">
        <v>2755</v>
      </c>
      <c r="BL66" s="177" t="s">
        <v>2870</v>
      </c>
      <c r="BM66" s="177" t="s">
        <v>2755</v>
      </c>
      <c r="BN66" s="177" t="s">
        <v>2755</v>
      </c>
      <c r="BO66" s="177" t="s">
        <v>2870</v>
      </c>
      <c r="BP66" s="177" t="s">
        <v>2755</v>
      </c>
      <c r="BQ66" s="177" t="s">
        <v>2755</v>
      </c>
      <c r="BR66" s="177" t="s">
        <v>2870</v>
      </c>
      <c r="BS66" s="177" t="s">
        <v>2755</v>
      </c>
      <c r="BT66" s="177" t="s">
        <v>2755</v>
      </c>
      <c r="BU66" s="177" t="s">
        <v>2870</v>
      </c>
      <c r="BV66" s="177" t="s">
        <v>2755</v>
      </c>
      <c r="BW66" s="177" t="s">
        <v>2755</v>
      </c>
      <c r="BX66" s="177" t="s">
        <v>2870</v>
      </c>
      <c r="BY66" s="177" t="s">
        <v>2755</v>
      </c>
      <c r="BZ66" s="177" t="s">
        <v>2755</v>
      </c>
      <c r="CA66" s="177" t="s">
        <v>2870</v>
      </c>
      <c r="CB66" s="177" t="s">
        <v>2755</v>
      </c>
      <c r="CC66" s="177" t="s">
        <v>2755</v>
      </c>
      <c r="CD66" s="177" t="s">
        <v>2870</v>
      </c>
      <c r="CE66" s="177" t="s">
        <v>2755</v>
      </c>
      <c r="CF66" s="177" t="s">
        <v>2755</v>
      </c>
      <c r="CG66" s="177" t="s">
        <v>2870</v>
      </c>
      <c r="CH66" s="177" t="s">
        <v>2755</v>
      </c>
      <c r="CI66" s="177" t="s">
        <v>2755</v>
      </c>
      <c r="CJ66" s="177" t="s">
        <v>2870</v>
      </c>
      <c r="CK66" s="177" t="s">
        <v>2755</v>
      </c>
      <c r="CL66" s="177" t="s">
        <v>2755</v>
      </c>
      <c r="CM66" s="177" t="s">
        <v>2870</v>
      </c>
      <c r="CN66" s="177" t="s">
        <v>2755</v>
      </c>
      <c r="CO66" s="177" t="s">
        <v>2755</v>
      </c>
      <c r="CP66" s="177" t="s">
        <v>2870</v>
      </c>
      <c r="CQ66" s="177" t="s">
        <v>2755</v>
      </c>
      <c r="CR66" s="177" t="s">
        <v>2755</v>
      </c>
      <c r="CS66" s="177" t="s">
        <v>2870</v>
      </c>
      <c r="CT66" s="177" t="s">
        <v>2755</v>
      </c>
      <c r="CU66" s="177" t="s">
        <v>2755</v>
      </c>
      <c r="CV66" s="177" t="s">
        <v>2870</v>
      </c>
      <c r="CW66" s="177" t="s">
        <v>2755</v>
      </c>
      <c r="CX66" s="177" t="s">
        <v>2755</v>
      </c>
      <c r="CY66" s="177" t="s">
        <v>2870</v>
      </c>
      <c r="CZ66" s="177" t="s">
        <v>2755</v>
      </c>
      <c r="DA66" s="177" t="s">
        <v>2755</v>
      </c>
      <c r="DB66" s="177" t="s">
        <v>2870</v>
      </c>
      <c r="DC66" s="177" t="s">
        <v>2755</v>
      </c>
      <c r="DD66" s="177" t="s">
        <v>2755</v>
      </c>
      <c r="DE66" s="177" t="s">
        <v>2870</v>
      </c>
      <c r="DF66" s="177" t="s">
        <v>2755</v>
      </c>
      <c r="DG66" s="177" t="s">
        <v>2755</v>
      </c>
      <c r="DH66" s="177" t="s">
        <v>2870</v>
      </c>
      <c r="DI66" s="177" t="s">
        <v>2755</v>
      </c>
      <c r="DJ66" s="177" t="s">
        <v>2755</v>
      </c>
      <c r="DK66" s="177" t="s">
        <v>2870</v>
      </c>
      <c r="DL66" s="177" t="s">
        <v>2755</v>
      </c>
      <c r="DM66" s="177" t="s">
        <v>2755</v>
      </c>
      <c r="DN66" s="177" t="s">
        <v>2870</v>
      </c>
      <c r="DO66" s="177" t="s">
        <v>2755</v>
      </c>
      <c r="DP66" s="177" t="s">
        <v>2755</v>
      </c>
      <c r="DQ66" s="177" t="s">
        <v>2870</v>
      </c>
      <c r="DR66" s="177" t="s">
        <v>2755</v>
      </c>
      <c r="DS66" s="177" t="s">
        <v>2755</v>
      </c>
      <c r="DT66" s="177" t="s">
        <v>2870</v>
      </c>
      <c r="DU66" s="177" t="s">
        <v>2755</v>
      </c>
      <c r="DV66" s="177" t="s">
        <v>2755</v>
      </c>
      <c r="DW66" s="177" t="s">
        <v>2870</v>
      </c>
      <c r="DX66" s="177" t="s">
        <v>2755</v>
      </c>
      <c r="DY66" s="177" t="s">
        <v>2755</v>
      </c>
      <c r="DZ66" s="177" t="s">
        <v>2870</v>
      </c>
      <c r="EA66" s="177" t="s">
        <v>2755</v>
      </c>
      <c r="EB66" s="177" t="s">
        <v>2755</v>
      </c>
      <c r="EC66" s="177" t="s">
        <v>2870</v>
      </c>
      <c r="ED66" s="177" t="s">
        <v>2755</v>
      </c>
      <c r="EE66" s="177" t="s">
        <v>2755</v>
      </c>
      <c r="EF66" s="177" t="s">
        <v>2870</v>
      </c>
      <c r="EG66" s="177" t="s">
        <v>2755</v>
      </c>
      <c r="EH66" s="177" t="s">
        <v>2755</v>
      </c>
      <c r="EI66" s="177" t="s">
        <v>2870</v>
      </c>
      <c r="EJ66" s="177" t="s">
        <v>2755</v>
      </c>
      <c r="EK66" s="177" t="s">
        <v>2755</v>
      </c>
      <c r="EL66" s="177" t="s">
        <v>2870</v>
      </c>
      <c r="EM66" s="177" t="s">
        <v>2755</v>
      </c>
      <c r="EN66" s="177" t="s">
        <v>2755</v>
      </c>
      <c r="EO66" s="177" t="s">
        <v>2870</v>
      </c>
      <c r="EP66" s="177" t="s">
        <v>2755</v>
      </c>
      <c r="EQ66" s="177" t="s">
        <v>2755</v>
      </c>
      <c r="ER66" s="177" t="s">
        <v>2870</v>
      </c>
      <c r="ES66" s="177" t="s">
        <v>2755</v>
      </c>
      <c r="ET66" s="177" t="s">
        <v>2755</v>
      </c>
    </row>
    <row r="67" spans="1:150" x14ac:dyDescent="0.35">
      <c r="A67" s="1"/>
      <c r="B67" s="178" t="s">
        <v>3258</v>
      </c>
      <c r="C67" s="178" t="s">
        <v>50</v>
      </c>
      <c r="D67" s="178" t="s">
        <v>3255</v>
      </c>
      <c r="E67" s="178" t="s">
        <v>3259</v>
      </c>
      <c r="F67" s="178" t="s">
        <v>3260</v>
      </c>
      <c r="G67" s="179" t="s">
        <v>2870</v>
      </c>
      <c r="H67" s="179" t="s">
        <v>2755</v>
      </c>
      <c r="I67" s="179" t="s">
        <v>2755</v>
      </c>
      <c r="J67" s="179" t="s">
        <v>2870</v>
      </c>
      <c r="K67" s="179" t="s">
        <v>2755</v>
      </c>
      <c r="L67" s="179" t="s">
        <v>2755</v>
      </c>
      <c r="M67" s="179" t="s">
        <v>2870</v>
      </c>
      <c r="N67" s="179" t="s">
        <v>2755</v>
      </c>
      <c r="O67" s="179" t="s">
        <v>2755</v>
      </c>
      <c r="P67" s="179" t="s">
        <v>2870</v>
      </c>
      <c r="Q67" s="179" t="s">
        <v>2755</v>
      </c>
      <c r="R67" s="179" t="s">
        <v>2755</v>
      </c>
      <c r="S67" s="179" t="s">
        <v>2870</v>
      </c>
      <c r="T67" s="179" t="s">
        <v>2755</v>
      </c>
      <c r="U67" s="179" t="s">
        <v>2755</v>
      </c>
      <c r="V67" s="179" t="s">
        <v>2870</v>
      </c>
      <c r="W67" s="179" t="s">
        <v>2755</v>
      </c>
      <c r="X67" s="179" t="s">
        <v>2755</v>
      </c>
      <c r="Y67" s="179" t="s">
        <v>2870</v>
      </c>
      <c r="Z67" s="179" t="s">
        <v>2755</v>
      </c>
      <c r="AA67" s="179" t="s">
        <v>2755</v>
      </c>
      <c r="AB67" s="179" t="s">
        <v>2870</v>
      </c>
      <c r="AC67" s="179" t="s">
        <v>2755</v>
      </c>
      <c r="AD67" s="179" t="s">
        <v>2755</v>
      </c>
      <c r="AE67" s="179" t="s">
        <v>2870</v>
      </c>
      <c r="AF67" s="179" t="s">
        <v>2755</v>
      </c>
      <c r="AG67" s="179" t="s">
        <v>2755</v>
      </c>
      <c r="AH67" s="179" t="s">
        <v>2870</v>
      </c>
      <c r="AI67" s="179" t="s">
        <v>2755</v>
      </c>
      <c r="AJ67" s="179" t="s">
        <v>2755</v>
      </c>
      <c r="AK67" s="179" t="s">
        <v>2870</v>
      </c>
      <c r="AL67" s="179" t="s">
        <v>2755</v>
      </c>
      <c r="AM67" s="179" t="s">
        <v>2755</v>
      </c>
      <c r="AN67" s="179" t="s">
        <v>2870</v>
      </c>
      <c r="AO67" s="179" t="s">
        <v>2755</v>
      </c>
      <c r="AP67" s="179" t="s">
        <v>2755</v>
      </c>
      <c r="AQ67" s="179" t="s">
        <v>2870</v>
      </c>
      <c r="AR67" s="179" t="s">
        <v>2755</v>
      </c>
      <c r="AS67" s="179" t="s">
        <v>2755</v>
      </c>
      <c r="AT67" s="179" t="s">
        <v>2870</v>
      </c>
      <c r="AU67" s="179" t="s">
        <v>2755</v>
      </c>
      <c r="AV67" s="179" t="s">
        <v>2755</v>
      </c>
      <c r="AW67" s="179" t="s">
        <v>2870</v>
      </c>
      <c r="AX67" s="179" t="s">
        <v>2755</v>
      </c>
      <c r="AY67" s="179" t="s">
        <v>2755</v>
      </c>
      <c r="AZ67" s="179" t="s">
        <v>2870</v>
      </c>
      <c r="BA67" s="179" t="s">
        <v>2755</v>
      </c>
      <c r="BB67" s="179" t="s">
        <v>2755</v>
      </c>
      <c r="BC67" s="179" t="s">
        <v>2870</v>
      </c>
      <c r="BD67" s="179" t="s">
        <v>2755</v>
      </c>
      <c r="BE67" s="179" t="s">
        <v>2755</v>
      </c>
      <c r="BF67" s="179" t="s">
        <v>2870</v>
      </c>
      <c r="BG67" s="179" t="s">
        <v>2755</v>
      </c>
      <c r="BH67" s="179" t="s">
        <v>2755</v>
      </c>
      <c r="BI67" s="179" t="s">
        <v>2870</v>
      </c>
      <c r="BJ67" s="179" t="s">
        <v>2755</v>
      </c>
      <c r="BK67" s="179" t="s">
        <v>2755</v>
      </c>
      <c r="BL67" s="179" t="s">
        <v>2870</v>
      </c>
      <c r="BM67" s="179" t="s">
        <v>2755</v>
      </c>
      <c r="BN67" s="179" t="s">
        <v>2755</v>
      </c>
      <c r="BO67" s="179" t="s">
        <v>2870</v>
      </c>
      <c r="BP67" s="179" t="s">
        <v>2755</v>
      </c>
      <c r="BQ67" s="179" t="s">
        <v>2755</v>
      </c>
      <c r="BR67" s="179" t="s">
        <v>2870</v>
      </c>
      <c r="BS67" s="179" t="s">
        <v>2755</v>
      </c>
      <c r="BT67" s="179" t="s">
        <v>2755</v>
      </c>
      <c r="BU67" s="179" t="s">
        <v>2870</v>
      </c>
      <c r="BV67" s="179" t="s">
        <v>2755</v>
      </c>
      <c r="BW67" s="179" t="s">
        <v>2755</v>
      </c>
      <c r="BX67" s="179" t="s">
        <v>2870</v>
      </c>
      <c r="BY67" s="179" t="s">
        <v>2755</v>
      </c>
      <c r="BZ67" s="179" t="s">
        <v>2755</v>
      </c>
      <c r="CA67" s="179" t="s">
        <v>2870</v>
      </c>
      <c r="CB67" s="179" t="s">
        <v>2755</v>
      </c>
      <c r="CC67" s="179" t="s">
        <v>2755</v>
      </c>
      <c r="CD67" s="179" t="s">
        <v>2870</v>
      </c>
      <c r="CE67" s="179" t="s">
        <v>2755</v>
      </c>
      <c r="CF67" s="179" t="s">
        <v>2755</v>
      </c>
      <c r="CG67" s="179" t="s">
        <v>2870</v>
      </c>
      <c r="CH67" s="179" t="s">
        <v>2755</v>
      </c>
      <c r="CI67" s="179" t="s">
        <v>2755</v>
      </c>
      <c r="CJ67" s="179" t="s">
        <v>2870</v>
      </c>
      <c r="CK67" s="179" t="s">
        <v>2755</v>
      </c>
      <c r="CL67" s="179" t="s">
        <v>2755</v>
      </c>
      <c r="CM67" s="179" t="s">
        <v>2870</v>
      </c>
      <c r="CN67" s="179" t="s">
        <v>2755</v>
      </c>
      <c r="CO67" s="179" t="s">
        <v>2755</v>
      </c>
      <c r="CP67" s="179" t="s">
        <v>2870</v>
      </c>
      <c r="CQ67" s="179" t="s">
        <v>2755</v>
      </c>
      <c r="CR67" s="179" t="s">
        <v>2755</v>
      </c>
      <c r="CS67" s="179" t="s">
        <v>2870</v>
      </c>
      <c r="CT67" s="179" t="s">
        <v>2755</v>
      </c>
      <c r="CU67" s="179" t="s">
        <v>2755</v>
      </c>
      <c r="CV67" s="179" t="s">
        <v>2870</v>
      </c>
      <c r="CW67" s="179" t="s">
        <v>2755</v>
      </c>
      <c r="CX67" s="179" t="s">
        <v>2755</v>
      </c>
      <c r="CY67" s="179" t="s">
        <v>2870</v>
      </c>
      <c r="CZ67" s="179" t="s">
        <v>2755</v>
      </c>
      <c r="DA67" s="179" t="s">
        <v>2755</v>
      </c>
      <c r="DB67" s="179" t="s">
        <v>2870</v>
      </c>
      <c r="DC67" s="179" t="s">
        <v>2755</v>
      </c>
      <c r="DD67" s="179" t="s">
        <v>2755</v>
      </c>
      <c r="DE67" s="179" t="s">
        <v>2870</v>
      </c>
      <c r="DF67" s="179" t="s">
        <v>2755</v>
      </c>
      <c r="DG67" s="179" t="s">
        <v>2755</v>
      </c>
      <c r="DH67" s="179" t="s">
        <v>2870</v>
      </c>
      <c r="DI67" s="179" t="s">
        <v>2755</v>
      </c>
      <c r="DJ67" s="179" t="s">
        <v>2755</v>
      </c>
      <c r="DK67" s="179" t="s">
        <v>2870</v>
      </c>
      <c r="DL67" s="179" t="s">
        <v>2755</v>
      </c>
      <c r="DM67" s="179" t="s">
        <v>2755</v>
      </c>
      <c r="DN67" s="179" t="s">
        <v>2870</v>
      </c>
      <c r="DO67" s="179" t="s">
        <v>2755</v>
      </c>
      <c r="DP67" s="179" t="s">
        <v>2755</v>
      </c>
      <c r="DQ67" s="179" t="s">
        <v>2870</v>
      </c>
      <c r="DR67" s="179" t="s">
        <v>2755</v>
      </c>
      <c r="DS67" s="179" t="s">
        <v>2755</v>
      </c>
      <c r="DT67" s="179" t="s">
        <v>2870</v>
      </c>
      <c r="DU67" s="179" t="s">
        <v>2755</v>
      </c>
      <c r="DV67" s="179" t="s">
        <v>2755</v>
      </c>
      <c r="DW67" s="179" t="s">
        <v>2870</v>
      </c>
      <c r="DX67" s="179" t="s">
        <v>2755</v>
      </c>
      <c r="DY67" s="179" t="s">
        <v>2755</v>
      </c>
      <c r="DZ67" s="179" t="s">
        <v>2870</v>
      </c>
      <c r="EA67" s="179" t="s">
        <v>2755</v>
      </c>
      <c r="EB67" s="179" t="s">
        <v>2755</v>
      </c>
      <c r="EC67" s="179" t="s">
        <v>2870</v>
      </c>
      <c r="ED67" s="179" t="s">
        <v>2755</v>
      </c>
      <c r="EE67" s="179" t="s">
        <v>2755</v>
      </c>
      <c r="EF67" s="179" t="s">
        <v>2870</v>
      </c>
      <c r="EG67" s="179" t="s">
        <v>2755</v>
      </c>
      <c r="EH67" s="179" t="s">
        <v>2755</v>
      </c>
      <c r="EI67" s="179" t="s">
        <v>2870</v>
      </c>
      <c r="EJ67" s="179" t="s">
        <v>2755</v>
      </c>
      <c r="EK67" s="179" t="s">
        <v>2755</v>
      </c>
      <c r="EL67" s="179" t="s">
        <v>2870</v>
      </c>
      <c r="EM67" s="179" t="s">
        <v>2755</v>
      </c>
      <c r="EN67" s="179" t="s">
        <v>2755</v>
      </c>
      <c r="EO67" s="179" t="s">
        <v>2870</v>
      </c>
      <c r="EP67" s="179" t="s">
        <v>2755</v>
      </c>
      <c r="EQ67" s="179" t="s">
        <v>2755</v>
      </c>
      <c r="ER67" s="179" t="s">
        <v>2870</v>
      </c>
      <c r="ES67" s="179" t="s">
        <v>2755</v>
      </c>
      <c r="ET67" s="179" t="s">
        <v>2755</v>
      </c>
    </row>
    <row r="68" spans="1:150" x14ac:dyDescent="0.35">
      <c r="A68" s="1"/>
      <c r="B68" s="178" t="s">
        <v>3261</v>
      </c>
      <c r="C68" s="178" t="s">
        <v>50</v>
      </c>
      <c r="D68" s="178" t="s">
        <v>3255</v>
      </c>
      <c r="E68" s="178" t="s">
        <v>3262</v>
      </c>
      <c r="F68" s="178" t="s">
        <v>3263</v>
      </c>
      <c r="G68" s="179" t="s">
        <v>2870</v>
      </c>
      <c r="H68" s="179" t="s">
        <v>2755</v>
      </c>
      <c r="I68" s="179" t="s">
        <v>2755</v>
      </c>
      <c r="J68" s="179" t="s">
        <v>2870</v>
      </c>
      <c r="K68" s="179" t="s">
        <v>2755</v>
      </c>
      <c r="L68" s="179" t="s">
        <v>2755</v>
      </c>
      <c r="M68" s="179" t="s">
        <v>2870</v>
      </c>
      <c r="N68" s="179" t="s">
        <v>2755</v>
      </c>
      <c r="O68" s="179" t="s">
        <v>2755</v>
      </c>
      <c r="P68" s="179" t="s">
        <v>2870</v>
      </c>
      <c r="Q68" s="179" t="s">
        <v>2755</v>
      </c>
      <c r="R68" s="179" t="s">
        <v>2755</v>
      </c>
      <c r="S68" s="179" t="s">
        <v>2870</v>
      </c>
      <c r="T68" s="179" t="s">
        <v>2755</v>
      </c>
      <c r="U68" s="179" t="s">
        <v>2755</v>
      </c>
      <c r="V68" s="179" t="s">
        <v>2870</v>
      </c>
      <c r="W68" s="179" t="s">
        <v>2755</v>
      </c>
      <c r="X68" s="179" t="s">
        <v>2755</v>
      </c>
      <c r="Y68" s="179" t="s">
        <v>2870</v>
      </c>
      <c r="Z68" s="179" t="s">
        <v>2755</v>
      </c>
      <c r="AA68" s="179" t="s">
        <v>2755</v>
      </c>
      <c r="AB68" s="179" t="s">
        <v>2870</v>
      </c>
      <c r="AC68" s="179" t="s">
        <v>2755</v>
      </c>
      <c r="AD68" s="179" t="s">
        <v>2755</v>
      </c>
      <c r="AE68" s="179" t="s">
        <v>2870</v>
      </c>
      <c r="AF68" s="179" t="s">
        <v>2755</v>
      </c>
      <c r="AG68" s="179" t="s">
        <v>2755</v>
      </c>
      <c r="AH68" s="179" t="s">
        <v>2870</v>
      </c>
      <c r="AI68" s="179" t="s">
        <v>2755</v>
      </c>
      <c r="AJ68" s="179" t="s">
        <v>2755</v>
      </c>
      <c r="AK68" s="179" t="s">
        <v>2870</v>
      </c>
      <c r="AL68" s="179" t="s">
        <v>2755</v>
      </c>
      <c r="AM68" s="179" t="s">
        <v>2755</v>
      </c>
      <c r="AN68" s="179" t="s">
        <v>2870</v>
      </c>
      <c r="AO68" s="179" t="s">
        <v>2755</v>
      </c>
      <c r="AP68" s="179" t="s">
        <v>2755</v>
      </c>
      <c r="AQ68" s="179" t="s">
        <v>2870</v>
      </c>
      <c r="AR68" s="179" t="s">
        <v>2755</v>
      </c>
      <c r="AS68" s="179" t="s">
        <v>2755</v>
      </c>
      <c r="AT68" s="179" t="s">
        <v>2870</v>
      </c>
      <c r="AU68" s="179" t="s">
        <v>2755</v>
      </c>
      <c r="AV68" s="179" t="s">
        <v>2755</v>
      </c>
      <c r="AW68" s="179" t="s">
        <v>2870</v>
      </c>
      <c r="AX68" s="179" t="s">
        <v>2755</v>
      </c>
      <c r="AY68" s="179" t="s">
        <v>2755</v>
      </c>
      <c r="AZ68" s="179" t="s">
        <v>2870</v>
      </c>
      <c r="BA68" s="179" t="s">
        <v>2755</v>
      </c>
      <c r="BB68" s="179" t="s">
        <v>2755</v>
      </c>
      <c r="BC68" s="179" t="s">
        <v>2870</v>
      </c>
      <c r="BD68" s="179" t="s">
        <v>2755</v>
      </c>
      <c r="BE68" s="179" t="s">
        <v>2755</v>
      </c>
      <c r="BF68" s="179" t="s">
        <v>2870</v>
      </c>
      <c r="BG68" s="179" t="s">
        <v>2755</v>
      </c>
      <c r="BH68" s="179" t="s">
        <v>2755</v>
      </c>
      <c r="BI68" s="179" t="s">
        <v>2870</v>
      </c>
      <c r="BJ68" s="179" t="s">
        <v>2755</v>
      </c>
      <c r="BK68" s="179" t="s">
        <v>2755</v>
      </c>
      <c r="BL68" s="179" t="s">
        <v>2870</v>
      </c>
      <c r="BM68" s="179" t="s">
        <v>2755</v>
      </c>
      <c r="BN68" s="179" t="s">
        <v>2755</v>
      </c>
      <c r="BO68" s="179" t="s">
        <v>2870</v>
      </c>
      <c r="BP68" s="179" t="s">
        <v>2755</v>
      </c>
      <c r="BQ68" s="179" t="s">
        <v>2755</v>
      </c>
      <c r="BR68" s="179" t="s">
        <v>2870</v>
      </c>
      <c r="BS68" s="179" t="s">
        <v>2755</v>
      </c>
      <c r="BT68" s="179" t="s">
        <v>2755</v>
      </c>
      <c r="BU68" s="179" t="s">
        <v>2870</v>
      </c>
      <c r="BV68" s="179" t="s">
        <v>2755</v>
      </c>
      <c r="BW68" s="179" t="s">
        <v>2755</v>
      </c>
      <c r="BX68" s="179" t="s">
        <v>2870</v>
      </c>
      <c r="BY68" s="179" t="s">
        <v>2755</v>
      </c>
      <c r="BZ68" s="179" t="s">
        <v>2755</v>
      </c>
      <c r="CA68" s="179" t="s">
        <v>2870</v>
      </c>
      <c r="CB68" s="179" t="s">
        <v>2755</v>
      </c>
      <c r="CC68" s="179" t="s">
        <v>2755</v>
      </c>
      <c r="CD68" s="179" t="s">
        <v>2870</v>
      </c>
      <c r="CE68" s="179" t="s">
        <v>2755</v>
      </c>
      <c r="CF68" s="179" t="s">
        <v>2755</v>
      </c>
      <c r="CG68" s="179" t="s">
        <v>2870</v>
      </c>
      <c r="CH68" s="179" t="s">
        <v>2755</v>
      </c>
      <c r="CI68" s="179" t="s">
        <v>2755</v>
      </c>
      <c r="CJ68" s="179" t="s">
        <v>2870</v>
      </c>
      <c r="CK68" s="179" t="s">
        <v>2755</v>
      </c>
      <c r="CL68" s="179" t="s">
        <v>2755</v>
      </c>
      <c r="CM68" s="179" t="s">
        <v>2870</v>
      </c>
      <c r="CN68" s="179" t="s">
        <v>2755</v>
      </c>
      <c r="CO68" s="179" t="s">
        <v>2755</v>
      </c>
      <c r="CP68" s="179" t="s">
        <v>2870</v>
      </c>
      <c r="CQ68" s="179" t="s">
        <v>2755</v>
      </c>
      <c r="CR68" s="179" t="s">
        <v>2755</v>
      </c>
      <c r="CS68" s="179" t="s">
        <v>2870</v>
      </c>
      <c r="CT68" s="179" t="s">
        <v>2755</v>
      </c>
      <c r="CU68" s="179" t="s">
        <v>2755</v>
      </c>
      <c r="CV68" s="179" t="s">
        <v>2870</v>
      </c>
      <c r="CW68" s="179" t="s">
        <v>2755</v>
      </c>
      <c r="CX68" s="179" t="s">
        <v>2755</v>
      </c>
      <c r="CY68" s="179" t="s">
        <v>2870</v>
      </c>
      <c r="CZ68" s="179" t="s">
        <v>2755</v>
      </c>
      <c r="DA68" s="179" t="s">
        <v>2755</v>
      </c>
      <c r="DB68" s="179" t="s">
        <v>2870</v>
      </c>
      <c r="DC68" s="179" t="s">
        <v>2755</v>
      </c>
      <c r="DD68" s="179" t="s">
        <v>2755</v>
      </c>
      <c r="DE68" s="179" t="s">
        <v>2870</v>
      </c>
      <c r="DF68" s="179" t="s">
        <v>2755</v>
      </c>
      <c r="DG68" s="179" t="s">
        <v>2755</v>
      </c>
      <c r="DH68" s="179" t="s">
        <v>2870</v>
      </c>
      <c r="DI68" s="179" t="s">
        <v>2755</v>
      </c>
      <c r="DJ68" s="179" t="s">
        <v>2755</v>
      </c>
      <c r="DK68" s="179" t="s">
        <v>2870</v>
      </c>
      <c r="DL68" s="179" t="s">
        <v>2755</v>
      </c>
      <c r="DM68" s="179" t="s">
        <v>2755</v>
      </c>
      <c r="DN68" s="179" t="s">
        <v>2870</v>
      </c>
      <c r="DO68" s="179" t="s">
        <v>2755</v>
      </c>
      <c r="DP68" s="179" t="s">
        <v>2755</v>
      </c>
      <c r="DQ68" s="179" t="s">
        <v>2870</v>
      </c>
      <c r="DR68" s="179" t="s">
        <v>2755</v>
      </c>
      <c r="DS68" s="179" t="s">
        <v>2755</v>
      </c>
      <c r="DT68" s="179" t="s">
        <v>2870</v>
      </c>
      <c r="DU68" s="179" t="s">
        <v>2755</v>
      </c>
      <c r="DV68" s="179" t="s">
        <v>2755</v>
      </c>
      <c r="DW68" s="179" t="s">
        <v>2870</v>
      </c>
      <c r="DX68" s="179" t="s">
        <v>2755</v>
      </c>
      <c r="DY68" s="179" t="s">
        <v>2755</v>
      </c>
      <c r="DZ68" s="179" t="s">
        <v>2870</v>
      </c>
      <c r="EA68" s="179" t="s">
        <v>2755</v>
      </c>
      <c r="EB68" s="179" t="s">
        <v>2755</v>
      </c>
      <c r="EC68" s="179" t="s">
        <v>2870</v>
      </c>
      <c r="ED68" s="179" t="s">
        <v>2755</v>
      </c>
      <c r="EE68" s="179" t="s">
        <v>2755</v>
      </c>
      <c r="EF68" s="179" t="s">
        <v>2870</v>
      </c>
      <c r="EG68" s="179" t="s">
        <v>2755</v>
      </c>
      <c r="EH68" s="179" t="s">
        <v>2755</v>
      </c>
      <c r="EI68" s="179" t="s">
        <v>2870</v>
      </c>
      <c r="EJ68" s="179" t="s">
        <v>2755</v>
      </c>
      <c r="EK68" s="179" t="s">
        <v>2755</v>
      </c>
      <c r="EL68" s="179" t="s">
        <v>2870</v>
      </c>
      <c r="EM68" s="179" t="s">
        <v>2755</v>
      </c>
      <c r="EN68" s="179" t="s">
        <v>2755</v>
      </c>
      <c r="EO68" s="179" t="s">
        <v>2870</v>
      </c>
      <c r="EP68" s="179" t="s">
        <v>2755</v>
      </c>
      <c r="EQ68" s="179" t="s">
        <v>2755</v>
      </c>
      <c r="ER68" s="179" t="s">
        <v>2870</v>
      </c>
      <c r="ES68" s="179" t="s">
        <v>2755</v>
      </c>
      <c r="ET68" s="179" t="s">
        <v>2755</v>
      </c>
    </row>
    <row r="69" spans="1:150" x14ac:dyDescent="0.35">
      <c r="A69" s="1"/>
      <c r="B69" s="177" t="s">
        <v>3264</v>
      </c>
      <c r="C69" s="177" t="s">
        <v>622</v>
      </c>
      <c r="D69" s="177" t="s">
        <v>978</v>
      </c>
      <c r="E69" s="177" t="s">
        <v>3265</v>
      </c>
      <c r="F69" s="177" t="s">
        <v>3266</v>
      </c>
      <c r="G69" s="177" t="s">
        <v>2870</v>
      </c>
      <c r="H69" s="177" t="s">
        <v>3267</v>
      </c>
      <c r="I69" s="177" t="s">
        <v>2755</v>
      </c>
      <c r="J69" s="177" t="s">
        <v>2870</v>
      </c>
      <c r="K69" s="177" t="s">
        <v>2755</v>
      </c>
      <c r="L69" s="177" t="s">
        <v>2755</v>
      </c>
      <c r="M69" s="177" t="s">
        <v>2870</v>
      </c>
      <c r="N69" s="177" t="s">
        <v>2755</v>
      </c>
      <c r="O69" s="177" t="s">
        <v>2992</v>
      </c>
      <c r="P69" s="177" t="s">
        <v>2870</v>
      </c>
      <c r="Q69" s="177" t="s">
        <v>2755</v>
      </c>
      <c r="R69" s="177" t="s">
        <v>2755</v>
      </c>
      <c r="S69" s="177" t="s">
        <v>2870</v>
      </c>
      <c r="T69" s="177" t="s">
        <v>2755</v>
      </c>
      <c r="U69" s="177" t="s">
        <v>2755</v>
      </c>
      <c r="V69" s="177" t="s">
        <v>2870</v>
      </c>
      <c r="W69" s="177" t="s">
        <v>2755</v>
      </c>
      <c r="X69" s="177" t="s">
        <v>2755</v>
      </c>
      <c r="Y69" s="177" t="s">
        <v>2870</v>
      </c>
      <c r="Z69" s="177" t="s">
        <v>2755</v>
      </c>
      <c r="AA69" s="177" t="s">
        <v>2755</v>
      </c>
      <c r="AB69" s="177" t="s">
        <v>2870</v>
      </c>
      <c r="AC69" s="177" t="s">
        <v>2755</v>
      </c>
      <c r="AD69" s="177" t="s">
        <v>2755</v>
      </c>
      <c r="AE69" s="177" t="s">
        <v>2870</v>
      </c>
      <c r="AF69" s="177" t="s">
        <v>2755</v>
      </c>
      <c r="AG69" s="177" t="s">
        <v>2755</v>
      </c>
      <c r="AH69" s="177" t="s">
        <v>2870</v>
      </c>
      <c r="AI69" s="177" t="s">
        <v>2755</v>
      </c>
      <c r="AJ69" s="177" t="s">
        <v>2755</v>
      </c>
      <c r="AK69" s="177" t="s">
        <v>2870</v>
      </c>
      <c r="AL69" s="177" t="s">
        <v>2755</v>
      </c>
      <c r="AM69" s="177" t="s">
        <v>2755</v>
      </c>
      <c r="AN69" s="177" t="s">
        <v>2870</v>
      </c>
      <c r="AO69" s="177" t="s">
        <v>2755</v>
      </c>
      <c r="AP69" s="177" t="s">
        <v>2755</v>
      </c>
      <c r="AQ69" s="177" t="s">
        <v>2870</v>
      </c>
      <c r="AR69" s="177" t="s">
        <v>2755</v>
      </c>
      <c r="AS69" s="177" t="s">
        <v>2755</v>
      </c>
      <c r="AT69" s="177" t="s">
        <v>2870</v>
      </c>
      <c r="AU69" s="177" t="s">
        <v>2755</v>
      </c>
      <c r="AV69" s="177" t="s">
        <v>2755</v>
      </c>
      <c r="AW69" s="177" t="s">
        <v>2870</v>
      </c>
      <c r="AX69" s="177" t="s">
        <v>2755</v>
      </c>
      <c r="AY69" s="177" t="s">
        <v>2755</v>
      </c>
      <c r="AZ69" s="177" t="s">
        <v>2870</v>
      </c>
      <c r="BA69" s="177" t="s">
        <v>2755</v>
      </c>
      <c r="BB69" s="177" t="s">
        <v>2755</v>
      </c>
      <c r="BC69" s="177" t="s">
        <v>2870</v>
      </c>
      <c r="BD69" s="177" t="s">
        <v>2755</v>
      </c>
      <c r="BE69" s="177" t="s">
        <v>3268</v>
      </c>
      <c r="BF69" s="177" t="s">
        <v>2870</v>
      </c>
      <c r="BG69" s="177" t="s">
        <v>2755</v>
      </c>
      <c r="BH69" s="177" t="s">
        <v>3268</v>
      </c>
      <c r="BI69" s="177" t="s">
        <v>2870</v>
      </c>
      <c r="BJ69" s="177" t="s">
        <v>2755</v>
      </c>
      <c r="BK69" s="177" t="s">
        <v>2755</v>
      </c>
      <c r="BL69" s="177" t="s">
        <v>2870</v>
      </c>
      <c r="BM69" s="177" t="s">
        <v>2755</v>
      </c>
      <c r="BN69" s="177" t="s">
        <v>2755</v>
      </c>
      <c r="BO69" s="177" t="s">
        <v>2870</v>
      </c>
      <c r="BP69" s="177" t="s">
        <v>3268</v>
      </c>
      <c r="BQ69" s="177" t="s">
        <v>2755</v>
      </c>
      <c r="BR69" s="177" t="s">
        <v>2870</v>
      </c>
      <c r="BS69" s="177" t="s">
        <v>3268</v>
      </c>
      <c r="BT69" s="177" t="s">
        <v>2755</v>
      </c>
      <c r="BU69" s="177" t="s">
        <v>2870</v>
      </c>
      <c r="BV69" s="177" t="s">
        <v>3268</v>
      </c>
      <c r="BW69" s="177" t="s">
        <v>2755</v>
      </c>
      <c r="BX69" s="177" t="s">
        <v>2870</v>
      </c>
      <c r="BY69" s="177" t="s">
        <v>3268</v>
      </c>
      <c r="BZ69" s="177" t="s">
        <v>2755</v>
      </c>
      <c r="CA69" s="177" t="s">
        <v>2870</v>
      </c>
      <c r="CB69" s="177" t="s">
        <v>3268</v>
      </c>
      <c r="CC69" s="177" t="s">
        <v>2755</v>
      </c>
      <c r="CD69" s="177" t="s">
        <v>2870</v>
      </c>
      <c r="CE69" s="177" t="s">
        <v>3268</v>
      </c>
      <c r="CF69" s="177" t="s">
        <v>3269</v>
      </c>
      <c r="CG69" s="177" t="s">
        <v>2870</v>
      </c>
      <c r="CH69" s="177" t="s">
        <v>3268</v>
      </c>
      <c r="CI69" s="177" t="s">
        <v>3270</v>
      </c>
      <c r="CJ69" s="177" t="s">
        <v>2870</v>
      </c>
      <c r="CK69" s="177" t="s">
        <v>3268</v>
      </c>
      <c r="CL69" s="177" t="s">
        <v>2755</v>
      </c>
      <c r="CM69" s="177" t="s">
        <v>2870</v>
      </c>
      <c r="CN69" s="177" t="s">
        <v>2755</v>
      </c>
      <c r="CO69" s="177" t="s">
        <v>2755</v>
      </c>
      <c r="CP69" s="177" t="s">
        <v>2870</v>
      </c>
      <c r="CQ69" s="177" t="s">
        <v>2755</v>
      </c>
      <c r="CR69" s="177" t="s">
        <v>2755</v>
      </c>
      <c r="CS69" s="177" t="s">
        <v>2870</v>
      </c>
      <c r="CT69" s="177" t="s">
        <v>3268</v>
      </c>
      <c r="CU69" s="177" t="s">
        <v>2755</v>
      </c>
      <c r="CV69" s="177" t="s">
        <v>2870</v>
      </c>
      <c r="CW69" s="177" t="s">
        <v>3268</v>
      </c>
      <c r="CX69" s="177" t="s">
        <v>2755</v>
      </c>
      <c r="CY69" s="177" t="s">
        <v>2870</v>
      </c>
      <c r="CZ69" s="177" t="s">
        <v>3268</v>
      </c>
      <c r="DA69" s="177" t="s">
        <v>2755</v>
      </c>
      <c r="DB69" s="177" t="s">
        <v>2870</v>
      </c>
      <c r="DC69" s="177" t="s">
        <v>3271</v>
      </c>
      <c r="DD69" s="177" t="s">
        <v>2755</v>
      </c>
      <c r="DE69" s="177" t="s">
        <v>2870</v>
      </c>
      <c r="DF69" s="177" t="s">
        <v>3272</v>
      </c>
      <c r="DG69" s="177" t="s">
        <v>2755</v>
      </c>
      <c r="DH69" s="177" t="s">
        <v>2870</v>
      </c>
      <c r="DI69" s="177" t="s">
        <v>3273</v>
      </c>
      <c r="DJ69" s="177" t="s">
        <v>2755</v>
      </c>
      <c r="DK69" s="177" t="s">
        <v>2870</v>
      </c>
      <c r="DL69" s="177" t="s">
        <v>3274</v>
      </c>
      <c r="DM69" s="177" t="s">
        <v>2755</v>
      </c>
      <c r="DN69" s="177" t="s">
        <v>2870</v>
      </c>
      <c r="DO69" s="177" t="s">
        <v>3275</v>
      </c>
      <c r="DP69" s="177" t="s">
        <v>2755</v>
      </c>
      <c r="DQ69" s="177" t="s">
        <v>2870</v>
      </c>
      <c r="DR69" s="177" t="s">
        <v>3276</v>
      </c>
      <c r="DS69" s="177" t="s">
        <v>2755</v>
      </c>
      <c r="DT69" s="177" t="s">
        <v>2870</v>
      </c>
      <c r="DU69" s="177" t="s">
        <v>3277</v>
      </c>
      <c r="DV69" s="177" t="s">
        <v>2755</v>
      </c>
      <c r="DW69" s="177" t="s">
        <v>2870</v>
      </c>
      <c r="DX69" s="177" t="s">
        <v>3278</v>
      </c>
      <c r="DY69" s="177" t="s">
        <v>2755</v>
      </c>
      <c r="DZ69" s="177" t="s">
        <v>2870</v>
      </c>
      <c r="EA69" s="177" t="s">
        <v>3279</v>
      </c>
      <c r="EB69" s="177" t="s">
        <v>2755</v>
      </c>
      <c r="EC69" s="177" t="s">
        <v>2870</v>
      </c>
      <c r="ED69" s="177" t="s">
        <v>3280</v>
      </c>
      <c r="EE69" s="177" t="s">
        <v>2755</v>
      </c>
      <c r="EF69" s="177" t="s">
        <v>2870</v>
      </c>
      <c r="EG69" s="177" t="s">
        <v>3281</v>
      </c>
      <c r="EH69" s="177" t="s">
        <v>2755</v>
      </c>
      <c r="EI69" s="177" t="s">
        <v>2870</v>
      </c>
      <c r="EJ69" s="177" t="s">
        <v>3282</v>
      </c>
      <c r="EK69" s="177" t="s">
        <v>2755</v>
      </c>
      <c r="EL69" s="177" t="s">
        <v>2870</v>
      </c>
      <c r="EM69" s="177" t="s">
        <v>3271</v>
      </c>
      <c r="EN69" s="177" t="s">
        <v>2755</v>
      </c>
      <c r="EO69" s="177" t="s">
        <v>2870</v>
      </c>
      <c r="EP69" s="177" t="s">
        <v>3283</v>
      </c>
      <c r="EQ69" s="177" t="s">
        <v>2755</v>
      </c>
      <c r="ER69" s="177" t="s">
        <v>2870</v>
      </c>
      <c r="ES69" s="177" t="s">
        <v>3284</v>
      </c>
      <c r="ET69" s="177" t="s">
        <v>2755</v>
      </c>
    </row>
    <row r="70" spans="1:150" x14ac:dyDescent="0.35">
      <c r="A70" s="1"/>
      <c r="B70" s="178" t="s">
        <v>3285</v>
      </c>
      <c r="C70" s="178" t="s">
        <v>622</v>
      </c>
      <c r="D70" s="178" t="s">
        <v>978</v>
      </c>
      <c r="E70" s="178" t="s">
        <v>3286</v>
      </c>
      <c r="F70" s="178" t="s">
        <v>3287</v>
      </c>
      <c r="G70" s="179" t="s">
        <v>2870</v>
      </c>
      <c r="H70" s="179" t="s">
        <v>2755</v>
      </c>
      <c r="I70" s="179" t="s">
        <v>2755</v>
      </c>
      <c r="J70" s="179" t="s">
        <v>2870</v>
      </c>
      <c r="K70" s="179" t="s">
        <v>2755</v>
      </c>
      <c r="L70" s="179" t="s">
        <v>2755</v>
      </c>
      <c r="M70" s="179" t="s">
        <v>2870</v>
      </c>
      <c r="N70" s="179" t="s">
        <v>2755</v>
      </c>
      <c r="O70" s="179" t="s">
        <v>2755</v>
      </c>
      <c r="P70" s="179" t="s">
        <v>2870</v>
      </c>
      <c r="Q70" s="179" t="s">
        <v>2755</v>
      </c>
      <c r="R70" s="179" t="s">
        <v>2755</v>
      </c>
      <c r="S70" s="179" t="s">
        <v>2870</v>
      </c>
      <c r="T70" s="179" t="s">
        <v>2755</v>
      </c>
      <c r="U70" s="179" t="s">
        <v>2755</v>
      </c>
      <c r="V70" s="179" t="s">
        <v>2870</v>
      </c>
      <c r="W70" s="179" t="s">
        <v>2755</v>
      </c>
      <c r="X70" s="179" t="s">
        <v>2755</v>
      </c>
      <c r="Y70" s="179" t="s">
        <v>2870</v>
      </c>
      <c r="Z70" s="179" t="s">
        <v>2755</v>
      </c>
      <c r="AA70" s="179" t="s">
        <v>2755</v>
      </c>
      <c r="AB70" s="179" t="s">
        <v>2870</v>
      </c>
      <c r="AC70" s="179" t="s">
        <v>2755</v>
      </c>
      <c r="AD70" s="179" t="s">
        <v>2755</v>
      </c>
      <c r="AE70" s="179" t="s">
        <v>2870</v>
      </c>
      <c r="AF70" s="179" t="s">
        <v>2755</v>
      </c>
      <c r="AG70" s="179" t="s">
        <v>2755</v>
      </c>
      <c r="AH70" s="179" t="s">
        <v>2870</v>
      </c>
      <c r="AI70" s="179" t="s">
        <v>2755</v>
      </c>
      <c r="AJ70" s="179" t="s">
        <v>2755</v>
      </c>
      <c r="AK70" s="179" t="s">
        <v>2870</v>
      </c>
      <c r="AL70" s="179" t="s">
        <v>2755</v>
      </c>
      <c r="AM70" s="179" t="s">
        <v>2755</v>
      </c>
      <c r="AN70" s="179" t="s">
        <v>2870</v>
      </c>
      <c r="AO70" s="179" t="s">
        <v>2755</v>
      </c>
      <c r="AP70" s="179" t="s">
        <v>2755</v>
      </c>
      <c r="AQ70" s="179" t="s">
        <v>2870</v>
      </c>
      <c r="AR70" s="179" t="s">
        <v>2755</v>
      </c>
      <c r="AS70" s="179" t="s">
        <v>2755</v>
      </c>
      <c r="AT70" s="179" t="s">
        <v>2870</v>
      </c>
      <c r="AU70" s="179" t="s">
        <v>2755</v>
      </c>
      <c r="AV70" s="179" t="s">
        <v>2755</v>
      </c>
      <c r="AW70" s="179" t="s">
        <v>2870</v>
      </c>
      <c r="AX70" s="179" t="s">
        <v>2755</v>
      </c>
      <c r="AY70" s="179" t="s">
        <v>2755</v>
      </c>
      <c r="AZ70" s="179" t="s">
        <v>2870</v>
      </c>
      <c r="BA70" s="179" t="s">
        <v>2755</v>
      </c>
      <c r="BB70" s="179" t="s">
        <v>2755</v>
      </c>
      <c r="BC70" s="179" t="s">
        <v>2870</v>
      </c>
      <c r="BD70" s="179" t="s">
        <v>2755</v>
      </c>
      <c r="BE70" s="179" t="s">
        <v>2755</v>
      </c>
      <c r="BF70" s="179" t="s">
        <v>2870</v>
      </c>
      <c r="BG70" s="179" t="s">
        <v>2755</v>
      </c>
      <c r="BH70" s="179" t="s">
        <v>2755</v>
      </c>
      <c r="BI70" s="179" t="s">
        <v>2870</v>
      </c>
      <c r="BJ70" s="179" t="s">
        <v>2755</v>
      </c>
      <c r="BK70" s="179" t="s">
        <v>2755</v>
      </c>
      <c r="BL70" s="179" t="s">
        <v>2870</v>
      </c>
      <c r="BM70" s="179" t="s">
        <v>2755</v>
      </c>
      <c r="BN70" s="179" t="s">
        <v>2755</v>
      </c>
      <c r="BO70" s="179" t="s">
        <v>2870</v>
      </c>
      <c r="BP70" s="179" t="s">
        <v>2755</v>
      </c>
      <c r="BQ70" s="179" t="s">
        <v>2755</v>
      </c>
      <c r="BR70" s="179" t="s">
        <v>2870</v>
      </c>
      <c r="BS70" s="179" t="s">
        <v>2755</v>
      </c>
      <c r="BT70" s="179" t="s">
        <v>2755</v>
      </c>
      <c r="BU70" s="179" t="s">
        <v>2870</v>
      </c>
      <c r="BV70" s="179" t="s">
        <v>2755</v>
      </c>
      <c r="BW70" s="179" t="s">
        <v>2755</v>
      </c>
      <c r="BX70" s="179" t="s">
        <v>2870</v>
      </c>
      <c r="BY70" s="179" t="s">
        <v>2755</v>
      </c>
      <c r="BZ70" s="179" t="s">
        <v>2755</v>
      </c>
      <c r="CA70" s="179" t="s">
        <v>2870</v>
      </c>
      <c r="CB70" s="179" t="s">
        <v>2755</v>
      </c>
      <c r="CC70" s="179" t="s">
        <v>2755</v>
      </c>
      <c r="CD70" s="179" t="s">
        <v>2870</v>
      </c>
      <c r="CE70" s="179" t="s">
        <v>2755</v>
      </c>
      <c r="CF70" s="179" t="s">
        <v>2755</v>
      </c>
      <c r="CG70" s="179" t="s">
        <v>2870</v>
      </c>
      <c r="CH70" s="179" t="s">
        <v>2755</v>
      </c>
      <c r="CI70" s="179" t="s">
        <v>2755</v>
      </c>
      <c r="CJ70" s="179" t="s">
        <v>2870</v>
      </c>
      <c r="CK70" s="179" t="s">
        <v>2755</v>
      </c>
      <c r="CL70" s="179" t="s">
        <v>2755</v>
      </c>
      <c r="CM70" s="179" t="s">
        <v>2870</v>
      </c>
      <c r="CN70" s="179" t="s">
        <v>2755</v>
      </c>
      <c r="CO70" s="179" t="s">
        <v>2755</v>
      </c>
      <c r="CP70" s="179" t="s">
        <v>2870</v>
      </c>
      <c r="CQ70" s="179" t="s">
        <v>2755</v>
      </c>
      <c r="CR70" s="179" t="s">
        <v>2755</v>
      </c>
      <c r="CS70" s="179" t="s">
        <v>2870</v>
      </c>
      <c r="CT70" s="179" t="s">
        <v>2755</v>
      </c>
      <c r="CU70" s="179" t="s">
        <v>2755</v>
      </c>
      <c r="CV70" s="179" t="s">
        <v>2870</v>
      </c>
      <c r="CW70" s="179" t="s">
        <v>2755</v>
      </c>
      <c r="CX70" s="179" t="s">
        <v>2755</v>
      </c>
      <c r="CY70" s="179" t="s">
        <v>2870</v>
      </c>
      <c r="CZ70" s="179" t="s">
        <v>2755</v>
      </c>
      <c r="DA70" s="179" t="s">
        <v>2755</v>
      </c>
      <c r="DB70" s="179" t="s">
        <v>2870</v>
      </c>
      <c r="DC70" s="179" t="s">
        <v>2755</v>
      </c>
      <c r="DD70" s="179" t="s">
        <v>2755</v>
      </c>
      <c r="DE70" s="179" t="s">
        <v>2870</v>
      </c>
      <c r="DF70" s="179" t="s">
        <v>2755</v>
      </c>
      <c r="DG70" s="179" t="s">
        <v>2755</v>
      </c>
      <c r="DH70" s="179" t="s">
        <v>2870</v>
      </c>
      <c r="DI70" s="179" t="s">
        <v>2755</v>
      </c>
      <c r="DJ70" s="179" t="s">
        <v>2755</v>
      </c>
      <c r="DK70" s="179" t="s">
        <v>2870</v>
      </c>
      <c r="DL70" s="179" t="s">
        <v>2755</v>
      </c>
      <c r="DM70" s="179" t="s">
        <v>2755</v>
      </c>
      <c r="DN70" s="179" t="s">
        <v>2870</v>
      </c>
      <c r="DO70" s="179" t="s">
        <v>2755</v>
      </c>
      <c r="DP70" s="179" t="s">
        <v>2755</v>
      </c>
      <c r="DQ70" s="179" t="s">
        <v>2870</v>
      </c>
      <c r="DR70" s="179" t="s">
        <v>2755</v>
      </c>
      <c r="DS70" s="179" t="s">
        <v>2755</v>
      </c>
      <c r="DT70" s="179" t="s">
        <v>2870</v>
      </c>
      <c r="DU70" s="179" t="s">
        <v>2755</v>
      </c>
      <c r="DV70" s="179" t="s">
        <v>2755</v>
      </c>
      <c r="DW70" s="179" t="s">
        <v>2870</v>
      </c>
      <c r="DX70" s="179" t="s">
        <v>2755</v>
      </c>
      <c r="DY70" s="179" t="s">
        <v>2755</v>
      </c>
      <c r="DZ70" s="179" t="s">
        <v>2870</v>
      </c>
      <c r="EA70" s="179" t="s">
        <v>2755</v>
      </c>
      <c r="EB70" s="179" t="s">
        <v>2755</v>
      </c>
      <c r="EC70" s="179" t="s">
        <v>2870</v>
      </c>
      <c r="ED70" s="179" t="s">
        <v>2755</v>
      </c>
      <c r="EE70" s="179" t="s">
        <v>2755</v>
      </c>
      <c r="EF70" s="179" t="s">
        <v>2870</v>
      </c>
      <c r="EG70" s="179" t="s">
        <v>2755</v>
      </c>
      <c r="EH70" s="179" t="s">
        <v>2755</v>
      </c>
      <c r="EI70" s="179" t="s">
        <v>2870</v>
      </c>
      <c r="EJ70" s="179" t="s">
        <v>2755</v>
      </c>
      <c r="EK70" s="179" t="s">
        <v>2755</v>
      </c>
      <c r="EL70" s="179" t="s">
        <v>2870</v>
      </c>
      <c r="EM70" s="179" t="s">
        <v>2755</v>
      </c>
      <c r="EN70" s="179" t="s">
        <v>2755</v>
      </c>
      <c r="EO70" s="179" t="s">
        <v>2870</v>
      </c>
      <c r="EP70" s="179" t="s">
        <v>2755</v>
      </c>
      <c r="EQ70" s="179" t="s">
        <v>2755</v>
      </c>
      <c r="ER70" s="179" t="s">
        <v>2870</v>
      </c>
      <c r="ES70" s="179" t="s">
        <v>2755</v>
      </c>
      <c r="ET70" s="179" t="s">
        <v>2755</v>
      </c>
    </row>
    <row r="71" spans="1:150" x14ac:dyDescent="0.35">
      <c r="A71" s="1"/>
      <c r="B71" s="178" t="s">
        <v>3288</v>
      </c>
      <c r="C71" s="178" t="s">
        <v>622</v>
      </c>
      <c r="D71" s="178" t="s">
        <v>978</v>
      </c>
      <c r="E71" s="178" t="s">
        <v>3289</v>
      </c>
      <c r="F71" s="178" t="s">
        <v>3290</v>
      </c>
      <c r="G71" s="179" t="s">
        <v>2870</v>
      </c>
      <c r="H71" s="179" t="s">
        <v>3267</v>
      </c>
      <c r="I71" s="179" t="s">
        <v>2755</v>
      </c>
      <c r="J71" s="179" t="s">
        <v>2870</v>
      </c>
      <c r="K71" s="179" t="s">
        <v>2755</v>
      </c>
      <c r="L71" s="179" t="s">
        <v>2755</v>
      </c>
      <c r="M71" s="179" t="s">
        <v>2870</v>
      </c>
      <c r="N71" s="179" t="s">
        <v>2755</v>
      </c>
      <c r="O71" s="179" t="s">
        <v>2992</v>
      </c>
      <c r="P71" s="179" t="s">
        <v>2870</v>
      </c>
      <c r="Q71" s="179" t="s">
        <v>2755</v>
      </c>
      <c r="R71" s="179" t="s">
        <v>2755</v>
      </c>
      <c r="S71" s="179" t="s">
        <v>2870</v>
      </c>
      <c r="T71" s="179" t="s">
        <v>2755</v>
      </c>
      <c r="U71" s="179" t="s">
        <v>2755</v>
      </c>
      <c r="V71" s="179" t="s">
        <v>2870</v>
      </c>
      <c r="W71" s="179" t="s">
        <v>2755</v>
      </c>
      <c r="X71" s="179" t="s">
        <v>2755</v>
      </c>
      <c r="Y71" s="179" t="s">
        <v>2870</v>
      </c>
      <c r="Z71" s="179" t="s">
        <v>2755</v>
      </c>
      <c r="AA71" s="179" t="s">
        <v>2755</v>
      </c>
      <c r="AB71" s="179" t="s">
        <v>2870</v>
      </c>
      <c r="AC71" s="179" t="s">
        <v>2755</v>
      </c>
      <c r="AD71" s="179" t="s">
        <v>2755</v>
      </c>
      <c r="AE71" s="179" t="s">
        <v>2870</v>
      </c>
      <c r="AF71" s="179" t="s">
        <v>2755</v>
      </c>
      <c r="AG71" s="179" t="s">
        <v>2755</v>
      </c>
      <c r="AH71" s="179" t="s">
        <v>2870</v>
      </c>
      <c r="AI71" s="179" t="s">
        <v>2755</v>
      </c>
      <c r="AJ71" s="179" t="s">
        <v>2755</v>
      </c>
      <c r="AK71" s="179" t="s">
        <v>2870</v>
      </c>
      <c r="AL71" s="179" t="s">
        <v>2755</v>
      </c>
      <c r="AM71" s="179" t="s">
        <v>2755</v>
      </c>
      <c r="AN71" s="179" t="s">
        <v>2870</v>
      </c>
      <c r="AO71" s="179" t="s">
        <v>2755</v>
      </c>
      <c r="AP71" s="179" t="s">
        <v>2755</v>
      </c>
      <c r="AQ71" s="179" t="s">
        <v>2870</v>
      </c>
      <c r="AR71" s="179" t="s">
        <v>2755</v>
      </c>
      <c r="AS71" s="179" t="s">
        <v>2755</v>
      </c>
      <c r="AT71" s="179" t="s">
        <v>2870</v>
      </c>
      <c r="AU71" s="179" t="s">
        <v>2755</v>
      </c>
      <c r="AV71" s="179" t="s">
        <v>2755</v>
      </c>
      <c r="AW71" s="179" t="s">
        <v>2870</v>
      </c>
      <c r="AX71" s="179" t="s">
        <v>2755</v>
      </c>
      <c r="AY71" s="179" t="s">
        <v>2755</v>
      </c>
      <c r="AZ71" s="179" t="s">
        <v>2870</v>
      </c>
      <c r="BA71" s="179" t="s">
        <v>2755</v>
      </c>
      <c r="BB71" s="179" t="s">
        <v>2755</v>
      </c>
      <c r="BC71" s="179" t="s">
        <v>2870</v>
      </c>
      <c r="BD71" s="179" t="s">
        <v>2755</v>
      </c>
      <c r="BE71" s="179" t="s">
        <v>3268</v>
      </c>
      <c r="BF71" s="179" t="s">
        <v>2870</v>
      </c>
      <c r="BG71" s="179" t="s">
        <v>2755</v>
      </c>
      <c r="BH71" s="179" t="s">
        <v>3268</v>
      </c>
      <c r="BI71" s="179" t="s">
        <v>2870</v>
      </c>
      <c r="BJ71" s="179" t="s">
        <v>2755</v>
      </c>
      <c r="BK71" s="179" t="s">
        <v>2755</v>
      </c>
      <c r="BL71" s="179" t="s">
        <v>2870</v>
      </c>
      <c r="BM71" s="179" t="s">
        <v>2755</v>
      </c>
      <c r="BN71" s="179" t="s">
        <v>2755</v>
      </c>
      <c r="BO71" s="179" t="s">
        <v>2870</v>
      </c>
      <c r="BP71" s="179" t="s">
        <v>3268</v>
      </c>
      <c r="BQ71" s="179" t="s">
        <v>2755</v>
      </c>
      <c r="BR71" s="179" t="s">
        <v>2870</v>
      </c>
      <c r="BS71" s="179" t="s">
        <v>3268</v>
      </c>
      <c r="BT71" s="179" t="s">
        <v>2755</v>
      </c>
      <c r="BU71" s="179" t="s">
        <v>2870</v>
      </c>
      <c r="BV71" s="179" t="s">
        <v>3268</v>
      </c>
      <c r="BW71" s="179" t="s">
        <v>2755</v>
      </c>
      <c r="BX71" s="179" t="s">
        <v>2870</v>
      </c>
      <c r="BY71" s="179" t="s">
        <v>3268</v>
      </c>
      <c r="BZ71" s="179" t="s">
        <v>2755</v>
      </c>
      <c r="CA71" s="179" t="s">
        <v>2870</v>
      </c>
      <c r="CB71" s="179" t="s">
        <v>3268</v>
      </c>
      <c r="CC71" s="179" t="s">
        <v>2755</v>
      </c>
      <c r="CD71" s="179" t="s">
        <v>2870</v>
      </c>
      <c r="CE71" s="179" t="s">
        <v>3268</v>
      </c>
      <c r="CF71" s="179" t="s">
        <v>3269</v>
      </c>
      <c r="CG71" s="179" t="s">
        <v>2870</v>
      </c>
      <c r="CH71" s="179" t="s">
        <v>3268</v>
      </c>
      <c r="CI71" s="179" t="s">
        <v>3270</v>
      </c>
      <c r="CJ71" s="179" t="s">
        <v>2870</v>
      </c>
      <c r="CK71" s="179" t="s">
        <v>3268</v>
      </c>
      <c r="CL71" s="179" t="s">
        <v>2755</v>
      </c>
      <c r="CM71" s="179" t="s">
        <v>2870</v>
      </c>
      <c r="CN71" s="179" t="s">
        <v>2755</v>
      </c>
      <c r="CO71" s="179" t="s">
        <v>2755</v>
      </c>
      <c r="CP71" s="179" t="s">
        <v>2870</v>
      </c>
      <c r="CQ71" s="179" t="s">
        <v>2755</v>
      </c>
      <c r="CR71" s="179" t="s">
        <v>2755</v>
      </c>
      <c r="CS71" s="179" t="s">
        <v>2870</v>
      </c>
      <c r="CT71" s="179" t="s">
        <v>3268</v>
      </c>
      <c r="CU71" s="179" t="s">
        <v>2755</v>
      </c>
      <c r="CV71" s="179" t="s">
        <v>2870</v>
      </c>
      <c r="CW71" s="179" t="s">
        <v>3268</v>
      </c>
      <c r="CX71" s="179" t="s">
        <v>2755</v>
      </c>
      <c r="CY71" s="179" t="s">
        <v>2870</v>
      </c>
      <c r="CZ71" s="179" t="s">
        <v>3268</v>
      </c>
      <c r="DA71" s="179" t="s">
        <v>2755</v>
      </c>
      <c r="DB71" s="179" t="s">
        <v>2870</v>
      </c>
      <c r="DC71" s="179" t="s">
        <v>3271</v>
      </c>
      <c r="DD71" s="179" t="s">
        <v>2755</v>
      </c>
      <c r="DE71" s="179" t="s">
        <v>2870</v>
      </c>
      <c r="DF71" s="179" t="s">
        <v>3272</v>
      </c>
      <c r="DG71" s="179" t="s">
        <v>2755</v>
      </c>
      <c r="DH71" s="179" t="s">
        <v>2870</v>
      </c>
      <c r="DI71" s="179" t="s">
        <v>3273</v>
      </c>
      <c r="DJ71" s="179" t="s">
        <v>2755</v>
      </c>
      <c r="DK71" s="179" t="s">
        <v>2870</v>
      </c>
      <c r="DL71" s="179" t="s">
        <v>3274</v>
      </c>
      <c r="DM71" s="179" t="s">
        <v>2755</v>
      </c>
      <c r="DN71" s="179" t="s">
        <v>2870</v>
      </c>
      <c r="DO71" s="179" t="s">
        <v>3275</v>
      </c>
      <c r="DP71" s="179" t="s">
        <v>2755</v>
      </c>
      <c r="DQ71" s="179" t="s">
        <v>2870</v>
      </c>
      <c r="DR71" s="179" t="s">
        <v>3276</v>
      </c>
      <c r="DS71" s="179" t="s">
        <v>2755</v>
      </c>
      <c r="DT71" s="179" t="s">
        <v>2870</v>
      </c>
      <c r="DU71" s="179" t="s">
        <v>3277</v>
      </c>
      <c r="DV71" s="179" t="s">
        <v>2755</v>
      </c>
      <c r="DW71" s="179" t="s">
        <v>2870</v>
      </c>
      <c r="DX71" s="179" t="s">
        <v>3278</v>
      </c>
      <c r="DY71" s="179" t="s">
        <v>2755</v>
      </c>
      <c r="DZ71" s="179" t="s">
        <v>2870</v>
      </c>
      <c r="EA71" s="179" t="s">
        <v>3279</v>
      </c>
      <c r="EB71" s="179" t="s">
        <v>2755</v>
      </c>
      <c r="EC71" s="179" t="s">
        <v>2870</v>
      </c>
      <c r="ED71" s="179" t="s">
        <v>3280</v>
      </c>
      <c r="EE71" s="179" t="s">
        <v>2755</v>
      </c>
      <c r="EF71" s="179" t="s">
        <v>2870</v>
      </c>
      <c r="EG71" s="179" t="s">
        <v>3281</v>
      </c>
      <c r="EH71" s="179" t="s">
        <v>2755</v>
      </c>
      <c r="EI71" s="179" t="s">
        <v>2870</v>
      </c>
      <c r="EJ71" s="179" t="s">
        <v>3282</v>
      </c>
      <c r="EK71" s="179" t="s">
        <v>2755</v>
      </c>
      <c r="EL71" s="179" t="s">
        <v>2870</v>
      </c>
      <c r="EM71" s="179" t="s">
        <v>3271</v>
      </c>
      <c r="EN71" s="179" t="s">
        <v>2755</v>
      </c>
      <c r="EO71" s="179" t="s">
        <v>2870</v>
      </c>
      <c r="EP71" s="179" t="s">
        <v>3283</v>
      </c>
      <c r="EQ71" s="179" t="s">
        <v>2755</v>
      </c>
      <c r="ER71" s="179" t="s">
        <v>2870</v>
      </c>
      <c r="ES71" s="179" t="s">
        <v>3284</v>
      </c>
      <c r="ET71" s="179" t="s">
        <v>2755</v>
      </c>
    </row>
    <row r="72" spans="1:150" x14ac:dyDescent="0.35">
      <c r="A72" s="1"/>
      <c r="B72" s="177" t="s">
        <v>3291</v>
      </c>
      <c r="C72" s="177" t="s">
        <v>113</v>
      </c>
      <c r="D72" s="177" t="s">
        <v>3292</v>
      </c>
      <c r="E72" s="177" t="s">
        <v>3293</v>
      </c>
      <c r="F72" s="177" t="s">
        <v>3294</v>
      </c>
      <c r="G72" s="177" t="s">
        <v>2870</v>
      </c>
      <c r="H72" s="177" t="s">
        <v>2755</v>
      </c>
      <c r="I72" s="177" t="s">
        <v>2755</v>
      </c>
      <c r="J72" s="177" t="s">
        <v>2870</v>
      </c>
      <c r="K72" s="177" t="s">
        <v>2755</v>
      </c>
      <c r="L72" s="177" t="s">
        <v>2755</v>
      </c>
      <c r="M72" s="177" t="s">
        <v>2870</v>
      </c>
      <c r="N72" s="177" t="s">
        <v>2755</v>
      </c>
      <c r="O72" s="177" t="s">
        <v>2755</v>
      </c>
      <c r="P72" s="177" t="s">
        <v>2870</v>
      </c>
      <c r="Q72" s="177" t="s">
        <v>2755</v>
      </c>
      <c r="R72" s="177" t="s">
        <v>2755</v>
      </c>
      <c r="S72" s="177" t="s">
        <v>2870</v>
      </c>
      <c r="T72" s="177" t="s">
        <v>2755</v>
      </c>
      <c r="U72" s="177" t="s">
        <v>2755</v>
      </c>
      <c r="V72" s="177" t="s">
        <v>2870</v>
      </c>
      <c r="W72" s="177" t="s">
        <v>2755</v>
      </c>
      <c r="X72" s="177" t="s">
        <v>2755</v>
      </c>
      <c r="Y72" s="177" t="s">
        <v>2870</v>
      </c>
      <c r="Z72" s="177" t="s">
        <v>2755</v>
      </c>
      <c r="AA72" s="177" t="s">
        <v>2755</v>
      </c>
      <c r="AB72" s="177" t="s">
        <v>2870</v>
      </c>
      <c r="AC72" s="177" t="s">
        <v>2755</v>
      </c>
      <c r="AD72" s="177" t="s">
        <v>2755</v>
      </c>
      <c r="AE72" s="177" t="s">
        <v>2870</v>
      </c>
      <c r="AF72" s="177" t="s">
        <v>2755</v>
      </c>
      <c r="AG72" s="177" t="s">
        <v>2755</v>
      </c>
      <c r="AH72" s="177" t="s">
        <v>2870</v>
      </c>
      <c r="AI72" s="177" t="s">
        <v>2755</v>
      </c>
      <c r="AJ72" s="177" t="s">
        <v>2755</v>
      </c>
      <c r="AK72" s="177" t="s">
        <v>2870</v>
      </c>
      <c r="AL72" s="177" t="s">
        <v>2755</v>
      </c>
      <c r="AM72" s="177" t="s">
        <v>2755</v>
      </c>
      <c r="AN72" s="177" t="s">
        <v>2870</v>
      </c>
      <c r="AO72" s="177" t="s">
        <v>2755</v>
      </c>
      <c r="AP72" s="177" t="s">
        <v>2755</v>
      </c>
      <c r="AQ72" s="177" t="s">
        <v>2870</v>
      </c>
      <c r="AR72" s="177" t="s">
        <v>2755</v>
      </c>
      <c r="AS72" s="177" t="s">
        <v>2755</v>
      </c>
      <c r="AT72" s="177" t="s">
        <v>2870</v>
      </c>
      <c r="AU72" s="177" t="s">
        <v>2755</v>
      </c>
      <c r="AV72" s="177" t="s">
        <v>2755</v>
      </c>
      <c r="AW72" s="177" t="s">
        <v>2870</v>
      </c>
      <c r="AX72" s="177" t="s">
        <v>2755</v>
      </c>
      <c r="AY72" s="177" t="s">
        <v>2755</v>
      </c>
      <c r="AZ72" s="177" t="s">
        <v>2870</v>
      </c>
      <c r="BA72" s="177" t="s">
        <v>2755</v>
      </c>
      <c r="BB72" s="177" t="s">
        <v>2755</v>
      </c>
      <c r="BC72" s="177" t="s">
        <v>2870</v>
      </c>
      <c r="BD72" s="177" t="s">
        <v>2755</v>
      </c>
      <c r="BE72" s="177" t="s">
        <v>2755</v>
      </c>
      <c r="BF72" s="177" t="s">
        <v>2870</v>
      </c>
      <c r="BG72" s="177" t="s">
        <v>2755</v>
      </c>
      <c r="BH72" s="177" t="s">
        <v>2755</v>
      </c>
      <c r="BI72" s="177" t="s">
        <v>2870</v>
      </c>
      <c r="BJ72" s="177" t="s">
        <v>2755</v>
      </c>
      <c r="BK72" s="177" t="s">
        <v>2755</v>
      </c>
      <c r="BL72" s="177" t="s">
        <v>2870</v>
      </c>
      <c r="BM72" s="177" t="s">
        <v>2755</v>
      </c>
      <c r="BN72" s="177" t="s">
        <v>2755</v>
      </c>
      <c r="BO72" s="177" t="s">
        <v>2870</v>
      </c>
      <c r="BP72" s="177" t="s">
        <v>2755</v>
      </c>
      <c r="BQ72" s="177" t="s">
        <v>2755</v>
      </c>
      <c r="BR72" s="177" t="s">
        <v>2870</v>
      </c>
      <c r="BS72" s="177" t="s">
        <v>2755</v>
      </c>
      <c r="BT72" s="177" t="s">
        <v>2755</v>
      </c>
      <c r="BU72" s="177" t="s">
        <v>2870</v>
      </c>
      <c r="BV72" s="177" t="s">
        <v>2755</v>
      </c>
      <c r="BW72" s="177" t="s">
        <v>2755</v>
      </c>
      <c r="BX72" s="177" t="s">
        <v>2870</v>
      </c>
      <c r="BY72" s="177" t="s">
        <v>2755</v>
      </c>
      <c r="BZ72" s="177" t="s">
        <v>2755</v>
      </c>
      <c r="CA72" s="177" t="s">
        <v>2870</v>
      </c>
      <c r="CB72" s="177" t="s">
        <v>2755</v>
      </c>
      <c r="CC72" s="177" t="s">
        <v>2755</v>
      </c>
      <c r="CD72" s="177" t="s">
        <v>2870</v>
      </c>
      <c r="CE72" s="177" t="s">
        <v>2755</v>
      </c>
      <c r="CF72" s="177" t="s">
        <v>2755</v>
      </c>
      <c r="CG72" s="177" t="s">
        <v>2870</v>
      </c>
      <c r="CH72" s="177" t="s">
        <v>2755</v>
      </c>
      <c r="CI72" s="177" t="s">
        <v>2755</v>
      </c>
      <c r="CJ72" s="177" t="s">
        <v>2870</v>
      </c>
      <c r="CK72" s="177" t="s">
        <v>2755</v>
      </c>
      <c r="CL72" s="177" t="s">
        <v>2755</v>
      </c>
      <c r="CM72" s="177" t="s">
        <v>2870</v>
      </c>
      <c r="CN72" s="177" t="s">
        <v>2755</v>
      </c>
      <c r="CO72" s="177" t="s">
        <v>2755</v>
      </c>
      <c r="CP72" s="177" t="s">
        <v>2870</v>
      </c>
      <c r="CQ72" s="177" t="s">
        <v>2755</v>
      </c>
      <c r="CR72" s="177" t="s">
        <v>2755</v>
      </c>
      <c r="CS72" s="177" t="s">
        <v>2870</v>
      </c>
      <c r="CT72" s="177" t="s">
        <v>2755</v>
      </c>
      <c r="CU72" s="177" t="s">
        <v>2755</v>
      </c>
      <c r="CV72" s="177" t="s">
        <v>2870</v>
      </c>
      <c r="CW72" s="177" t="s">
        <v>2755</v>
      </c>
      <c r="CX72" s="177" t="s">
        <v>2755</v>
      </c>
      <c r="CY72" s="177" t="s">
        <v>2870</v>
      </c>
      <c r="CZ72" s="177" t="s">
        <v>2755</v>
      </c>
      <c r="DA72" s="177" t="s">
        <v>2755</v>
      </c>
      <c r="DB72" s="177" t="s">
        <v>2870</v>
      </c>
      <c r="DC72" s="177" t="s">
        <v>2755</v>
      </c>
      <c r="DD72" s="177" t="s">
        <v>2755</v>
      </c>
      <c r="DE72" s="177" t="s">
        <v>2870</v>
      </c>
      <c r="DF72" s="177" t="s">
        <v>2755</v>
      </c>
      <c r="DG72" s="177" t="s">
        <v>2755</v>
      </c>
      <c r="DH72" s="177" t="s">
        <v>2870</v>
      </c>
      <c r="DI72" s="177" t="s">
        <v>2755</v>
      </c>
      <c r="DJ72" s="177" t="s">
        <v>2755</v>
      </c>
      <c r="DK72" s="177" t="s">
        <v>2870</v>
      </c>
      <c r="DL72" s="177" t="s">
        <v>2755</v>
      </c>
      <c r="DM72" s="177" t="s">
        <v>2755</v>
      </c>
      <c r="DN72" s="177" t="s">
        <v>2870</v>
      </c>
      <c r="DO72" s="177" t="s">
        <v>2755</v>
      </c>
      <c r="DP72" s="177" t="s">
        <v>2755</v>
      </c>
      <c r="DQ72" s="177" t="s">
        <v>2870</v>
      </c>
      <c r="DR72" s="177" t="s">
        <v>2755</v>
      </c>
      <c r="DS72" s="177" t="s">
        <v>2755</v>
      </c>
      <c r="DT72" s="177" t="s">
        <v>2870</v>
      </c>
      <c r="DU72" s="177" t="s">
        <v>2755</v>
      </c>
      <c r="DV72" s="177" t="s">
        <v>2755</v>
      </c>
      <c r="DW72" s="177" t="s">
        <v>2870</v>
      </c>
      <c r="DX72" s="177" t="s">
        <v>2755</v>
      </c>
      <c r="DY72" s="177" t="s">
        <v>2755</v>
      </c>
      <c r="DZ72" s="177" t="s">
        <v>2870</v>
      </c>
      <c r="EA72" s="177" t="s">
        <v>2755</v>
      </c>
      <c r="EB72" s="177" t="s">
        <v>2755</v>
      </c>
      <c r="EC72" s="177" t="s">
        <v>2870</v>
      </c>
      <c r="ED72" s="177" t="s">
        <v>2755</v>
      </c>
      <c r="EE72" s="177" t="s">
        <v>2755</v>
      </c>
      <c r="EF72" s="177" t="s">
        <v>2870</v>
      </c>
      <c r="EG72" s="177" t="s">
        <v>2755</v>
      </c>
      <c r="EH72" s="177" t="s">
        <v>2755</v>
      </c>
      <c r="EI72" s="177" t="s">
        <v>2870</v>
      </c>
      <c r="EJ72" s="177" t="s">
        <v>2755</v>
      </c>
      <c r="EK72" s="177" t="s">
        <v>2755</v>
      </c>
      <c r="EL72" s="177" t="s">
        <v>2870</v>
      </c>
      <c r="EM72" s="177" t="s">
        <v>2755</v>
      </c>
      <c r="EN72" s="177" t="s">
        <v>2755</v>
      </c>
      <c r="EO72" s="177" t="s">
        <v>2870</v>
      </c>
      <c r="EP72" s="177" t="s">
        <v>2755</v>
      </c>
      <c r="EQ72" s="177" t="s">
        <v>2755</v>
      </c>
      <c r="ER72" s="177" t="s">
        <v>2870</v>
      </c>
      <c r="ES72" s="177" t="s">
        <v>2755</v>
      </c>
      <c r="ET72" s="177" t="s">
        <v>2755</v>
      </c>
    </row>
    <row r="73" spans="1:150" x14ac:dyDescent="0.35">
      <c r="A73" s="1"/>
      <c r="B73" s="178" t="s">
        <v>3295</v>
      </c>
      <c r="C73" s="178" t="s">
        <v>113</v>
      </c>
      <c r="D73" s="178" t="s">
        <v>3292</v>
      </c>
      <c r="E73" s="178" t="s">
        <v>3296</v>
      </c>
      <c r="F73" s="178" t="s">
        <v>3297</v>
      </c>
      <c r="G73" s="179" t="s">
        <v>2870</v>
      </c>
      <c r="H73" s="179" t="s">
        <v>2755</v>
      </c>
      <c r="I73" s="179" t="s">
        <v>2755</v>
      </c>
      <c r="J73" s="179" t="s">
        <v>2870</v>
      </c>
      <c r="K73" s="179" t="s">
        <v>2755</v>
      </c>
      <c r="L73" s="179" t="s">
        <v>2755</v>
      </c>
      <c r="M73" s="179" t="s">
        <v>2870</v>
      </c>
      <c r="N73" s="179" t="s">
        <v>2755</v>
      </c>
      <c r="O73" s="179" t="s">
        <v>2755</v>
      </c>
      <c r="P73" s="179" t="s">
        <v>2870</v>
      </c>
      <c r="Q73" s="179" t="s">
        <v>2755</v>
      </c>
      <c r="R73" s="179" t="s">
        <v>2755</v>
      </c>
      <c r="S73" s="179" t="s">
        <v>2870</v>
      </c>
      <c r="T73" s="179" t="s">
        <v>2755</v>
      </c>
      <c r="U73" s="179" t="s">
        <v>2755</v>
      </c>
      <c r="V73" s="179" t="s">
        <v>2870</v>
      </c>
      <c r="W73" s="179" t="s">
        <v>2755</v>
      </c>
      <c r="X73" s="179" t="s">
        <v>2755</v>
      </c>
      <c r="Y73" s="179" t="s">
        <v>2870</v>
      </c>
      <c r="Z73" s="179" t="s">
        <v>2755</v>
      </c>
      <c r="AA73" s="179" t="s">
        <v>2755</v>
      </c>
      <c r="AB73" s="179" t="s">
        <v>2870</v>
      </c>
      <c r="AC73" s="179" t="s">
        <v>2755</v>
      </c>
      <c r="AD73" s="179" t="s">
        <v>2755</v>
      </c>
      <c r="AE73" s="179" t="s">
        <v>2870</v>
      </c>
      <c r="AF73" s="179" t="s">
        <v>2755</v>
      </c>
      <c r="AG73" s="179" t="s">
        <v>2755</v>
      </c>
      <c r="AH73" s="179" t="s">
        <v>2870</v>
      </c>
      <c r="AI73" s="179" t="s">
        <v>2755</v>
      </c>
      <c r="AJ73" s="179" t="s">
        <v>2755</v>
      </c>
      <c r="AK73" s="179" t="s">
        <v>2870</v>
      </c>
      <c r="AL73" s="179" t="s">
        <v>2755</v>
      </c>
      <c r="AM73" s="179" t="s">
        <v>2755</v>
      </c>
      <c r="AN73" s="179" t="s">
        <v>2870</v>
      </c>
      <c r="AO73" s="179" t="s">
        <v>2755</v>
      </c>
      <c r="AP73" s="179" t="s">
        <v>2755</v>
      </c>
      <c r="AQ73" s="179" t="s">
        <v>2870</v>
      </c>
      <c r="AR73" s="179" t="s">
        <v>2755</v>
      </c>
      <c r="AS73" s="179" t="s">
        <v>2755</v>
      </c>
      <c r="AT73" s="179" t="s">
        <v>2870</v>
      </c>
      <c r="AU73" s="179" t="s">
        <v>2755</v>
      </c>
      <c r="AV73" s="179" t="s">
        <v>2755</v>
      </c>
      <c r="AW73" s="179" t="s">
        <v>2870</v>
      </c>
      <c r="AX73" s="179" t="s">
        <v>2755</v>
      </c>
      <c r="AY73" s="179" t="s">
        <v>2755</v>
      </c>
      <c r="AZ73" s="179" t="s">
        <v>2870</v>
      </c>
      <c r="BA73" s="179" t="s">
        <v>2755</v>
      </c>
      <c r="BB73" s="179" t="s">
        <v>2755</v>
      </c>
      <c r="BC73" s="179" t="s">
        <v>2870</v>
      </c>
      <c r="BD73" s="179" t="s">
        <v>2755</v>
      </c>
      <c r="BE73" s="179" t="s">
        <v>2755</v>
      </c>
      <c r="BF73" s="179" t="s">
        <v>2870</v>
      </c>
      <c r="BG73" s="179" t="s">
        <v>2755</v>
      </c>
      <c r="BH73" s="179" t="s">
        <v>2755</v>
      </c>
      <c r="BI73" s="179" t="s">
        <v>2870</v>
      </c>
      <c r="BJ73" s="179" t="s">
        <v>2755</v>
      </c>
      <c r="BK73" s="179" t="s">
        <v>2755</v>
      </c>
      <c r="BL73" s="179" t="s">
        <v>2870</v>
      </c>
      <c r="BM73" s="179" t="s">
        <v>2755</v>
      </c>
      <c r="BN73" s="179" t="s">
        <v>2755</v>
      </c>
      <c r="BO73" s="179" t="s">
        <v>2870</v>
      </c>
      <c r="BP73" s="179" t="s">
        <v>2755</v>
      </c>
      <c r="BQ73" s="179" t="s">
        <v>2755</v>
      </c>
      <c r="BR73" s="179" t="s">
        <v>2870</v>
      </c>
      <c r="BS73" s="179" t="s">
        <v>2755</v>
      </c>
      <c r="BT73" s="179" t="s">
        <v>2755</v>
      </c>
      <c r="BU73" s="179" t="s">
        <v>2870</v>
      </c>
      <c r="BV73" s="179" t="s">
        <v>2755</v>
      </c>
      <c r="BW73" s="179" t="s">
        <v>2755</v>
      </c>
      <c r="BX73" s="179" t="s">
        <v>2870</v>
      </c>
      <c r="BY73" s="179" t="s">
        <v>2755</v>
      </c>
      <c r="BZ73" s="179" t="s">
        <v>2755</v>
      </c>
      <c r="CA73" s="179" t="s">
        <v>2870</v>
      </c>
      <c r="CB73" s="179" t="s">
        <v>2755</v>
      </c>
      <c r="CC73" s="179" t="s">
        <v>2755</v>
      </c>
      <c r="CD73" s="179" t="s">
        <v>2870</v>
      </c>
      <c r="CE73" s="179" t="s">
        <v>2755</v>
      </c>
      <c r="CF73" s="179" t="s">
        <v>2755</v>
      </c>
      <c r="CG73" s="179" t="s">
        <v>2870</v>
      </c>
      <c r="CH73" s="179" t="s">
        <v>2755</v>
      </c>
      <c r="CI73" s="179" t="s">
        <v>2755</v>
      </c>
      <c r="CJ73" s="179" t="s">
        <v>2870</v>
      </c>
      <c r="CK73" s="179" t="s">
        <v>2755</v>
      </c>
      <c r="CL73" s="179" t="s">
        <v>2755</v>
      </c>
      <c r="CM73" s="179" t="s">
        <v>2870</v>
      </c>
      <c r="CN73" s="179" t="s">
        <v>2755</v>
      </c>
      <c r="CO73" s="179" t="s">
        <v>2755</v>
      </c>
      <c r="CP73" s="179" t="s">
        <v>2870</v>
      </c>
      <c r="CQ73" s="179" t="s">
        <v>2755</v>
      </c>
      <c r="CR73" s="179" t="s">
        <v>2755</v>
      </c>
      <c r="CS73" s="179" t="s">
        <v>2870</v>
      </c>
      <c r="CT73" s="179" t="s">
        <v>2755</v>
      </c>
      <c r="CU73" s="179" t="s">
        <v>2755</v>
      </c>
      <c r="CV73" s="179" t="s">
        <v>2870</v>
      </c>
      <c r="CW73" s="179" t="s">
        <v>2755</v>
      </c>
      <c r="CX73" s="179" t="s">
        <v>2755</v>
      </c>
      <c r="CY73" s="179" t="s">
        <v>2870</v>
      </c>
      <c r="CZ73" s="179" t="s">
        <v>2755</v>
      </c>
      <c r="DA73" s="179" t="s">
        <v>2755</v>
      </c>
      <c r="DB73" s="179" t="s">
        <v>2870</v>
      </c>
      <c r="DC73" s="179" t="s">
        <v>2755</v>
      </c>
      <c r="DD73" s="179" t="s">
        <v>2755</v>
      </c>
      <c r="DE73" s="179" t="s">
        <v>2870</v>
      </c>
      <c r="DF73" s="179" t="s">
        <v>2755</v>
      </c>
      <c r="DG73" s="179" t="s">
        <v>2755</v>
      </c>
      <c r="DH73" s="179" t="s">
        <v>2870</v>
      </c>
      <c r="DI73" s="179" t="s">
        <v>2755</v>
      </c>
      <c r="DJ73" s="179" t="s">
        <v>2755</v>
      </c>
      <c r="DK73" s="179" t="s">
        <v>2870</v>
      </c>
      <c r="DL73" s="179" t="s">
        <v>2755</v>
      </c>
      <c r="DM73" s="179" t="s">
        <v>2755</v>
      </c>
      <c r="DN73" s="179" t="s">
        <v>2870</v>
      </c>
      <c r="DO73" s="179" t="s">
        <v>2755</v>
      </c>
      <c r="DP73" s="179" t="s">
        <v>2755</v>
      </c>
      <c r="DQ73" s="179" t="s">
        <v>2870</v>
      </c>
      <c r="DR73" s="179" t="s">
        <v>2755</v>
      </c>
      <c r="DS73" s="179" t="s">
        <v>2755</v>
      </c>
      <c r="DT73" s="179" t="s">
        <v>2870</v>
      </c>
      <c r="DU73" s="179" t="s">
        <v>2755</v>
      </c>
      <c r="DV73" s="179" t="s">
        <v>2755</v>
      </c>
      <c r="DW73" s="179" t="s">
        <v>2870</v>
      </c>
      <c r="DX73" s="179" t="s">
        <v>2755</v>
      </c>
      <c r="DY73" s="179" t="s">
        <v>2755</v>
      </c>
      <c r="DZ73" s="179" t="s">
        <v>2870</v>
      </c>
      <c r="EA73" s="179" t="s">
        <v>2755</v>
      </c>
      <c r="EB73" s="179" t="s">
        <v>2755</v>
      </c>
      <c r="EC73" s="179" t="s">
        <v>2870</v>
      </c>
      <c r="ED73" s="179" t="s">
        <v>2755</v>
      </c>
      <c r="EE73" s="179" t="s">
        <v>2755</v>
      </c>
      <c r="EF73" s="179" t="s">
        <v>2870</v>
      </c>
      <c r="EG73" s="179" t="s">
        <v>2755</v>
      </c>
      <c r="EH73" s="179" t="s">
        <v>2755</v>
      </c>
      <c r="EI73" s="179" t="s">
        <v>2870</v>
      </c>
      <c r="EJ73" s="179" t="s">
        <v>2755</v>
      </c>
      <c r="EK73" s="179" t="s">
        <v>2755</v>
      </c>
      <c r="EL73" s="179" t="s">
        <v>2870</v>
      </c>
      <c r="EM73" s="179" t="s">
        <v>2755</v>
      </c>
      <c r="EN73" s="179" t="s">
        <v>2755</v>
      </c>
      <c r="EO73" s="179" t="s">
        <v>2870</v>
      </c>
      <c r="EP73" s="179" t="s">
        <v>2755</v>
      </c>
      <c r="EQ73" s="179" t="s">
        <v>2755</v>
      </c>
      <c r="ER73" s="179" t="s">
        <v>2870</v>
      </c>
      <c r="ES73" s="179" t="s">
        <v>2755</v>
      </c>
      <c r="ET73" s="179" t="s">
        <v>2755</v>
      </c>
    </row>
    <row r="74" spans="1:150" x14ac:dyDescent="0.35">
      <c r="A74" s="1"/>
      <c r="B74" s="177" t="s">
        <v>3298</v>
      </c>
      <c r="C74" s="177" t="s">
        <v>620</v>
      </c>
      <c r="D74" s="177" t="s">
        <v>994</v>
      </c>
      <c r="E74" s="177" t="s">
        <v>3299</v>
      </c>
      <c r="F74" s="177" t="s">
        <v>3300</v>
      </c>
      <c r="G74" s="177" t="s">
        <v>2870</v>
      </c>
      <c r="H74" s="177" t="s">
        <v>2755</v>
      </c>
      <c r="I74" s="177" t="s">
        <v>2755</v>
      </c>
      <c r="J74" s="177" t="s">
        <v>2870</v>
      </c>
      <c r="K74" s="177" t="s">
        <v>2755</v>
      </c>
      <c r="L74" s="177" t="s">
        <v>2755</v>
      </c>
      <c r="M74" s="177" t="s">
        <v>2870</v>
      </c>
      <c r="N74" s="177" t="s">
        <v>2755</v>
      </c>
      <c r="O74" s="177" t="s">
        <v>2755</v>
      </c>
      <c r="P74" s="177" t="s">
        <v>2870</v>
      </c>
      <c r="Q74" s="177" t="s">
        <v>2755</v>
      </c>
      <c r="R74" s="177" t="s">
        <v>2755</v>
      </c>
      <c r="S74" s="177" t="s">
        <v>2870</v>
      </c>
      <c r="T74" s="177" t="s">
        <v>2755</v>
      </c>
      <c r="U74" s="177" t="s">
        <v>2755</v>
      </c>
      <c r="V74" s="177" t="s">
        <v>2870</v>
      </c>
      <c r="W74" s="177" t="s">
        <v>2755</v>
      </c>
      <c r="X74" s="177" t="s">
        <v>2755</v>
      </c>
      <c r="Y74" s="177" t="s">
        <v>2870</v>
      </c>
      <c r="Z74" s="177" t="s">
        <v>2755</v>
      </c>
      <c r="AA74" s="177" t="s">
        <v>2755</v>
      </c>
      <c r="AB74" s="177" t="s">
        <v>2870</v>
      </c>
      <c r="AC74" s="177" t="s">
        <v>2755</v>
      </c>
      <c r="AD74" s="177" t="s">
        <v>2755</v>
      </c>
      <c r="AE74" s="177" t="s">
        <v>2870</v>
      </c>
      <c r="AF74" s="177" t="s">
        <v>2755</v>
      </c>
      <c r="AG74" s="177" t="s">
        <v>2755</v>
      </c>
      <c r="AH74" s="177" t="s">
        <v>2870</v>
      </c>
      <c r="AI74" s="177" t="s">
        <v>2755</v>
      </c>
      <c r="AJ74" s="177" t="s">
        <v>2755</v>
      </c>
      <c r="AK74" s="177" t="s">
        <v>2870</v>
      </c>
      <c r="AL74" s="177" t="s">
        <v>2755</v>
      </c>
      <c r="AM74" s="177" t="s">
        <v>2755</v>
      </c>
      <c r="AN74" s="177" t="s">
        <v>2870</v>
      </c>
      <c r="AO74" s="177" t="s">
        <v>2755</v>
      </c>
      <c r="AP74" s="177" t="s">
        <v>2755</v>
      </c>
      <c r="AQ74" s="177" t="s">
        <v>2870</v>
      </c>
      <c r="AR74" s="177" t="s">
        <v>2755</v>
      </c>
      <c r="AS74" s="177" t="s">
        <v>2755</v>
      </c>
      <c r="AT74" s="177" t="s">
        <v>2870</v>
      </c>
      <c r="AU74" s="177" t="s">
        <v>2755</v>
      </c>
      <c r="AV74" s="177" t="s">
        <v>2755</v>
      </c>
      <c r="AW74" s="177" t="s">
        <v>2870</v>
      </c>
      <c r="AX74" s="177" t="s">
        <v>2755</v>
      </c>
      <c r="AY74" s="177" t="s">
        <v>2755</v>
      </c>
      <c r="AZ74" s="177" t="s">
        <v>2870</v>
      </c>
      <c r="BA74" s="177" t="s">
        <v>2755</v>
      </c>
      <c r="BB74" s="177" t="s">
        <v>2755</v>
      </c>
      <c r="BC74" s="177" t="s">
        <v>2870</v>
      </c>
      <c r="BD74" s="177" t="s">
        <v>2755</v>
      </c>
      <c r="BE74" s="177" t="s">
        <v>2755</v>
      </c>
      <c r="BF74" s="177" t="s">
        <v>2870</v>
      </c>
      <c r="BG74" s="177" t="s">
        <v>2755</v>
      </c>
      <c r="BH74" s="177" t="s">
        <v>2755</v>
      </c>
      <c r="BI74" s="177" t="s">
        <v>2870</v>
      </c>
      <c r="BJ74" s="177" t="s">
        <v>2755</v>
      </c>
      <c r="BK74" s="177" t="s">
        <v>2755</v>
      </c>
      <c r="BL74" s="177" t="s">
        <v>2870</v>
      </c>
      <c r="BM74" s="177" t="s">
        <v>2755</v>
      </c>
      <c r="BN74" s="177" t="s">
        <v>2755</v>
      </c>
      <c r="BO74" s="177" t="s">
        <v>2870</v>
      </c>
      <c r="BP74" s="177" t="s">
        <v>2992</v>
      </c>
      <c r="BQ74" s="177" t="s">
        <v>2755</v>
      </c>
      <c r="BR74" s="177" t="s">
        <v>2870</v>
      </c>
      <c r="BS74" s="177" t="s">
        <v>2992</v>
      </c>
      <c r="BT74" s="177" t="s">
        <v>2755</v>
      </c>
      <c r="BU74" s="177" t="s">
        <v>2870</v>
      </c>
      <c r="BV74" s="177" t="s">
        <v>2992</v>
      </c>
      <c r="BW74" s="177" t="s">
        <v>2755</v>
      </c>
      <c r="BX74" s="177" t="s">
        <v>2870</v>
      </c>
      <c r="BY74" s="177" t="s">
        <v>2992</v>
      </c>
      <c r="BZ74" s="177" t="s">
        <v>2755</v>
      </c>
      <c r="CA74" s="177" t="s">
        <v>2870</v>
      </c>
      <c r="CB74" s="177" t="s">
        <v>2992</v>
      </c>
      <c r="CC74" s="177" t="s">
        <v>2755</v>
      </c>
      <c r="CD74" s="177" t="s">
        <v>2870</v>
      </c>
      <c r="CE74" s="177" t="s">
        <v>2992</v>
      </c>
      <c r="CF74" s="177" t="s">
        <v>2755</v>
      </c>
      <c r="CG74" s="177" t="s">
        <v>2870</v>
      </c>
      <c r="CH74" s="177" t="s">
        <v>2992</v>
      </c>
      <c r="CI74" s="177" t="s">
        <v>2755</v>
      </c>
      <c r="CJ74" s="177" t="s">
        <v>2870</v>
      </c>
      <c r="CK74" s="177" t="s">
        <v>2992</v>
      </c>
      <c r="CL74" s="177" t="s">
        <v>2755</v>
      </c>
      <c r="CM74" s="177" t="s">
        <v>2870</v>
      </c>
      <c r="CN74" s="177" t="s">
        <v>2992</v>
      </c>
      <c r="CO74" s="177" t="s">
        <v>2755</v>
      </c>
      <c r="CP74" s="177" t="s">
        <v>2870</v>
      </c>
      <c r="CQ74" s="177" t="s">
        <v>2992</v>
      </c>
      <c r="CR74" s="177" t="s">
        <v>2755</v>
      </c>
      <c r="CS74" s="177" t="s">
        <v>2870</v>
      </c>
      <c r="CT74" s="177" t="s">
        <v>2992</v>
      </c>
      <c r="CU74" s="177" t="s">
        <v>2755</v>
      </c>
      <c r="CV74" s="177" t="s">
        <v>2870</v>
      </c>
      <c r="CW74" s="177" t="s">
        <v>2992</v>
      </c>
      <c r="CX74" s="177" t="s">
        <v>2755</v>
      </c>
      <c r="CY74" s="177" t="s">
        <v>2870</v>
      </c>
      <c r="CZ74" s="177" t="s">
        <v>2992</v>
      </c>
      <c r="DA74" s="177" t="s">
        <v>2755</v>
      </c>
      <c r="DB74" s="177" t="s">
        <v>2870</v>
      </c>
      <c r="DC74" s="177" t="s">
        <v>2992</v>
      </c>
      <c r="DD74" s="177" t="s">
        <v>2755</v>
      </c>
      <c r="DE74" s="177" t="s">
        <v>2870</v>
      </c>
      <c r="DF74" s="177" t="s">
        <v>2992</v>
      </c>
      <c r="DG74" s="177" t="s">
        <v>2755</v>
      </c>
      <c r="DH74" s="177" t="s">
        <v>2870</v>
      </c>
      <c r="DI74" s="177" t="s">
        <v>2992</v>
      </c>
      <c r="DJ74" s="177" t="s">
        <v>2755</v>
      </c>
      <c r="DK74" s="177" t="s">
        <v>2870</v>
      </c>
      <c r="DL74" s="177" t="s">
        <v>2992</v>
      </c>
      <c r="DM74" s="177" t="s">
        <v>2755</v>
      </c>
      <c r="DN74" s="177" t="s">
        <v>2870</v>
      </c>
      <c r="DO74" s="177" t="s">
        <v>2992</v>
      </c>
      <c r="DP74" s="177" t="s">
        <v>2755</v>
      </c>
      <c r="DQ74" s="177" t="s">
        <v>2870</v>
      </c>
      <c r="DR74" s="177" t="s">
        <v>2992</v>
      </c>
      <c r="DS74" s="177" t="s">
        <v>2755</v>
      </c>
      <c r="DT74" s="177" t="s">
        <v>2870</v>
      </c>
      <c r="DU74" s="177" t="s">
        <v>2992</v>
      </c>
      <c r="DV74" s="177" t="s">
        <v>2755</v>
      </c>
      <c r="DW74" s="177" t="s">
        <v>2870</v>
      </c>
      <c r="DX74" s="177" t="s">
        <v>2992</v>
      </c>
      <c r="DY74" s="177" t="s">
        <v>2755</v>
      </c>
      <c r="DZ74" s="177" t="s">
        <v>2870</v>
      </c>
      <c r="EA74" s="177" t="s">
        <v>2992</v>
      </c>
      <c r="EB74" s="177" t="s">
        <v>2755</v>
      </c>
      <c r="EC74" s="177" t="s">
        <v>2870</v>
      </c>
      <c r="ED74" s="177" t="s">
        <v>2992</v>
      </c>
      <c r="EE74" s="177" t="s">
        <v>2755</v>
      </c>
      <c r="EF74" s="177" t="s">
        <v>2870</v>
      </c>
      <c r="EG74" s="177" t="s">
        <v>2992</v>
      </c>
      <c r="EH74" s="177" t="s">
        <v>2755</v>
      </c>
      <c r="EI74" s="177" t="s">
        <v>2870</v>
      </c>
      <c r="EJ74" s="177" t="s">
        <v>2992</v>
      </c>
      <c r="EK74" s="177" t="s">
        <v>2755</v>
      </c>
      <c r="EL74" s="177" t="s">
        <v>2870</v>
      </c>
      <c r="EM74" s="177" t="s">
        <v>2755</v>
      </c>
      <c r="EN74" s="177" t="s">
        <v>2755</v>
      </c>
      <c r="EO74" s="177" t="s">
        <v>2870</v>
      </c>
      <c r="EP74" s="177" t="s">
        <v>2755</v>
      </c>
      <c r="EQ74" s="177" t="s">
        <v>2755</v>
      </c>
      <c r="ER74" s="177" t="s">
        <v>2870</v>
      </c>
      <c r="ES74" s="177" t="s">
        <v>2755</v>
      </c>
      <c r="ET74" s="177" t="s">
        <v>2755</v>
      </c>
    </row>
    <row r="75" spans="1:150" x14ac:dyDescent="0.35">
      <c r="A75" s="1"/>
      <c r="B75" s="178" t="s">
        <v>3301</v>
      </c>
      <c r="C75" s="178" t="s">
        <v>620</v>
      </c>
      <c r="D75" s="178" t="s">
        <v>994</v>
      </c>
      <c r="E75" s="178" t="s">
        <v>3302</v>
      </c>
      <c r="F75" s="178" t="s">
        <v>3303</v>
      </c>
      <c r="G75" s="179" t="s">
        <v>2870</v>
      </c>
      <c r="H75" s="179" t="s">
        <v>2755</v>
      </c>
      <c r="I75" s="179" t="s">
        <v>2755</v>
      </c>
      <c r="J75" s="179" t="s">
        <v>2870</v>
      </c>
      <c r="K75" s="179" t="s">
        <v>2755</v>
      </c>
      <c r="L75" s="179" t="s">
        <v>2755</v>
      </c>
      <c r="M75" s="179" t="s">
        <v>2870</v>
      </c>
      <c r="N75" s="179" t="s">
        <v>2755</v>
      </c>
      <c r="O75" s="179" t="s">
        <v>2755</v>
      </c>
      <c r="P75" s="179" t="s">
        <v>2870</v>
      </c>
      <c r="Q75" s="179" t="s">
        <v>2755</v>
      </c>
      <c r="R75" s="179" t="s">
        <v>2755</v>
      </c>
      <c r="S75" s="179" t="s">
        <v>2870</v>
      </c>
      <c r="T75" s="179" t="s">
        <v>2755</v>
      </c>
      <c r="U75" s="179" t="s">
        <v>2755</v>
      </c>
      <c r="V75" s="179" t="s">
        <v>2870</v>
      </c>
      <c r="W75" s="179" t="s">
        <v>2755</v>
      </c>
      <c r="X75" s="179" t="s">
        <v>2755</v>
      </c>
      <c r="Y75" s="179" t="s">
        <v>2870</v>
      </c>
      <c r="Z75" s="179" t="s">
        <v>2755</v>
      </c>
      <c r="AA75" s="179" t="s">
        <v>2755</v>
      </c>
      <c r="AB75" s="179" t="s">
        <v>2870</v>
      </c>
      <c r="AC75" s="179" t="s">
        <v>2755</v>
      </c>
      <c r="AD75" s="179" t="s">
        <v>2755</v>
      </c>
      <c r="AE75" s="179" t="s">
        <v>2870</v>
      </c>
      <c r="AF75" s="179" t="s">
        <v>2755</v>
      </c>
      <c r="AG75" s="179" t="s">
        <v>2755</v>
      </c>
      <c r="AH75" s="179" t="s">
        <v>2870</v>
      </c>
      <c r="AI75" s="179" t="s">
        <v>2755</v>
      </c>
      <c r="AJ75" s="179" t="s">
        <v>2755</v>
      </c>
      <c r="AK75" s="179" t="s">
        <v>2870</v>
      </c>
      <c r="AL75" s="179" t="s">
        <v>2755</v>
      </c>
      <c r="AM75" s="179" t="s">
        <v>2755</v>
      </c>
      <c r="AN75" s="179" t="s">
        <v>2870</v>
      </c>
      <c r="AO75" s="179" t="s">
        <v>2755</v>
      </c>
      <c r="AP75" s="179" t="s">
        <v>2755</v>
      </c>
      <c r="AQ75" s="179" t="s">
        <v>2870</v>
      </c>
      <c r="AR75" s="179" t="s">
        <v>2755</v>
      </c>
      <c r="AS75" s="179" t="s">
        <v>2755</v>
      </c>
      <c r="AT75" s="179" t="s">
        <v>2870</v>
      </c>
      <c r="AU75" s="179" t="s">
        <v>2755</v>
      </c>
      <c r="AV75" s="179" t="s">
        <v>2755</v>
      </c>
      <c r="AW75" s="179" t="s">
        <v>2870</v>
      </c>
      <c r="AX75" s="179" t="s">
        <v>2755</v>
      </c>
      <c r="AY75" s="179" t="s">
        <v>2755</v>
      </c>
      <c r="AZ75" s="179" t="s">
        <v>2870</v>
      </c>
      <c r="BA75" s="179" t="s">
        <v>2755</v>
      </c>
      <c r="BB75" s="179" t="s">
        <v>2755</v>
      </c>
      <c r="BC75" s="179" t="s">
        <v>2870</v>
      </c>
      <c r="BD75" s="179" t="s">
        <v>2755</v>
      </c>
      <c r="BE75" s="179" t="s">
        <v>2755</v>
      </c>
      <c r="BF75" s="179" t="s">
        <v>2870</v>
      </c>
      <c r="BG75" s="179" t="s">
        <v>2755</v>
      </c>
      <c r="BH75" s="179" t="s">
        <v>2755</v>
      </c>
      <c r="BI75" s="179" t="s">
        <v>2870</v>
      </c>
      <c r="BJ75" s="179" t="s">
        <v>2755</v>
      </c>
      <c r="BK75" s="179" t="s">
        <v>2755</v>
      </c>
      <c r="BL75" s="179" t="s">
        <v>2870</v>
      </c>
      <c r="BM75" s="179" t="s">
        <v>2755</v>
      </c>
      <c r="BN75" s="179" t="s">
        <v>2755</v>
      </c>
      <c r="BO75" s="179" t="s">
        <v>2870</v>
      </c>
      <c r="BP75" s="179" t="s">
        <v>2755</v>
      </c>
      <c r="BQ75" s="179" t="s">
        <v>2755</v>
      </c>
      <c r="BR75" s="179" t="s">
        <v>2870</v>
      </c>
      <c r="BS75" s="179" t="s">
        <v>2992</v>
      </c>
      <c r="BT75" s="179" t="s">
        <v>2755</v>
      </c>
      <c r="BU75" s="179" t="s">
        <v>2870</v>
      </c>
      <c r="BV75" s="179" t="s">
        <v>2755</v>
      </c>
      <c r="BW75" s="179" t="s">
        <v>2755</v>
      </c>
      <c r="BX75" s="179" t="s">
        <v>2870</v>
      </c>
      <c r="BY75" s="179" t="s">
        <v>2992</v>
      </c>
      <c r="BZ75" s="179" t="s">
        <v>2755</v>
      </c>
      <c r="CA75" s="179" t="s">
        <v>2870</v>
      </c>
      <c r="CB75" s="179" t="s">
        <v>2755</v>
      </c>
      <c r="CC75" s="179" t="s">
        <v>2755</v>
      </c>
      <c r="CD75" s="179" t="s">
        <v>2870</v>
      </c>
      <c r="CE75" s="179" t="s">
        <v>2992</v>
      </c>
      <c r="CF75" s="179" t="s">
        <v>2755</v>
      </c>
      <c r="CG75" s="179" t="s">
        <v>2870</v>
      </c>
      <c r="CH75" s="179" t="s">
        <v>2755</v>
      </c>
      <c r="CI75" s="179" t="s">
        <v>2755</v>
      </c>
      <c r="CJ75" s="179" t="s">
        <v>2870</v>
      </c>
      <c r="CK75" s="179" t="s">
        <v>2755</v>
      </c>
      <c r="CL75" s="179" t="s">
        <v>2755</v>
      </c>
      <c r="CM75" s="179" t="s">
        <v>2870</v>
      </c>
      <c r="CN75" s="179" t="s">
        <v>2755</v>
      </c>
      <c r="CO75" s="179" t="s">
        <v>2755</v>
      </c>
      <c r="CP75" s="179" t="s">
        <v>2870</v>
      </c>
      <c r="CQ75" s="179" t="s">
        <v>2755</v>
      </c>
      <c r="CR75" s="179" t="s">
        <v>2755</v>
      </c>
      <c r="CS75" s="179" t="s">
        <v>2870</v>
      </c>
      <c r="CT75" s="179" t="s">
        <v>2755</v>
      </c>
      <c r="CU75" s="179" t="s">
        <v>2755</v>
      </c>
      <c r="CV75" s="179" t="s">
        <v>2870</v>
      </c>
      <c r="CW75" s="179" t="s">
        <v>2755</v>
      </c>
      <c r="CX75" s="179" t="s">
        <v>2755</v>
      </c>
      <c r="CY75" s="179" t="s">
        <v>2870</v>
      </c>
      <c r="CZ75" s="179" t="s">
        <v>2755</v>
      </c>
      <c r="DA75" s="179" t="s">
        <v>2755</v>
      </c>
      <c r="DB75" s="179" t="s">
        <v>2870</v>
      </c>
      <c r="DC75" s="179" t="s">
        <v>2755</v>
      </c>
      <c r="DD75" s="179" t="s">
        <v>2755</v>
      </c>
      <c r="DE75" s="179" t="s">
        <v>2870</v>
      </c>
      <c r="DF75" s="179" t="s">
        <v>2755</v>
      </c>
      <c r="DG75" s="179" t="s">
        <v>2755</v>
      </c>
      <c r="DH75" s="179" t="s">
        <v>2870</v>
      </c>
      <c r="DI75" s="179" t="s">
        <v>2755</v>
      </c>
      <c r="DJ75" s="179" t="s">
        <v>2755</v>
      </c>
      <c r="DK75" s="179" t="s">
        <v>2870</v>
      </c>
      <c r="DL75" s="179" t="s">
        <v>2755</v>
      </c>
      <c r="DM75" s="179" t="s">
        <v>2755</v>
      </c>
      <c r="DN75" s="179" t="s">
        <v>2870</v>
      </c>
      <c r="DO75" s="179" t="s">
        <v>2755</v>
      </c>
      <c r="DP75" s="179" t="s">
        <v>2755</v>
      </c>
      <c r="DQ75" s="179" t="s">
        <v>2870</v>
      </c>
      <c r="DR75" s="179" t="s">
        <v>2755</v>
      </c>
      <c r="DS75" s="179" t="s">
        <v>2755</v>
      </c>
      <c r="DT75" s="179" t="s">
        <v>2870</v>
      </c>
      <c r="DU75" s="179" t="s">
        <v>2755</v>
      </c>
      <c r="DV75" s="179" t="s">
        <v>2755</v>
      </c>
      <c r="DW75" s="179" t="s">
        <v>2870</v>
      </c>
      <c r="DX75" s="179" t="s">
        <v>2755</v>
      </c>
      <c r="DY75" s="179" t="s">
        <v>2755</v>
      </c>
      <c r="DZ75" s="179" t="s">
        <v>2870</v>
      </c>
      <c r="EA75" s="179" t="s">
        <v>2755</v>
      </c>
      <c r="EB75" s="179" t="s">
        <v>2755</v>
      </c>
      <c r="EC75" s="179" t="s">
        <v>2870</v>
      </c>
      <c r="ED75" s="179" t="s">
        <v>2755</v>
      </c>
      <c r="EE75" s="179" t="s">
        <v>2755</v>
      </c>
      <c r="EF75" s="179" t="s">
        <v>2870</v>
      </c>
      <c r="EG75" s="179" t="s">
        <v>2755</v>
      </c>
      <c r="EH75" s="179" t="s">
        <v>2755</v>
      </c>
      <c r="EI75" s="179" t="s">
        <v>2870</v>
      </c>
      <c r="EJ75" s="179" t="s">
        <v>2992</v>
      </c>
      <c r="EK75" s="179" t="s">
        <v>2755</v>
      </c>
      <c r="EL75" s="179" t="s">
        <v>2870</v>
      </c>
      <c r="EM75" s="179" t="s">
        <v>2755</v>
      </c>
      <c r="EN75" s="179" t="s">
        <v>2755</v>
      </c>
      <c r="EO75" s="179" t="s">
        <v>2870</v>
      </c>
      <c r="EP75" s="179" t="s">
        <v>2755</v>
      </c>
      <c r="EQ75" s="179" t="s">
        <v>2755</v>
      </c>
      <c r="ER75" s="179" t="s">
        <v>2870</v>
      </c>
      <c r="ES75" s="179" t="s">
        <v>2755</v>
      </c>
      <c r="ET75" s="179" t="s">
        <v>2755</v>
      </c>
    </row>
    <row r="76" spans="1:150" x14ac:dyDescent="0.35">
      <c r="A76" s="1"/>
      <c r="B76" s="178" t="s">
        <v>3304</v>
      </c>
      <c r="C76" s="178" t="s">
        <v>620</v>
      </c>
      <c r="D76" s="178" t="s">
        <v>994</v>
      </c>
      <c r="E76" s="178" t="s">
        <v>3305</v>
      </c>
      <c r="F76" s="178" t="s">
        <v>3306</v>
      </c>
      <c r="G76" s="179" t="s">
        <v>2870</v>
      </c>
      <c r="H76" s="179" t="s">
        <v>2755</v>
      </c>
      <c r="I76" s="179" t="s">
        <v>2755</v>
      </c>
      <c r="J76" s="179" t="s">
        <v>2870</v>
      </c>
      <c r="K76" s="179" t="s">
        <v>2755</v>
      </c>
      <c r="L76" s="179" t="s">
        <v>2755</v>
      </c>
      <c r="M76" s="179" t="s">
        <v>2870</v>
      </c>
      <c r="N76" s="179" t="s">
        <v>2755</v>
      </c>
      <c r="O76" s="179" t="s">
        <v>2755</v>
      </c>
      <c r="P76" s="179" t="s">
        <v>2870</v>
      </c>
      <c r="Q76" s="179" t="s">
        <v>2755</v>
      </c>
      <c r="R76" s="179" t="s">
        <v>2755</v>
      </c>
      <c r="S76" s="179" t="s">
        <v>2870</v>
      </c>
      <c r="T76" s="179" t="s">
        <v>2755</v>
      </c>
      <c r="U76" s="179" t="s">
        <v>2755</v>
      </c>
      <c r="V76" s="179" t="s">
        <v>2870</v>
      </c>
      <c r="W76" s="179" t="s">
        <v>2755</v>
      </c>
      <c r="X76" s="179" t="s">
        <v>2755</v>
      </c>
      <c r="Y76" s="179" t="s">
        <v>2870</v>
      </c>
      <c r="Z76" s="179" t="s">
        <v>2755</v>
      </c>
      <c r="AA76" s="179" t="s">
        <v>2755</v>
      </c>
      <c r="AB76" s="179" t="s">
        <v>2870</v>
      </c>
      <c r="AC76" s="179" t="s">
        <v>2755</v>
      </c>
      <c r="AD76" s="179" t="s">
        <v>2755</v>
      </c>
      <c r="AE76" s="179" t="s">
        <v>2870</v>
      </c>
      <c r="AF76" s="179" t="s">
        <v>2755</v>
      </c>
      <c r="AG76" s="179" t="s">
        <v>2755</v>
      </c>
      <c r="AH76" s="179" t="s">
        <v>2870</v>
      </c>
      <c r="AI76" s="179" t="s">
        <v>2755</v>
      </c>
      <c r="AJ76" s="179" t="s">
        <v>2755</v>
      </c>
      <c r="AK76" s="179" t="s">
        <v>2870</v>
      </c>
      <c r="AL76" s="179" t="s">
        <v>2755</v>
      </c>
      <c r="AM76" s="179" t="s">
        <v>2755</v>
      </c>
      <c r="AN76" s="179" t="s">
        <v>2870</v>
      </c>
      <c r="AO76" s="179" t="s">
        <v>2755</v>
      </c>
      <c r="AP76" s="179" t="s">
        <v>2755</v>
      </c>
      <c r="AQ76" s="179" t="s">
        <v>2870</v>
      </c>
      <c r="AR76" s="179" t="s">
        <v>2755</v>
      </c>
      <c r="AS76" s="179" t="s">
        <v>2755</v>
      </c>
      <c r="AT76" s="179" t="s">
        <v>2870</v>
      </c>
      <c r="AU76" s="179" t="s">
        <v>2755</v>
      </c>
      <c r="AV76" s="179" t="s">
        <v>2755</v>
      </c>
      <c r="AW76" s="179" t="s">
        <v>2870</v>
      </c>
      <c r="AX76" s="179" t="s">
        <v>2755</v>
      </c>
      <c r="AY76" s="179" t="s">
        <v>2755</v>
      </c>
      <c r="AZ76" s="179" t="s">
        <v>2870</v>
      </c>
      <c r="BA76" s="179" t="s">
        <v>2755</v>
      </c>
      <c r="BB76" s="179" t="s">
        <v>2755</v>
      </c>
      <c r="BC76" s="179" t="s">
        <v>2870</v>
      </c>
      <c r="BD76" s="179" t="s">
        <v>2755</v>
      </c>
      <c r="BE76" s="179" t="s">
        <v>2755</v>
      </c>
      <c r="BF76" s="179" t="s">
        <v>2870</v>
      </c>
      <c r="BG76" s="179" t="s">
        <v>2755</v>
      </c>
      <c r="BH76" s="179" t="s">
        <v>2755</v>
      </c>
      <c r="BI76" s="179" t="s">
        <v>2870</v>
      </c>
      <c r="BJ76" s="179" t="s">
        <v>2755</v>
      </c>
      <c r="BK76" s="179" t="s">
        <v>2755</v>
      </c>
      <c r="BL76" s="179" t="s">
        <v>2870</v>
      </c>
      <c r="BM76" s="179" t="s">
        <v>2755</v>
      </c>
      <c r="BN76" s="179" t="s">
        <v>2755</v>
      </c>
      <c r="BO76" s="179" t="s">
        <v>2870</v>
      </c>
      <c r="BP76" s="179" t="s">
        <v>2992</v>
      </c>
      <c r="BQ76" s="179" t="s">
        <v>2755</v>
      </c>
      <c r="BR76" s="179" t="s">
        <v>2870</v>
      </c>
      <c r="BS76" s="179" t="s">
        <v>2755</v>
      </c>
      <c r="BT76" s="179" t="s">
        <v>2755</v>
      </c>
      <c r="BU76" s="179" t="s">
        <v>2870</v>
      </c>
      <c r="BV76" s="179" t="s">
        <v>2992</v>
      </c>
      <c r="BW76" s="179" t="s">
        <v>2755</v>
      </c>
      <c r="BX76" s="179" t="s">
        <v>2870</v>
      </c>
      <c r="BY76" s="179" t="s">
        <v>2755</v>
      </c>
      <c r="BZ76" s="179" t="s">
        <v>2755</v>
      </c>
      <c r="CA76" s="179" t="s">
        <v>2870</v>
      </c>
      <c r="CB76" s="179" t="s">
        <v>2992</v>
      </c>
      <c r="CC76" s="179" t="s">
        <v>2755</v>
      </c>
      <c r="CD76" s="179" t="s">
        <v>2870</v>
      </c>
      <c r="CE76" s="179" t="s">
        <v>2755</v>
      </c>
      <c r="CF76" s="179" t="s">
        <v>2755</v>
      </c>
      <c r="CG76" s="179" t="s">
        <v>2870</v>
      </c>
      <c r="CH76" s="179" t="s">
        <v>2992</v>
      </c>
      <c r="CI76" s="179" t="s">
        <v>2755</v>
      </c>
      <c r="CJ76" s="179" t="s">
        <v>2870</v>
      </c>
      <c r="CK76" s="179" t="s">
        <v>2992</v>
      </c>
      <c r="CL76" s="179" t="s">
        <v>2755</v>
      </c>
      <c r="CM76" s="179" t="s">
        <v>2870</v>
      </c>
      <c r="CN76" s="179" t="s">
        <v>2992</v>
      </c>
      <c r="CO76" s="179" t="s">
        <v>2755</v>
      </c>
      <c r="CP76" s="179" t="s">
        <v>2870</v>
      </c>
      <c r="CQ76" s="179" t="s">
        <v>2992</v>
      </c>
      <c r="CR76" s="179" t="s">
        <v>2755</v>
      </c>
      <c r="CS76" s="179" t="s">
        <v>2870</v>
      </c>
      <c r="CT76" s="179" t="s">
        <v>2992</v>
      </c>
      <c r="CU76" s="179" t="s">
        <v>2755</v>
      </c>
      <c r="CV76" s="179" t="s">
        <v>2870</v>
      </c>
      <c r="CW76" s="179" t="s">
        <v>2992</v>
      </c>
      <c r="CX76" s="179" t="s">
        <v>2755</v>
      </c>
      <c r="CY76" s="179" t="s">
        <v>2870</v>
      </c>
      <c r="CZ76" s="179" t="s">
        <v>2992</v>
      </c>
      <c r="DA76" s="179" t="s">
        <v>2755</v>
      </c>
      <c r="DB76" s="179" t="s">
        <v>2870</v>
      </c>
      <c r="DC76" s="179" t="s">
        <v>2992</v>
      </c>
      <c r="DD76" s="179" t="s">
        <v>2755</v>
      </c>
      <c r="DE76" s="179" t="s">
        <v>2870</v>
      </c>
      <c r="DF76" s="179" t="s">
        <v>2992</v>
      </c>
      <c r="DG76" s="179" t="s">
        <v>2755</v>
      </c>
      <c r="DH76" s="179" t="s">
        <v>2870</v>
      </c>
      <c r="DI76" s="179" t="s">
        <v>2992</v>
      </c>
      <c r="DJ76" s="179" t="s">
        <v>2755</v>
      </c>
      <c r="DK76" s="179" t="s">
        <v>2870</v>
      </c>
      <c r="DL76" s="179" t="s">
        <v>2992</v>
      </c>
      <c r="DM76" s="179" t="s">
        <v>2755</v>
      </c>
      <c r="DN76" s="179" t="s">
        <v>2870</v>
      </c>
      <c r="DO76" s="179" t="s">
        <v>2992</v>
      </c>
      <c r="DP76" s="179" t="s">
        <v>2755</v>
      </c>
      <c r="DQ76" s="179" t="s">
        <v>2870</v>
      </c>
      <c r="DR76" s="179" t="s">
        <v>2992</v>
      </c>
      <c r="DS76" s="179" t="s">
        <v>2755</v>
      </c>
      <c r="DT76" s="179" t="s">
        <v>2870</v>
      </c>
      <c r="DU76" s="179" t="s">
        <v>2992</v>
      </c>
      <c r="DV76" s="179" t="s">
        <v>2755</v>
      </c>
      <c r="DW76" s="179" t="s">
        <v>2870</v>
      </c>
      <c r="DX76" s="179" t="s">
        <v>2992</v>
      </c>
      <c r="DY76" s="179" t="s">
        <v>2755</v>
      </c>
      <c r="DZ76" s="179" t="s">
        <v>2870</v>
      </c>
      <c r="EA76" s="179" t="s">
        <v>2992</v>
      </c>
      <c r="EB76" s="179" t="s">
        <v>2755</v>
      </c>
      <c r="EC76" s="179" t="s">
        <v>2870</v>
      </c>
      <c r="ED76" s="179" t="s">
        <v>2992</v>
      </c>
      <c r="EE76" s="179" t="s">
        <v>2755</v>
      </c>
      <c r="EF76" s="179" t="s">
        <v>2870</v>
      </c>
      <c r="EG76" s="179" t="s">
        <v>2992</v>
      </c>
      <c r="EH76" s="179" t="s">
        <v>2755</v>
      </c>
      <c r="EI76" s="179" t="s">
        <v>2870</v>
      </c>
      <c r="EJ76" s="179" t="s">
        <v>2755</v>
      </c>
      <c r="EK76" s="179" t="s">
        <v>2755</v>
      </c>
      <c r="EL76" s="179" t="s">
        <v>2870</v>
      </c>
      <c r="EM76" s="179" t="s">
        <v>2755</v>
      </c>
      <c r="EN76" s="179" t="s">
        <v>2755</v>
      </c>
      <c r="EO76" s="179" t="s">
        <v>2870</v>
      </c>
      <c r="EP76" s="179" t="s">
        <v>2755</v>
      </c>
      <c r="EQ76" s="179" t="s">
        <v>2755</v>
      </c>
      <c r="ER76" s="179" t="s">
        <v>2870</v>
      </c>
      <c r="ES76" s="179" t="s">
        <v>2755</v>
      </c>
      <c r="ET76" s="179" t="s">
        <v>2755</v>
      </c>
    </row>
    <row r="77" spans="1:150" x14ac:dyDescent="0.35">
      <c r="A77" s="1"/>
      <c r="B77" s="177" t="s">
        <v>3307</v>
      </c>
      <c r="C77" s="177" t="s">
        <v>79</v>
      </c>
      <c r="D77" s="177" t="s">
        <v>80</v>
      </c>
      <c r="E77" s="177" t="s">
        <v>3308</v>
      </c>
      <c r="F77" s="177" t="s">
        <v>3309</v>
      </c>
      <c r="G77" s="177" t="s">
        <v>2870</v>
      </c>
      <c r="H77" s="177" t="s">
        <v>2755</v>
      </c>
      <c r="I77" s="177" t="s">
        <v>2755</v>
      </c>
      <c r="J77" s="177" t="s">
        <v>2870</v>
      </c>
      <c r="K77" s="177" t="s">
        <v>2755</v>
      </c>
      <c r="L77" s="177" t="s">
        <v>2755</v>
      </c>
      <c r="M77" s="177" t="s">
        <v>2870</v>
      </c>
      <c r="N77" s="177" t="s">
        <v>2755</v>
      </c>
      <c r="O77" s="177" t="s">
        <v>2755</v>
      </c>
      <c r="P77" s="177" t="s">
        <v>2870</v>
      </c>
      <c r="Q77" s="177" t="s">
        <v>2755</v>
      </c>
      <c r="R77" s="177" t="s">
        <v>2755</v>
      </c>
      <c r="S77" s="177" t="s">
        <v>2870</v>
      </c>
      <c r="T77" s="177" t="s">
        <v>2755</v>
      </c>
      <c r="U77" s="177" t="s">
        <v>2755</v>
      </c>
      <c r="V77" s="177" t="s">
        <v>2870</v>
      </c>
      <c r="W77" s="177" t="s">
        <v>2755</v>
      </c>
      <c r="X77" s="177" t="s">
        <v>2755</v>
      </c>
      <c r="Y77" s="177" t="s">
        <v>2870</v>
      </c>
      <c r="Z77" s="177" t="s">
        <v>2755</v>
      </c>
      <c r="AA77" s="177" t="s">
        <v>2755</v>
      </c>
      <c r="AB77" s="177" t="s">
        <v>2870</v>
      </c>
      <c r="AC77" s="177" t="s">
        <v>2755</v>
      </c>
      <c r="AD77" s="177" t="s">
        <v>2755</v>
      </c>
      <c r="AE77" s="177" t="s">
        <v>2870</v>
      </c>
      <c r="AF77" s="177" t="s">
        <v>2755</v>
      </c>
      <c r="AG77" s="177" t="s">
        <v>2755</v>
      </c>
      <c r="AH77" s="177" t="s">
        <v>2870</v>
      </c>
      <c r="AI77" s="177" t="s">
        <v>2755</v>
      </c>
      <c r="AJ77" s="177" t="s">
        <v>2755</v>
      </c>
      <c r="AK77" s="177" t="s">
        <v>2870</v>
      </c>
      <c r="AL77" s="177" t="s">
        <v>2755</v>
      </c>
      <c r="AM77" s="177" t="s">
        <v>2755</v>
      </c>
      <c r="AN77" s="177" t="s">
        <v>2870</v>
      </c>
      <c r="AO77" s="177" t="s">
        <v>2755</v>
      </c>
      <c r="AP77" s="177" t="s">
        <v>2755</v>
      </c>
      <c r="AQ77" s="177" t="s">
        <v>2870</v>
      </c>
      <c r="AR77" s="177" t="s">
        <v>2755</v>
      </c>
      <c r="AS77" s="177" t="s">
        <v>2755</v>
      </c>
      <c r="AT77" s="177" t="s">
        <v>2870</v>
      </c>
      <c r="AU77" s="177" t="s">
        <v>2755</v>
      </c>
      <c r="AV77" s="177" t="s">
        <v>2755</v>
      </c>
      <c r="AW77" s="177" t="s">
        <v>2870</v>
      </c>
      <c r="AX77" s="177" t="s">
        <v>2755</v>
      </c>
      <c r="AY77" s="177" t="s">
        <v>2755</v>
      </c>
      <c r="AZ77" s="177" t="s">
        <v>2870</v>
      </c>
      <c r="BA77" s="177" t="s">
        <v>2755</v>
      </c>
      <c r="BB77" s="177" t="s">
        <v>2755</v>
      </c>
      <c r="BC77" s="177" t="s">
        <v>2870</v>
      </c>
      <c r="BD77" s="177" t="s">
        <v>2755</v>
      </c>
      <c r="BE77" s="177" t="s">
        <v>2755</v>
      </c>
      <c r="BF77" s="177" t="s">
        <v>2870</v>
      </c>
      <c r="BG77" s="177" t="s">
        <v>2755</v>
      </c>
      <c r="BH77" s="177" t="s">
        <v>2755</v>
      </c>
      <c r="BI77" s="177" t="s">
        <v>2870</v>
      </c>
      <c r="BJ77" s="177" t="s">
        <v>2755</v>
      </c>
      <c r="BK77" s="177" t="s">
        <v>2755</v>
      </c>
      <c r="BL77" s="177" t="s">
        <v>2870</v>
      </c>
      <c r="BM77" s="177" t="s">
        <v>2755</v>
      </c>
      <c r="BN77" s="177" t="s">
        <v>2755</v>
      </c>
      <c r="BO77" s="177" t="s">
        <v>2870</v>
      </c>
      <c r="BP77" s="177" t="s">
        <v>2755</v>
      </c>
      <c r="BQ77" s="177" t="s">
        <v>2755</v>
      </c>
      <c r="BR77" s="177" t="s">
        <v>2870</v>
      </c>
      <c r="BS77" s="177" t="s">
        <v>2755</v>
      </c>
      <c r="BT77" s="177" t="s">
        <v>2755</v>
      </c>
      <c r="BU77" s="177" t="s">
        <v>2870</v>
      </c>
      <c r="BV77" s="177" t="s">
        <v>2755</v>
      </c>
      <c r="BW77" s="177" t="s">
        <v>2755</v>
      </c>
      <c r="BX77" s="177" t="s">
        <v>2870</v>
      </c>
      <c r="BY77" s="177" t="s">
        <v>2755</v>
      </c>
      <c r="BZ77" s="177" t="s">
        <v>2755</v>
      </c>
      <c r="CA77" s="177" t="s">
        <v>2870</v>
      </c>
      <c r="CB77" s="177" t="s">
        <v>2755</v>
      </c>
      <c r="CC77" s="177" t="s">
        <v>2755</v>
      </c>
      <c r="CD77" s="177" t="s">
        <v>2870</v>
      </c>
      <c r="CE77" s="177" t="s">
        <v>2755</v>
      </c>
      <c r="CF77" s="177" t="s">
        <v>2755</v>
      </c>
      <c r="CG77" s="177" t="s">
        <v>2870</v>
      </c>
      <c r="CH77" s="177" t="s">
        <v>2755</v>
      </c>
      <c r="CI77" s="177" t="s">
        <v>2755</v>
      </c>
      <c r="CJ77" s="177" t="s">
        <v>2870</v>
      </c>
      <c r="CK77" s="177" t="s">
        <v>2755</v>
      </c>
      <c r="CL77" s="177" t="s">
        <v>2755</v>
      </c>
      <c r="CM77" s="177" t="s">
        <v>2870</v>
      </c>
      <c r="CN77" s="177" t="s">
        <v>2755</v>
      </c>
      <c r="CO77" s="177" t="s">
        <v>2755</v>
      </c>
      <c r="CP77" s="177" t="s">
        <v>2870</v>
      </c>
      <c r="CQ77" s="177" t="s">
        <v>2755</v>
      </c>
      <c r="CR77" s="177" t="s">
        <v>2755</v>
      </c>
      <c r="CS77" s="177" t="s">
        <v>2870</v>
      </c>
      <c r="CT77" s="177" t="s">
        <v>2755</v>
      </c>
      <c r="CU77" s="177" t="s">
        <v>2755</v>
      </c>
      <c r="CV77" s="177" t="s">
        <v>2870</v>
      </c>
      <c r="CW77" s="177" t="s">
        <v>2755</v>
      </c>
      <c r="CX77" s="177" t="s">
        <v>2755</v>
      </c>
      <c r="CY77" s="177" t="s">
        <v>2870</v>
      </c>
      <c r="CZ77" s="177" t="s">
        <v>2755</v>
      </c>
      <c r="DA77" s="177" t="s">
        <v>2755</v>
      </c>
      <c r="DB77" s="177" t="s">
        <v>2870</v>
      </c>
      <c r="DC77" s="177" t="s">
        <v>2755</v>
      </c>
      <c r="DD77" s="177" t="s">
        <v>2755</v>
      </c>
      <c r="DE77" s="177" t="s">
        <v>2870</v>
      </c>
      <c r="DF77" s="177" t="s">
        <v>2755</v>
      </c>
      <c r="DG77" s="177" t="s">
        <v>2755</v>
      </c>
      <c r="DH77" s="177" t="s">
        <v>2870</v>
      </c>
      <c r="DI77" s="177" t="s">
        <v>2755</v>
      </c>
      <c r="DJ77" s="177" t="s">
        <v>2755</v>
      </c>
      <c r="DK77" s="177" t="s">
        <v>2870</v>
      </c>
      <c r="DL77" s="177" t="s">
        <v>2755</v>
      </c>
      <c r="DM77" s="177" t="s">
        <v>2755</v>
      </c>
      <c r="DN77" s="177" t="s">
        <v>2870</v>
      </c>
      <c r="DO77" s="177" t="s">
        <v>2755</v>
      </c>
      <c r="DP77" s="177" t="s">
        <v>2755</v>
      </c>
      <c r="DQ77" s="177" t="s">
        <v>2870</v>
      </c>
      <c r="DR77" s="177" t="s">
        <v>2755</v>
      </c>
      <c r="DS77" s="177" t="s">
        <v>2755</v>
      </c>
      <c r="DT77" s="177" t="s">
        <v>2870</v>
      </c>
      <c r="DU77" s="177" t="s">
        <v>2755</v>
      </c>
      <c r="DV77" s="177" t="s">
        <v>2755</v>
      </c>
      <c r="DW77" s="177" t="s">
        <v>2870</v>
      </c>
      <c r="DX77" s="177" t="s">
        <v>2755</v>
      </c>
      <c r="DY77" s="177" t="s">
        <v>2755</v>
      </c>
      <c r="DZ77" s="177" t="s">
        <v>2870</v>
      </c>
      <c r="EA77" s="177" t="s">
        <v>2755</v>
      </c>
      <c r="EB77" s="177" t="s">
        <v>2755</v>
      </c>
      <c r="EC77" s="177" t="s">
        <v>2870</v>
      </c>
      <c r="ED77" s="177" t="s">
        <v>2755</v>
      </c>
      <c r="EE77" s="177" t="s">
        <v>2755</v>
      </c>
      <c r="EF77" s="177" t="s">
        <v>2870</v>
      </c>
      <c r="EG77" s="177" t="s">
        <v>2755</v>
      </c>
      <c r="EH77" s="177" t="s">
        <v>2755</v>
      </c>
      <c r="EI77" s="177" t="s">
        <v>2870</v>
      </c>
      <c r="EJ77" s="177" t="s">
        <v>2755</v>
      </c>
      <c r="EK77" s="177" t="s">
        <v>2755</v>
      </c>
      <c r="EL77" s="177" t="s">
        <v>2870</v>
      </c>
      <c r="EM77" s="177" t="s">
        <v>2755</v>
      </c>
      <c r="EN77" s="177" t="s">
        <v>2755</v>
      </c>
      <c r="EO77" s="177" t="s">
        <v>2870</v>
      </c>
      <c r="EP77" s="177" t="s">
        <v>2755</v>
      </c>
      <c r="EQ77" s="177" t="s">
        <v>2755</v>
      </c>
      <c r="ER77" s="177" t="s">
        <v>2870</v>
      </c>
      <c r="ES77" s="177" t="s">
        <v>2755</v>
      </c>
      <c r="ET77" s="177" t="s">
        <v>2755</v>
      </c>
    </row>
    <row r="78" spans="1:150" x14ac:dyDescent="0.35">
      <c r="A78" s="1"/>
      <c r="B78" s="178" t="s">
        <v>3310</v>
      </c>
      <c r="C78" s="178" t="s">
        <v>79</v>
      </c>
      <c r="D78" s="178" t="s">
        <v>80</v>
      </c>
      <c r="E78" s="178" t="s">
        <v>3311</v>
      </c>
      <c r="F78" s="178" t="s">
        <v>3312</v>
      </c>
      <c r="G78" s="179" t="s">
        <v>2870</v>
      </c>
      <c r="H78" s="179" t="s">
        <v>975</v>
      </c>
      <c r="I78" s="179" t="s">
        <v>975</v>
      </c>
      <c r="J78" s="179" t="s">
        <v>2870</v>
      </c>
      <c r="K78" s="179" t="s">
        <v>975</v>
      </c>
      <c r="L78" s="179" t="s">
        <v>975</v>
      </c>
      <c r="M78" s="179" t="s">
        <v>2870</v>
      </c>
      <c r="N78" s="179" t="s">
        <v>975</v>
      </c>
      <c r="O78" s="179" t="s">
        <v>975</v>
      </c>
      <c r="P78" s="179" t="s">
        <v>2870</v>
      </c>
      <c r="Q78" s="179" t="s">
        <v>975</v>
      </c>
      <c r="R78" s="179" t="s">
        <v>975</v>
      </c>
      <c r="S78" s="179" t="s">
        <v>2870</v>
      </c>
      <c r="T78" s="179" t="s">
        <v>975</v>
      </c>
      <c r="U78" s="179" t="s">
        <v>975</v>
      </c>
      <c r="V78" s="179" t="s">
        <v>2870</v>
      </c>
      <c r="W78" s="179" t="s">
        <v>975</v>
      </c>
      <c r="X78" s="179" t="s">
        <v>975</v>
      </c>
      <c r="Y78" s="179" t="s">
        <v>2870</v>
      </c>
      <c r="Z78" s="179" t="s">
        <v>975</v>
      </c>
      <c r="AA78" s="179" t="s">
        <v>975</v>
      </c>
      <c r="AB78" s="179" t="s">
        <v>2870</v>
      </c>
      <c r="AC78" s="179" t="s">
        <v>975</v>
      </c>
      <c r="AD78" s="179" t="s">
        <v>975</v>
      </c>
      <c r="AE78" s="179" t="s">
        <v>2870</v>
      </c>
      <c r="AF78" s="179" t="s">
        <v>975</v>
      </c>
      <c r="AG78" s="179" t="s">
        <v>975</v>
      </c>
      <c r="AH78" s="179" t="s">
        <v>2870</v>
      </c>
      <c r="AI78" s="179" t="s">
        <v>975</v>
      </c>
      <c r="AJ78" s="179" t="s">
        <v>975</v>
      </c>
      <c r="AK78" s="179" t="s">
        <v>2870</v>
      </c>
      <c r="AL78" s="179" t="s">
        <v>975</v>
      </c>
      <c r="AM78" s="179" t="s">
        <v>975</v>
      </c>
      <c r="AN78" s="179" t="s">
        <v>2870</v>
      </c>
      <c r="AO78" s="179" t="s">
        <v>975</v>
      </c>
      <c r="AP78" s="179" t="s">
        <v>975</v>
      </c>
      <c r="AQ78" s="179" t="s">
        <v>2870</v>
      </c>
      <c r="AR78" s="179" t="s">
        <v>975</v>
      </c>
      <c r="AS78" s="179" t="s">
        <v>975</v>
      </c>
      <c r="AT78" s="179" t="s">
        <v>2870</v>
      </c>
      <c r="AU78" s="179" t="s">
        <v>975</v>
      </c>
      <c r="AV78" s="179" t="s">
        <v>975</v>
      </c>
      <c r="AW78" s="179" t="s">
        <v>2870</v>
      </c>
      <c r="AX78" s="179" t="s">
        <v>975</v>
      </c>
      <c r="AY78" s="179" t="s">
        <v>975</v>
      </c>
      <c r="AZ78" s="179" t="s">
        <v>2870</v>
      </c>
      <c r="BA78" s="179" t="s">
        <v>975</v>
      </c>
      <c r="BB78" s="179" t="s">
        <v>975</v>
      </c>
      <c r="BC78" s="179" t="s">
        <v>2870</v>
      </c>
      <c r="BD78" s="179" t="s">
        <v>975</v>
      </c>
      <c r="BE78" s="179" t="s">
        <v>975</v>
      </c>
      <c r="BF78" s="179" t="s">
        <v>2870</v>
      </c>
      <c r="BG78" s="179" t="s">
        <v>975</v>
      </c>
      <c r="BH78" s="179" t="s">
        <v>975</v>
      </c>
      <c r="BI78" s="179" t="s">
        <v>2870</v>
      </c>
      <c r="BJ78" s="179" t="s">
        <v>975</v>
      </c>
      <c r="BK78" s="179" t="s">
        <v>975</v>
      </c>
      <c r="BL78" s="179" t="s">
        <v>2870</v>
      </c>
      <c r="BM78" s="179" t="s">
        <v>975</v>
      </c>
      <c r="BN78" s="179" t="s">
        <v>975</v>
      </c>
      <c r="BO78" s="179" t="s">
        <v>2870</v>
      </c>
      <c r="BP78" s="179" t="s">
        <v>975</v>
      </c>
      <c r="BQ78" s="179" t="s">
        <v>975</v>
      </c>
      <c r="BR78" s="179" t="s">
        <v>2870</v>
      </c>
      <c r="BS78" s="179" t="s">
        <v>975</v>
      </c>
      <c r="BT78" s="179" t="s">
        <v>975</v>
      </c>
      <c r="BU78" s="179" t="s">
        <v>2870</v>
      </c>
      <c r="BV78" s="179" t="s">
        <v>975</v>
      </c>
      <c r="BW78" s="179" t="s">
        <v>975</v>
      </c>
      <c r="BX78" s="179" t="s">
        <v>2870</v>
      </c>
      <c r="BY78" s="179" t="s">
        <v>975</v>
      </c>
      <c r="BZ78" s="179" t="s">
        <v>975</v>
      </c>
      <c r="CA78" s="179" t="s">
        <v>2870</v>
      </c>
      <c r="CB78" s="179" t="s">
        <v>975</v>
      </c>
      <c r="CC78" s="179" t="s">
        <v>975</v>
      </c>
      <c r="CD78" s="179" t="s">
        <v>2870</v>
      </c>
      <c r="CE78" s="179" t="s">
        <v>975</v>
      </c>
      <c r="CF78" s="179" t="s">
        <v>975</v>
      </c>
      <c r="CG78" s="179" t="s">
        <v>2870</v>
      </c>
      <c r="CH78" s="179" t="s">
        <v>975</v>
      </c>
      <c r="CI78" s="179" t="s">
        <v>975</v>
      </c>
      <c r="CJ78" s="179" t="s">
        <v>2870</v>
      </c>
      <c r="CK78" s="179" t="s">
        <v>975</v>
      </c>
      <c r="CL78" s="179" t="s">
        <v>975</v>
      </c>
      <c r="CM78" s="179" t="s">
        <v>2870</v>
      </c>
      <c r="CN78" s="179" t="s">
        <v>975</v>
      </c>
      <c r="CO78" s="179" t="s">
        <v>975</v>
      </c>
      <c r="CP78" s="179" t="s">
        <v>2870</v>
      </c>
      <c r="CQ78" s="179" t="s">
        <v>975</v>
      </c>
      <c r="CR78" s="179" t="s">
        <v>975</v>
      </c>
      <c r="CS78" s="179" t="s">
        <v>2870</v>
      </c>
      <c r="CT78" s="179" t="s">
        <v>975</v>
      </c>
      <c r="CU78" s="179" t="s">
        <v>975</v>
      </c>
      <c r="CV78" s="179" t="s">
        <v>2870</v>
      </c>
      <c r="CW78" s="179" t="s">
        <v>975</v>
      </c>
      <c r="CX78" s="179" t="s">
        <v>975</v>
      </c>
      <c r="CY78" s="179" t="s">
        <v>2870</v>
      </c>
      <c r="CZ78" s="179" t="s">
        <v>975</v>
      </c>
      <c r="DA78" s="179" t="s">
        <v>975</v>
      </c>
      <c r="DB78" s="179" t="s">
        <v>2870</v>
      </c>
      <c r="DC78" s="179" t="s">
        <v>975</v>
      </c>
      <c r="DD78" s="179" t="s">
        <v>975</v>
      </c>
      <c r="DE78" s="179" t="s">
        <v>2870</v>
      </c>
      <c r="DF78" s="179" t="s">
        <v>975</v>
      </c>
      <c r="DG78" s="179" t="s">
        <v>975</v>
      </c>
      <c r="DH78" s="179" t="s">
        <v>2870</v>
      </c>
      <c r="DI78" s="179" t="s">
        <v>975</v>
      </c>
      <c r="DJ78" s="179" t="s">
        <v>975</v>
      </c>
      <c r="DK78" s="179" t="s">
        <v>2870</v>
      </c>
      <c r="DL78" s="179" t="s">
        <v>975</v>
      </c>
      <c r="DM78" s="179" t="s">
        <v>975</v>
      </c>
      <c r="DN78" s="179" t="s">
        <v>2870</v>
      </c>
      <c r="DO78" s="179" t="s">
        <v>975</v>
      </c>
      <c r="DP78" s="179" t="s">
        <v>975</v>
      </c>
      <c r="DQ78" s="179" t="s">
        <v>2870</v>
      </c>
      <c r="DR78" s="179" t="s">
        <v>975</v>
      </c>
      <c r="DS78" s="179" t="s">
        <v>975</v>
      </c>
      <c r="DT78" s="179" t="s">
        <v>2870</v>
      </c>
      <c r="DU78" s="179" t="s">
        <v>975</v>
      </c>
      <c r="DV78" s="179" t="s">
        <v>975</v>
      </c>
      <c r="DW78" s="179" t="s">
        <v>2870</v>
      </c>
      <c r="DX78" s="179" t="s">
        <v>975</v>
      </c>
      <c r="DY78" s="179" t="s">
        <v>975</v>
      </c>
      <c r="DZ78" s="179" t="s">
        <v>2870</v>
      </c>
      <c r="EA78" s="179" t="s">
        <v>975</v>
      </c>
      <c r="EB78" s="179" t="s">
        <v>975</v>
      </c>
      <c r="EC78" s="179" t="s">
        <v>2870</v>
      </c>
      <c r="ED78" s="179" t="s">
        <v>975</v>
      </c>
      <c r="EE78" s="179" t="s">
        <v>975</v>
      </c>
      <c r="EF78" s="179" t="s">
        <v>2870</v>
      </c>
      <c r="EG78" s="179" t="s">
        <v>975</v>
      </c>
      <c r="EH78" s="179" t="s">
        <v>975</v>
      </c>
      <c r="EI78" s="179" t="s">
        <v>2870</v>
      </c>
      <c r="EJ78" s="179" t="s">
        <v>975</v>
      </c>
      <c r="EK78" s="179" t="s">
        <v>975</v>
      </c>
      <c r="EL78" s="179" t="s">
        <v>2870</v>
      </c>
      <c r="EM78" s="179" t="s">
        <v>975</v>
      </c>
      <c r="EN78" s="179" t="s">
        <v>975</v>
      </c>
      <c r="EO78" s="179" t="s">
        <v>2870</v>
      </c>
      <c r="EP78" s="179" t="s">
        <v>975</v>
      </c>
      <c r="EQ78" s="179" t="s">
        <v>975</v>
      </c>
      <c r="ER78" s="179" t="s">
        <v>2870</v>
      </c>
      <c r="ES78" s="179" t="s">
        <v>975</v>
      </c>
      <c r="ET78" s="179" t="s">
        <v>975</v>
      </c>
    </row>
    <row r="79" spans="1:150" x14ac:dyDescent="0.35">
      <c r="A79" s="1"/>
      <c r="B79" s="178" t="s">
        <v>3313</v>
      </c>
      <c r="C79" s="178" t="s">
        <v>79</v>
      </c>
      <c r="D79" s="178" t="s">
        <v>80</v>
      </c>
      <c r="E79" s="178" t="s">
        <v>3314</v>
      </c>
      <c r="F79" s="178" t="s">
        <v>3315</v>
      </c>
      <c r="G79" s="179" t="s">
        <v>2870</v>
      </c>
      <c r="H79" s="179" t="s">
        <v>975</v>
      </c>
      <c r="I79" s="179" t="s">
        <v>975</v>
      </c>
      <c r="J79" s="179" t="s">
        <v>2870</v>
      </c>
      <c r="K79" s="179" t="s">
        <v>975</v>
      </c>
      <c r="L79" s="179" t="s">
        <v>975</v>
      </c>
      <c r="M79" s="179" t="s">
        <v>2870</v>
      </c>
      <c r="N79" s="179" t="s">
        <v>975</v>
      </c>
      <c r="O79" s="179" t="s">
        <v>975</v>
      </c>
      <c r="P79" s="179" t="s">
        <v>2870</v>
      </c>
      <c r="Q79" s="179" t="s">
        <v>975</v>
      </c>
      <c r="R79" s="179" t="s">
        <v>975</v>
      </c>
      <c r="S79" s="179" t="s">
        <v>2870</v>
      </c>
      <c r="T79" s="179" t="s">
        <v>975</v>
      </c>
      <c r="U79" s="179" t="s">
        <v>975</v>
      </c>
      <c r="V79" s="179" t="s">
        <v>2870</v>
      </c>
      <c r="W79" s="179" t="s">
        <v>975</v>
      </c>
      <c r="X79" s="179" t="s">
        <v>975</v>
      </c>
      <c r="Y79" s="179" t="s">
        <v>2870</v>
      </c>
      <c r="Z79" s="179" t="s">
        <v>975</v>
      </c>
      <c r="AA79" s="179" t="s">
        <v>975</v>
      </c>
      <c r="AB79" s="179" t="s">
        <v>2870</v>
      </c>
      <c r="AC79" s="179" t="s">
        <v>975</v>
      </c>
      <c r="AD79" s="179" t="s">
        <v>975</v>
      </c>
      <c r="AE79" s="179" t="s">
        <v>2870</v>
      </c>
      <c r="AF79" s="179" t="s">
        <v>975</v>
      </c>
      <c r="AG79" s="179" t="s">
        <v>975</v>
      </c>
      <c r="AH79" s="179" t="s">
        <v>2870</v>
      </c>
      <c r="AI79" s="179" t="s">
        <v>975</v>
      </c>
      <c r="AJ79" s="179" t="s">
        <v>975</v>
      </c>
      <c r="AK79" s="179" t="s">
        <v>2870</v>
      </c>
      <c r="AL79" s="179" t="s">
        <v>975</v>
      </c>
      <c r="AM79" s="179" t="s">
        <v>975</v>
      </c>
      <c r="AN79" s="179" t="s">
        <v>2870</v>
      </c>
      <c r="AO79" s="179" t="s">
        <v>975</v>
      </c>
      <c r="AP79" s="179" t="s">
        <v>975</v>
      </c>
      <c r="AQ79" s="179" t="s">
        <v>2870</v>
      </c>
      <c r="AR79" s="179" t="s">
        <v>975</v>
      </c>
      <c r="AS79" s="179" t="s">
        <v>975</v>
      </c>
      <c r="AT79" s="179" t="s">
        <v>2870</v>
      </c>
      <c r="AU79" s="179" t="s">
        <v>975</v>
      </c>
      <c r="AV79" s="179" t="s">
        <v>975</v>
      </c>
      <c r="AW79" s="179" t="s">
        <v>2870</v>
      </c>
      <c r="AX79" s="179" t="s">
        <v>975</v>
      </c>
      <c r="AY79" s="179" t="s">
        <v>975</v>
      </c>
      <c r="AZ79" s="179" t="s">
        <v>2870</v>
      </c>
      <c r="BA79" s="179" t="s">
        <v>975</v>
      </c>
      <c r="BB79" s="179" t="s">
        <v>975</v>
      </c>
      <c r="BC79" s="179" t="s">
        <v>2870</v>
      </c>
      <c r="BD79" s="179" t="s">
        <v>975</v>
      </c>
      <c r="BE79" s="179" t="s">
        <v>975</v>
      </c>
      <c r="BF79" s="179" t="s">
        <v>2870</v>
      </c>
      <c r="BG79" s="179" t="s">
        <v>975</v>
      </c>
      <c r="BH79" s="179" t="s">
        <v>975</v>
      </c>
      <c r="BI79" s="179" t="s">
        <v>2870</v>
      </c>
      <c r="BJ79" s="179" t="s">
        <v>975</v>
      </c>
      <c r="BK79" s="179" t="s">
        <v>975</v>
      </c>
      <c r="BL79" s="179" t="s">
        <v>2870</v>
      </c>
      <c r="BM79" s="179" t="s">
        <v>975</v>
      </c>
      <c r="BN79" s="179" t="s">
        <v>975</v>
      </c>
      <c r="BO79" s="179" t="s">
        <v>2870</v>
      </c>
      <c r="BP79" s="179" t="s">
        <v>975</v>
      </c>
      <c r="BQ79" s="179" t="s">
        <v>975</v>
      </c>
      <c r="BR79" s="179" t="s">
        <v>2870</v>
      </c>
      <c r="BS79" s="179" t="s">
        <v>975</v>
      </c>
      <c r="BT79" s="179" t="s">
        <v>975</v>
      </c>
      <c r="BU79" s="179" t="s">
        <v>2870</v>
      </c>
      <c r="BV79" s="179" t="s">
        <v>975</v>
      </c>
      <c r="BW79" s="179" t="s">
        <v>975</v>
      </c>
      <c r="BX79" s="179" t="s">
        <v>2870</v>
      </c>
      <c r="BY79" s="179" t="s">
        <v>975</v>
      </c>
      <c r="BZ79" s="179" t="s">
        <v>975</v>
      </c>
      <c r="CA79" s="179" t="s">
        <v>2870</v>
      </c>
      <c r="CB79" s="179" t="s">
        <v>975</v>
      </c>
      <c r="CC79" s="179" t="s">
        <v>975</v>
      </c>
      <c r="CD79" s="179" t="s">
        <v>2870</v>
      </c>
      <c r="CE79" s="179" t="s">
        <v>975</v>
      </c>
      <c r="CF79" s="179" t="s">
        <v>975</v>
      </c>
      <c r="CG79" s="179" t="s">
        <v>2870</v>
      </c>
      <c r="CH79" s="179" t="s">
        <v>975</v>
      </c>
      <c r="CI79" s="179" t="s">
        <v>975</v>
      </c>
      <c r="CJ79" s="179" t="s">
        <v>2870</v>
      </c>
      <c r="CK79" s="179" t="s">
        <v>975</v>
      </c>
      <c r="CL79" s="179" t="s">
        <v>975</v>
      </c>
      <c r="CM79" s="179" t="s">
        <v>2870</v>
      </c>
      <c r="CN79" s="179" t="s">
        <v>975</v>
      </c>
      <c r="CO79" s="179" t="s">
        <v>975</v>
      </c>
      <c r="CP79" s="179" t="s">
        <v>2870</v>
      </c>
      <c r="CQ79" s="179" t="s">
        <v>975</v>
      </c>
      <c r="CR79" s="179" t="s">
        <v>975</v>
      </c>
      <c r="CS79" s="179" t="s">
        <v>2870</v>
      </c>
      <c r="CT79" s="179" t="s">
        <v>975</v>
      </c>
      <c r="CU79" s="179" t="s">
        <v>975</v>
      </c>
      <c r="CV79" s="179" t="s">
        <v>2870</v>
      </c>
      <c r="CW79" s="179" t="s">
        <v>975</v>
      </c>
      <c r="CX79" s="179" t="s">
        <v>975</v>
      </c>
      <c r="CY79" s="179" t="s">
        <v>2870</v>
      </c>
      <c r="CZ79" s="179" t="s">
        <v>975</v>
      </c>
      <c r="DA79" s="179" t="s">
        <v>975</v>
      </c>
      <c r="DB79" s="179" t="s">
        <v>2870</v>
      </c>
      <c r="DC79" s="179" t="s">
        <v>975</v>
      </c>
      <c r="DD79" s="179" t="s">
        <v>975</v>
      </c>
      <c r="DE79" s="179" t="s">
        <v>2870</v>
      </c>
      <c r="DF79" s="179" t="s">
        <v>975</v>
      </c>
      <c r="DG79" s="179" t="s">
        <v>975</v>
      </c>
      <c r="DH79" s="179" t="s">
        <v>2870</v>
      </c>
      <c r="DI79" s="179" t="s">
        <v>975</v>
      </c>
      <c r="DJ79" s="179" t="s">
        <v>975</v>
      </c>
      <c r="DK79" s="179" t="s">
        <v>2870</v>
      </c>
      <c r="DL79" s="179" t="s">
        <v>975</v>
      </c>
      <c r="DM79" s="179" t="s">
        <v>975</v>
      </c>
      <c r="DN79" s="179" t="s">
        <v>2870</v>
      </c>
      <c r="DO79" s="179" t="s">
        <v>975</v>
      </c>
      <c r="DP79" s="179" t="s">
        <v>975</v>
      </c>
      <c r="DQ79" s="179" t="s">
        <v>2870</v>
      </c>
      <c r="DR79" s="179" t="s">
        <v>975</v>
      </c>
      <c r="DS79" s="179" t="s">
        <v>975</v>
      </c>
      <c r="DT79" s="179" t="s">
        <v>2870</v>
      </c>
      <c r="DU79" s="179" t="s">
        <v>975</v>
      </c>
      <c r="DV79" s="179" t="s">
        <v>975</v>
      </c>
      <c r="DW79" s="179" t="s">
        <v>2870</v>
      </c>
      <c r="DX79" s="179" t="s">
        <v>975</v>
      </c>
      <c r="DY79" s="179" t="s">
        <v>975</v>
      </c>
      <c r="DZ79" s="179" t="s">
        <v>2870</v>
      </c>
      <c r="EA79" s="179" t="s">
        <v>975</v>
      </c>
      <c r="EB79" s="179" t="s">
        <v>975</v>
      </c>
      <c r="EC79" s="179" t="s">
        <v>2870</v>
      </c>
      <c r="ED79" s="179" t="s">
        <v>975</v>
      </c>
      <c r="EE79" s="179" t="s">
        <v>975</v>
      </c>
      <c r="EF79" s="179" t="s">
        <v>2870</v>
      </c>
      <c r="EG79" s="179" t="s">
        <v>975</v>
      </c>
      <c r="EH79" s="179" t="s">
        <v>975</v>
      </c>
      <c r="EI79" s="179" t="s">
        <v>2870</v>
      </c>
      <c r="EJ79" s="179" t="s">
        <v>975</v>
      </c>
      <c r="EK79" s="179" t="s">
        <v>975</v>
      </c>
      <c r="EL79" s="179" t="s">
        <v>2870</v>
      </c>
      <c r="EM79" s="179" t="s">
        <v>975</v>
      </c>
      <c r="EN79" s="179" t="s">
        <v>975</v>
      </c>
      <c r="EO79" s="179" t="s">
        <v>2870</v>
      </c>
      <c r="EP79" s="179" t="s">
        <v>975</v>
      </c>
      <c r="EQ79" s="179" t="s">
        <v>975</v>
      </c>
      <c r="ER79" s="179" t="s">
        <v>2870</v>
      </c>
      <c r="ES79" s="179" t="s">
        <v>975</v>
      </c>
      <c r="ET79" s="179" t="s">
        <v>975</v>
      </c>
    </row>
    <row r="80" spans="1:150" x14ac:dyDescent="0.35">
      <c r="A80" s="1"/>
      <c r="B80" s="178" t="s">
        <v>3316</v>
      </c>
      <c r="C80" s="178" t="s">
        <v>79</v>
      </c>
      <c r="D80" s="178" t="s">
        <v>80</v>
      </c>
      <c r="E80" s="178" t="s">
        <v>3317</v>
      </c>
      <c r="F80" s="178" t="s">
        <v>3318</v>
      </c>
      <c r="G80" s="179" t="s">
        <v>2870</v>
      </c>
      <c r="H80" s="179" t="s">
        <v>2755</v>
      </c>
      <c r="I80" s="179" t="s">
        <v>2755</v>
      </c>
      <c r="J80" s="179" t="s">
        <v>2870</v>
      </c>
      <c r="K80" s="179" t="s">
        <v>2755</v>
      </c>
      <c r="L80" s="179" t="s">
        <v>2755</v>
      </c>
      <c r="M80" s="179" t="s">
        <v>2870</v>
      </c>
      <c r="N80" s="179" t="s">
        <v>2755</v>
      </c>
      <c r="O80" s="179" t="s">
        <v>2755</v>
      </c>
      <c r="P80" s="179" t="s">
        <v>2870</v>
      </c>
      <c r="Q80" s="179" t="s">
        <v>2755</v>
      </c>
      <c r="R80" s="179" t="s">
        <v>2755</v>
      </c>
      <c r="S80" s="179" t="s">
        <v>2870</v>
      </c>
      <c r="T80" s="179" t="s">
        <v>2755</v>
      </c>
      <c r="U80" s="179" t="s">
        <v>2755</v>
      </c>
      <c r="V80" s="179" t="s">
        <v>2870</v>
      </c>
      <c r="W80" s="179" t="s">
        <v>2755</v>
      </c>
      <c r="X80" s="179" t="s">
        <v>2755</v>
      </c>
      <c r="Y80" s="179" t="s">
        <v>2870</v>
      </c>
      <c r="Z80" s="179" t="s">
        <v>2755</v>
      </c>
      <c r="AA80" s="179" t="s">
        <v>2755</v>
      </c>
      <c r="AB80" s="179" t="s">
        <v>2870</v>
      </c>
      <c r="AC80" s="179" t="s">
        <v>2755</v>
      </c>
      <c r="AD80" s="179" t="s">
        <v>2755</v>
      </c>
      <c r="AE80" s="179" t="s">
        <v>2870</v>
      </c>
      <c r="AF80" s="179" t="s">
        <v>2755</v>
      </c>
      <c r="AG80" s="179" t="s">
        <v>2755</v>
      </c>
      <c r="AH80" s="179" t="s">
        <v>2870</v>
      </c>
      <c r="AI80" s="179" t="s">
        <v>2755</v>
      </c>
      <c r="AJ80" s="179" t="s">
        <v>2755</v>
      </c>
      <c r="AK80" s="179" t="s">
        <v>2870</v>
      </c>
      <c r="AL80" s="179" t="s">
        <v>2755</v>
      </c>
      <c r="AM80" s="179" t="s">
        <v>2755</v>
      </c>
      <c r="AN80" s="179" t="s">
        <v>2870</v>
      </c>
      <c r="AO80" s="179" t="s">
        <v>2755</v>
      </c>
      <c r="AP80" s="179" t="s">
        <v>2755</v>
      </c>
      <c r="AQ80" s="179" t="s">
        <v>2870</v>
      </c>
      <c r="AR80" s="179" t="s">
        <v>2755</v>
      </c>
      <c r="AS80" s="179" t="s">
        <v>2755</v>
      </c>
      <c r="AT80" s="179" t="s">
        <v>2870</v>
      </c>
      <c r="AU80" s="179" t="s">
        <v>2755</v>
      </c>
      <c r="AV80" s="179" t="s">
        <v>2755</v>
      </c>
      <c r="AW80" s="179" t="s">
        <v>2870</v>
      </c>
      <c r="AX80" s="179" t="s">
        <v>2755</v>
      </c>
      <c r="AY80" s="179" t="s">
        <v>2755</v>
      </c>
      <c r="AZ80" s="179" t="s">
        <v>2870</v>
      </c>
      <c r="BA80" s="179" t="s">
        <v>2755</v>
      </c>
      <c r="BB80" s="179" t="s">
        <v>2755</v>
      </c>
      <c r="BC80" s="179" t="s">
        <v>2870</v>
      </c>
      <c r="BD80" s="179" t="s">
        <v>2755</v>
      </c>
      <c r="BE80" s="179" t="s">
        <v>2755</v>
      </c>
      <c r="BF80" s="179" t="s">
        <v>2870</v>
      </c>
      <c r="BG80" s="179" t="s">
        <v>2755</v>
      </c>
      <c r="BH80" s="179" t="s">
        <v>2755</v>
      </c>
      <c r="BI80" s="179" t="s">
        <v>2870</v>
      </c>
      <c r="BJ80" s="179" t="s">
        <v>2755</v>
      </c>
      <c r="BK80" s="179" t="s">
        <v>2755</v>
      </c>
      <c r="BL80" s="179" t="s">
        <v>2870</v>
      </c>
      <c r="BM80" s="179" t="s">
        <v>2755</v>
      </c>
      <c r="BN80" s="179" t="s">
        <v>2755</v>
      </c>
      <c r="BO80" s="179" t="s">
        <v>2870</v>
      </c>
      <c r="BP80" s="179" t="s">
        <v>2755</v>
      </c>
      <c r="BQ80" s="179" t="s">
        <v>2755</v>
      </c>
      <c r="BR80" s="179" t="s">
        <v>2870</v>
      </c>
      <c r="BS80" s="179" t="s">
        <v>2755</v>
      </c>
      <c r="BT80" s="179" t="s">
        <v>2755</v>
      </c>
      <c r="BU80" s="179" t="s">
        <v>2870</v>
      </c>
      <c r="BV80" s="179" t="s">
        <v>2755</v>
      </c>
      <c r="BW80" s="179" t="s">
        <v>2755</v>
      </c>
      <c r="BX80" s="179" t="s">
        <v>2870</v>
      </c>
      <c r="BY80" s="179" t="s">
        <v>2755</v>
      </c>
      <c r="BZ80" s="179" t="s">
        <v>2755</v>
      </c>
      <c r="CA80" s="179" t="s">
        <v>2870</v>
      </c>
      <c r="CB80" s="179" t="s">
        <v>2755</v>
      </c>
      <c r="CC80" s="179" t="s">
        <v>2755</v>
      </c>
      <c r="CD80" s="179" t="s">
        <v>2870</v>
      </c>
      <c r="CE80" s="179" t="s">
        <v>2755</v>
      </c>
      <c r="CF80" s="179" t="s">
        <v>2755</v>
      </c>
      <c r="CG80" s="179" t="s">
        <v>2870</v>
      </c>
      <c r="CH80" s="179" t="s">
        <v>2755</v>
      </c>
      <c r="CI80" s="179" t="s">
        <v>2755</v>
      </c>
      <c r="CJ80" s="179" t="s">
        <v>2870</v>
      </c>
      <c r="CK80" s="179" t="s">
        <v>2755</v>
      </c>
      <c r="CL80" s="179" t="s">
        <v>2755</v>
      </c>
      <c r="CM80" s="179" t="s">
        <v>2870</v>
      </c>
      <c r="CN80" s="179" t="s">
        <v>2755</v>
      </c>
      <c r="CO80" s="179" t="s">
        <v>2755</v>
      </c>
      <c r="CP80" s="179" t="s">
        <v>2870</v>
      </c>
      <c r="CQ80" s="179" t="s">
        <v>2755</v>
      </c>
      <c r="CR80" s="179" t="s">
        <v>2755</v>
      </c>
      <c r="CS80" s="179" t="s">
        <v>2870</v>
      </c>
      <c r="CT80" s="179" t="s">
        <v>2755</v>
      </c>
      <c r="CU80" s="179" t="s">
        <v>2755</v>
      </c>
      <c r="CV80" s="179" t="s">
        <v>2870</v>
      </c>
      <c r="CW80" s="179" t="s">
        <v>2755</v>
      </c>
      <c r="CX80" s="179" t="s">
        <v>2755</v>
      </c>
      <c r="CY80" s="179" t="s">
        <v>2870</v>
      </c>
      <c r="CZ80" s="179" t="s">
        <v>2755</v>
      </c>
      <c r="DA80" s="179" t="s">
        <v>2755</v>
      </c>
      <c r="DB80" s="179" t="s">
        <v>2870</v>
      </c>
      <c r="DC80" s="179" t="s">
        <v>2755</v>
      </c>
      <c r="DD80" s="179" t="s">
        <v>2755</v>
      </c>
      <c r="DE80" s="179" t="s">
        <v>2870</v>
      </c>
      <c r="DF80" s="179" t="s">
        <v>2755</v>
      </c>
      <c r="DG80" s="179" t="s">
        <v>2755</v>
      </c>
      <c r="DH80" s="179" t="s">
        <v>2870</v>
      </c>
      <c r="DI80" s="179" t="s">
        <v>2755</v>
      </c>
      <c r="DJ80" s="179" t="s">
        <v>2755</v>
      </c>
      <c r="DK80" s="179" t="s">
        <v>2870</v>
      </c>
      <c r="DL80" s="179" t="s">
        <v>2755</v>
      </c>
      <c r="DM80" s="179" t="s">
        <v>2755</v>
      </c>
      <c r="DN80" s="179" t="s">
        <v>2870</v>
      </c>
      <c r="DO80" s="179" t="s">
        <v>2755</v>
      </c>
      <c r="DP80" s="179" t="s">
        <v>2755</v>
      </c>
      <c r="DQ80" s="179" t="s">
        <v>2870</v>
      </c>
      <c r="DR80" s="179" t="s">
        <v>2755</v>
      </c>
      <c r="DS80" s="179" t="s">
        <v>2755</v>
      </c>
      <c r="DT80" s="179" t="s">
        <v>2870</v>
      </c>
      <c r="DU80" s="179" t="s">
        <v>2755</v>
      </c>
      <c r="DV80" s="179" t="s">
        <v>2755</v>
      </c>
      <c r="DW80" s="179" t="s">
        <v>2870</v>
      </c>
      <c r="DX80" s="179" t="s">
        <v>2755</v>
      </c>
      <c r="DY80" s="179" t="s">
        <v>2755</v>
      </c>
      <c r="DZ80" s="179" t="s">
        <v>2870</v>
      </c>
      <c r="EA80" s="179" t="s">
        <v>2755</v>
      </c>
      <c r="EB80" s="179" t="s">
        <v>2755</v>
      </c>
      <c r="EC80" s="179" t="s">
        <v>2870</v>
      </c>
      <c r="ED80" s="179" t="s">
        <v>2755</v>
      </c>
      <c r="EE80" s="179" t="s">
        <v>2755</v>
      </c>
      <c r="EF80" s="179" t="s">
        <v>2870</v>
      </c>
      <c r="EG80" s="179" t="s">
        <v>2755</v>
      </c>
      <c r="EH80" s="179" t="s">
        <v>2755</v>
      </c>
      <c r="EI80" s="179" t="s">
        <v>2870</v>
      </c>
      <c r="EJ80" s="179" t="s">
        <v>2755</v>
      </c>
      <c r="EK80" s="179" t="s">
        <v>2755</v>
      </c>
      <c r="EL80" s="179" t="s">
        <v>2870</v>
      </c>
      <c r="EM80" s="179" t="s">
        <v>2755</v>
      </c>
      <c r="EN80" s="179" t="s">
        <v>2755</v>
      </c>
      <c r="EO80" s="179" t="s">
        <v>2870</v>
      </c>
      <c r="EP80" s="179" t="s">
        <v>2755</v>
      </c>
      <c r="EQ80" s="179" t="s">
        <v>2755</v>
      </c>
      <c r="ER80" s="179" t="s">
        <v>2870</v>
      </c>
      <c r="ES80" s="179" t="s">
        <v>2755</v>
      </c>
      <c r="ET80" s="179" t="s">
        <v>2755</v>
      </c>
    </row>
    <row r="81" spans="1:150" x14ac:dyDescent="0.35">
      <c r="A81" s="1"/>
      <c r="B81" s="177" t="s">
        <v>3319</v>
      </c>
      <c r="C81" s="177" t="s">
        <v>113</v>
      </c>
      <c r="D81" s="177" t="s">
        <v>118</v>
      </c>
      <c r="E81" s="177" t="s">
        <v>3320</v>
      </c>
      <c r="F81" s="177" t="s">
        <v>3321</v>
      </c>
      <c r="G81" s="177" t="s">
        <v>2870</v>
      </c>
      <c r="H81" s="177" t="s">
        <v>2755</v>
      </c>
      <c r="I81" s="177" t="s">
        <v>2755</v>
      </c>
      <c r="J81" s="177" t="s">
        <v>2870</v>
      </c>
      <c r="K81" s="177" t="s">
        <v>2755</v>
      </c>
      <c r="L81" s="177" t="s">
        <v>2755</v>
      </c>
      <c r="M81" s="177" t="s">
        <v>2870</v>
      </c>
      <c r="N81" s="177" t="s">
        <v>2755</v>
      </c>
      <c r="O81" s="177" t="s">
        <v>2755</v>
      </c>
      <c r="P81" s="177" t="s">
        <v>2870</v>
      </c>
      <c r="Q81" s="177" t="s">
        <v>2755</v>
      </c>
      <c r="R81" s="177" t="s">
        <v>2755</v>
      </c>
      <c r="S81" s="177" t="s">
        <v>2870</v>
      </c>
      <c r="T81" s="177" t="s">
        <v>2755</v>
      </c>
      <c r="U81" s="177" t="s">
        <v>2755</v>
      </c>
      <c r="V81" s="177" t="s">
        <v>2870</v>
      </c>
      <c r="W81" s="177" t="s">
        <v>2755</v>
      </c>
      <c r="X81" s="177" t="s">
        <v>2755</v>
      </c>
      <c r="Y81" s="177" t="s">
        <v>2870</v>
      </c>
      <c r="Z81" s="177" t="s">
        <v>2755</v>
      </c>
      <c r="AA81" s="177" t="s">
        <v>2755</v>
      </c>
      <c r="AB81" s="177" t="s">
        <v>2870</v>
      </c>
      <c r="AC81" s="177" t="s">
        <v>2755</v>
      </c>
      <c r="AD81" s="177" t="s">
        <v>2755</v>
      </c>
      <c r="AE81" s="177" t="s">
        <v>2870</v>
      </c>
      <c r="AF81" s="177" t="s">
        <v>2755</v>
      </c>
      <c r="AG81" s="177" t="s">
        <v>2755</v>
      </c>
      <c r="AH81" s="177" t="s">
        <v>2870</v>
      </c>
      <c r="AI81" s="177" t="s">
        <v>2755</v>
      </c>
      <c r="AJ81" s="177" t="s">
        <v>2755</v>
      </c>
      <c r="AK81" s="177" t="s">
        <v>2870</v>
      </c>
      <c r="AL81" s="177" t="s">
        <v>2755</v>
      </c>
      <c r="AM81" s="177" t="s">
        <v>2755</v>
      </c>
      <c r="AN81" s="177" t="s">
        <v>2870</v>
      </c>
      <c r="AO81" s="177" t="s">
        <v>2755</v>
      </c>
      <c r="AP81" s="177" t="s">
        <v>2755</v>
      </c>
      <c r="AQ81" s="177" t="s">
        <v>2870</v>
      </c>
      <c r="AR81" s="177" t="s">
        <v>2755</v>
      </c>
      <c r="AS81" s="177" t="s">
        <v>2755</v>
      </c>
      <c r="AT81" s="177" t="s">
        <v>2870</v>
      </c>
      <c r="AU81" s="177" t="s">
        <v>2755</v>
      </c>
      <c r="AV81" s="177" t="s">
        <v>2755</v>
      </c>
      <c r="AW81" s="177" t="s">
        <v>2870</v>
      </c>
      <c r="AX81" s="177" t="s">
        <v>2755</v>
      </c>
      <c r="AY81" s="177" t="s">
        <v>2755</v>
      </c>
      <c r="AZ81" s="177" t="s">
        <v>2870</v>
      </c>
      <c r="BA81" s="177" t="s">
        <v>2755</v>
      </c>
      <c r="BB81" s="177" t="s">
        <v>2755</v>
      </c>
      <c r="BC81" s="177" t="s">
        <v>2870</v>
      </c>
      <c r="BD81" s="177" t="s">
        <v>2755</v>
      </c>
      <c r="BE81" s="177" t="s">
        <v>2755</v>
      </c>
      <c r="BF81" s="177" t="s">
        <v>2870</v>
      </c>
      <c r="BG81" s="177" t="s">
        <v>2755</v>
      </c>
      <c r="BH81" s="177" t="s">
        <v>2755</v>
      </c>
      <c r="BI81" s="177" t="s">
        <v>2870</v>
      </c>
      <c r="BJ81" s="177" t="s">
        <v>2755</v>
      </c>
      <c r="BK81" s="177" t="s">
        <v>2755</v>
      </c>
      <c r="BL81" s="177" t="s">
        <v>2870</v>
      </c>
      <c r="BM81" s="177" t="s">
        <v>2755</v>
      </c>
      <c r="BN81" s="177" t="s">
        <v>2755</v>
      </c>
      <c r="BO81" s="177" t="s">
        <v>2870</v>
      </c>
      <c r="BP81" s="177" t="s">
        <v>2755</v>
      </c>
      <c r="BQ81" s="177" t="s">
        <v>2755</v>
      </c>
      <c r="BR81" s="177" t="s">
        <v>2870</v>
      </c>
      <c r="BS81" s="177" t="s">
        <v>2755</v>
      </c>
      <c r="BT81" s="177" t="s">
        <v>2755</v>
      </c>
      <c r="BU81" s="177" t="s">
        <v>2870</v>
      </c>
      <c r="BV81" s="177" t="s">
        <v>2755</v>
      </c>
      <c r="BW81" s="177" t="s">
        <v>2755</v>
      </c>
      <c r="BX81" s="177" t="s">
        <v>2870</v>
      </c>
      <c r="BY81" s="177" t="s">
        <v>2755</v>
      </c>
      <c r="BZ81" s="177" t="s">
        <v>2755</v>
      </c>
      <c r="CA81" s="177" t="s">
        <v>2870</v>
      </c>
      <c r="CB81" s="177" t="s">
        <v>2755</v>
      </c>
      <c r="CC81" s="177" t="s">
        <v>2755</v>
      </c>
      <c r="CD81" s="177" t="s">
        <v>2870</v>
      </c>
      <c r="CE81" s="177" t="s">
        <v>2755</v>
      </c>
      <c r="CF81" s="177" t="s">
        <v>2755</v>
      </c>
      <c r="CG81" s="177" t="s">
        <v>2870</v>
      </c>
      <c r="CH81" s="177" t="s">
        <v>2755</v>
      </c>
      <c r="CI81" s="177" t="s">
        <v>2755</v>
      </c>
      <c r="CJ81" s="177" t="s">
        <v>2870</v>
      </c>
      <c r="CK81" s="177" t="s">
        <v>2755</v>
      </c>
      <c r="CL81" s="177" t="s">
        <v>2755</v>
      </c>
      <c r="CM81" s="177" t="s">
        <v>2870</v>
      </c>
      <c r="CN81" s="177" t="s">
        <v>2755</v>
      </c>
      <c r="CO81" s="177" t="s">
        <v>2755</v>
      </c>
      <c r="CP81" s="177" t="s">
        <v>2870</v>
      </c>
      <c r="CQ81" s="177" t="s">
        <v>2755</v>
      </c>
      <c r="CR81" s="177" t="s">
        <v>2755</v>
      </c>
      <c r="CS81" s="177" t="s">
        <v>2870</v>
      </c>
      <c r="CT81" s="177" t="s">
        <v>2755</v>
      </c>
      <c r="CU81" s="177" t="s">
        <v>2755</v>
      </c>
      <c r="CV81" s="177" t="s">
        <v>2870</v>
      </c>
      <c r="CW81" s="177" t="s">
        <v>2755</v>
      </c>
      <c r="CX81" s="177" t="s">
        <v>2755</v>
      </c>
      <c r="CY81" s="177" t="s">
        <v>2870</v>
      </c>
      <c r="CZ81" s="177" t="s">
        <v>2755</v>
      </c>
      <c r="DA81" s="177" t="s">
        <v>2755</v>
      </c>
      <c r="DB81" s="177" t="s">
        <v>2870</v>
      </c>
      <c r="DC81" s="177" t="s">
        <v>2755</v>
      </c>
      <c r="DD81" s="177" t="s">
        <v>2755</v>
      </c>
      <c r="DE81" s="177" t="s">
        <v>2870</v>
      </c>
      <c r="DF81" s="177" t="s">
        <v>2755</v>
      </c>
      <c r="DG81" s="177" t="s">
        <v>2755</v>
      </c>
      <c r="DH81" s="177" t="s">
        <v>2870</v>
      </c>
      <c r="DI81" s="177" t="s">
        <v>2755</v>
      </c>
      <c r="DJ81" s="177" t="s">
        <v>2755</v>
      </c>
      <c r="DK81" s="177" t="s">
        <v>2870</v>
      </c>
      <c r="DL81" s="177" t="s">
        <v>2755</v>
      </c>
      <c r="DM81" s="177" t="s">
        <v>2755</v>
      </c>
      <c r="DN81" s="177" t="s">
        <v>2870</v>
      </c>
      <c r="DO81" s="177" t="s">
        <v>2755</v>
      </c>
      <c r="DP81" s="177" t="s">
        <v>2755</v>
      </c>
      <c r="DQ81" s="177" t="s">
        <v>2870</v>
      </c>
      <c r="DR81" s="177" t="s">
        <v>2755</v>
      </c>
      <c r="DS81" s="177" t="s">
        <v>2755</v>
      </c>
      <c r="DT81" s="177" t="s">
        <v>2870</v>
      </c>
      <c r="DU81" s="177" t="s">
        <v>2755</v>
      </c>
      <c r="DV81" s="177" t="s">
        <v>2755</v>
      </c>
      <c r="DW81" s="177" t="s">
        <v>2870</v>
      </c>
      <c r="DX81" s="177" t="s">
        <v>2755</v>
      </c>
      <c r="DY81" s="177" t="s">
        <v>2755</v>
      </c>
      <c r="DZ81" s="177" t="s">
        <v>2870</v>
      </c>
      <c r="EA81" s="177" t="s">
        <v>2755</v>
      </c>
      <c r="EB81" s="177" t="s">
        <v>2755</v>
      </c>
      <c r="EC81" s="177" t="s">
        <v>2870</v>
      </c>
      <c r="ED81" s="177" t="s">
        <v>2755</v>
      </c>
      <c r="EE81" s="177" t="s">
        <v>2755</v>
      </c>
      <c r="EF81" s="177" t="s">
        <v>2870</v>
      </c>
      <c r="EG81" s="177" t="s">
        <v>2755</v>
      </c>
      <c r="EH81" s="177" t="s">
        <v>2755</v>
      </c>
      <c r="EI81" s="177" t="s">
        <v>2870</v>
      </c>
      <c r="EJ81" s="177" t="s">
        <v>2755</v>
      </c>
      <c r="EK81" s="177" t="s">
        <v>2755</v>
      </c>
      <c r="EL81" s="177" t="s">
        <v>2870</v>
      </c>
      <c r="EM81" s="177" t="s">
        <v>2755</v>
      </c>
      <c r="EN81" s="177" t="s">
        <v>2755</v>
      </c>
      <c r="EO81" s="177" t="s">
        <v>2870</v>
      </c>
      <c r="EP81" s="177" t="s">
        <v>2755</v>
      </c>
      <c r="EQ81" s="177" t="s">
        <v>2755</v>
      </c>
      <c r="ER81" s="177" t="s">
        <v>2870</v>
      </c>
      <c r="ES81" s="177" t="s">
        <v>2755</v>
      </c>
      <c r="ET81" s="177" t="s">
        <v>2755</v>
      </c>
    </row>
    <row r="82" spans="1:150" x14ac:dyDescent="0.35">
      <c r="A82" s="1"/>
      <c r="B82" s="178" t="s">
        <v>3322</v>
      </c>
      <c r="C82" s="178" t="s">
        <v>113</v>
      </c>
      <c r="D82" s="178" t="s">
        <v>118</v>
      </c>
      <c r="E82" s="178" t="s">
        <v>3323</v>
      </c>
      <c r="F82" s="178" t="s">
        <v>3324</v>
      </c>
      <c r="G82" s="179" t="s">
        <v>2870</v>
      </c>
      <c r="H82" s="179" t="s">
        <v>975</v>
      </c>
      <c r="I82" s="179" t="s">
        <v>975</v>
      </c>
      <c r="J82" s="179" t="s">
        <v>2870</v>
      </c>
      <c r="K82" s="179" t="s">
        <v>975</v>
      </c>
      <c r="L82" s="179" t="s">
        <v>975</v>
      </c>
      <c r="M82" s="179" t="s">
        <v>2870</v>
      </c>
      <c r="N82" s="179" t="s">
        <v>975</v>
      </c>
      <c r="O82" s="179" t="s">
        <v>975</v>
      </c>
      <c r="P82" s="179" t="s">
        <v>2870</v>
      </c>
      <c r="Q82" s="179" t="s">
        <v>975</v>
      </c>
      <c r="R82" s="179" t="s">
        <v>975</v>
      </c>
      <c r="S82" s="179" t="s">
        <v>2870</v>
      </c>
      <c r="T82" s="179" t="s">
        <v>975</v>
      </c>
      <c r="U82" s="179" t="s">
        <v>975</v>
      </c>
      <c r="V82" s="179" t="s">
        <v>2870</v>
      </c>
      <c r="W82" s="179" t="s">
        <v>975</v>
      </c>
      <c r="X82" s="179" t="s">
        <v>975</v>
      </c>
      <c r="Y82" s="179" t="s">
        <v>2870</v>
      </c>
      <c r="Z82" s="179" t="s">
        <v>975</v>
      </c>
      <c r="AA82" s="179" t="s">
        <v>975</v>
      </c>
      <c r="AB82" s="179" t="s">
        <v>2870</v>
      </c>
      <c r="AC82" s="179" t="s">
        <v>975</v>
      </c>
      <c r="AD82" s="179" t="s">
        <v>975</v>
      </c>
      <c r="AE82" s="179" t="s">
        <v>2870</v>
      </c>
      <c r="AF82" s="179" t="s">
        <v>975</v>
      </c>
      <c r="AG82" s="179" t="s">
        <v>975</v>
      </c>
      <c r="AH82" s="179" t="s">
        <v>2870</v>
      </c>
      <c r="AI82" s="179" t="s">
        <v>975</v>
      </c>
      <c r="AJ82" s="179" t="s">
        <v>975</v>
      </c>
      <c r="AK82" s="179" t="s">
        <v>2870</v>
      </c>
      <c r="AL82" s="179" t="s">
        <v>975</v>
      </c>
      <c r="AM82" s="179" t="s">
        <v>975</v>
      </c>
      <c r="AN82" s="179" t="s">
        <v>2870</v>
      </c>
      <c r="AO82" s="179" t="s">
        <v>975</v>
      </c>
      <c r="AP82" s="179" t="s">
        <v>975</v>
      </c>
      <c r="AQ82" s="179" t="s">
        <v>2870</v>
      </c>
      <c r="AR82" s="179" t="s">
        <v>975</v>
      </c>
      <c r="AS82" s="179" t="s">
        <v>975</v>
      </c>
      <c r="AT82" s="179" t="s">
        <v>2870</v>
      </c>
      <c r="AU82" s="179" t="s">
        <v>975</v>
      </c>
      <c r="AV82" s="179" t="s">
        <v>975</v>
      </c>
      <c r="AW82" s="179" t="s">
        <v>2870</v>
      </c>
      <c r="AX82" s="179" t="s">
        <v>975</v>
      </c>
      <c r="AY82" s="179" t="s">
        <v>975</v>
      </c>
      <c r="AZ82" s="179" t="s">
        <v>2870</v>
      </c>
      <c r="BA82" s="179" t="s">
        <v>975</v>
      </c>
      <c r="BB82" s="179" t="s">
        <v>975</v>
      </c>
      <c r="BC82" s="179" t="s">
        <v>2870</v>
      </c>
      <c r="BD82" s="179" t="s">
        <v>975</v>
      </c>
      <c r="BE82" s="179" t="s">
        <v>975</v>
      </c>
      <c r="BF82" s="179" t="s">
        <v>2870</v>
      </c>
      <c r="BG82" s="179" t="s">
        <v>975</v>
      </c>
      <c r="BH82" s="179" t="s">
        <v>975</v>
      </c>
      <c r="BI82" s="179" t="s">
        <v>2870</v>
      </c>
      <c r="BJ82" s="179" t="s">
        <v>975</v>
      </c>
      <c r="BK82" s="179" t="s">
        <v>975</v>
      </c>
      <c r="BL82" s="179" t="s">
        <v>2870</v>
      </c>
      <c r="BM82" s="179" t="s">
        <v>975</v>
      </c>
      <c r="BN82" s="179" t="s">
        <v>975</v>
      </c>
      <c r="BO82" s="179" t="s">
        <v>2870</v>
      </c>
      <c r="BP82" s="179" t="s">
        <v>975</v>
      </c>
      <c r="BQ82" s="179" t="s">
        <v>975</v>
      </c>
      <c r="BR82" s="179" t="s">
        <v>2870</v>
      </c>
      <c r="BS82" s="179" t="s">
        <v>975</v>
      </c>
      <c r="BT82" s="179" t="s">
        <v>975</v>
      </c>
      <c r="BU82" s="179" t="s">
        <v>2870</v>
      </c>
      <c r="BV82" s="179" t="s">
        <v>975</v>
      </c>
      <c r="BW82" s="179" t="s">
        <v>975</v>
      </c>
      <c r="BX82" s="179" t="s">
        <v>2870</v>
      </c>
      <c r="BY82" s="179" t="s">
        <v>975</v>
      </c>
      <c r="BZ82" s="179" t="s">
        <v>975</v>
      </c>
      <c r="CA82" s="179" t="s">
        <v>2870</v>
      </c>
      <c r="CB82" s="179" t="s">
        <v>975</v>
      </c>
      <c r="CC82" s="179" t="s">
        <v>975</v>
      </c>
      <c r="CD82" s="179" t="s">
        <v>2870</v>
      </c>
      <c r="CE82" s="179" t="s">
        <v>975</v>
      </c>
      <c r="CF82" s="179" t="s">
        <v>975</v>
      </c>
      <c r="CG82" s="179" t="s">
        <v>2870</v>
      </c>
      <c r="CH82" s="179" t="s">
        <v>975</v>
      </c>
      <c r="CI82" s="179" t="s">
        <v>975</v>
      </c>
      <c r="CJ82" s="179" t="s">
        <v>2870</v>
      </c>
      <c r="CK82" s="179" t="s">
        <v>975</v>
      </c>
      <c r="CL82" s="179" t="s">
        <v>975</v>
      </c>
      <c r="CM82" s="179" t="s">
        <v>2870</v>
      </c>
      <c r="CN82" s="179" t="s">
        <v>975</v>
      </c>
      <c r="CO82" s="179" t="s">
        <v>975</v>
      </c>
      <c r="CP82" s="179" t="s">
        <v>2870</v>
      </c>
      <c r="CQ82" s="179" t="s">
        <v>975</v>
      </c>
      <c r="CR82" s="179" t="s">
        <v>975</v>
      </c>
      <c r="CS82" s="179" t="s">
        <v>2870</v>
      </c>
      <c r="CT82" s="179" t="s">
        <v>975</v>
      </c>
      <c r="CU82" s="179" t="s">
        <v>975</v>
      </c>
      <c r="CV82" s="179" t="s">
        <v>2870</v>
      </c>
      <c r="CW82" s="179" t="s">
        <v>975</v>
      </c>
      <c r="CX82" s="179" t="s">
        <v>975</v>
      </c>
      <c r="CY82" s="179" t="s">
        <v>2870</v>
      </c>
      <c r="CZ82" s="179" t="s">
        <v>975</v>
      </c>
      <c r="DA82" s="179" t="s">
        <v>975</v>
      </c>
      <c r="DB82" s="179" t="s">
        <v>2870</v>
      </c>
      <c r="DC82" s="179" t="s">
        <v>975</v>
      </c>
      <c r="DD82" s="179" t="s">
        <v>975</v>
      </c>
      <c r="DE82" s="179" t="s">
        <v>2870</v>
      </c>
      <c r="DF82" s="179" t="s">
        <v>975</v>
      </c>
      <c r="DG82" s="179" t="s">
        <v>975</v>
      </c>
      <c r="DH82" s="179" t="s">
        <v>2870</v>
      </c>
      <c r="DI82" s="179" t="s">
        <v>975</v>
      </c>
      <c r="DJ82" s="179" t="s">
        <v>975</v>
      </c>
      <c r="DK82" s="179" t="s">
        <v>2870</v>
      </c>
      <c r="DL82" s="179" t="s">
        <v>975</v>
      </c>
      <c r="DM82" s="179" t="s">
        <v>975</v>
      </c>
      <c r="DN82" s="179" t="s">
        <v>2870</v>
      </c>
      <c r="DO82" s="179" t="s">
        <v>975</v>
      </c>
      <c r="DP82" s="179" t="s">
        <v>975</v>
      </c>
      <c r="DQ82" s="179" t="s">
        <v>2870</v>
      </c>
      <c r="DR82" s="179" t="s">
        <v>975</v>
      </c>
      <c r="DS82" s="179" t="s">
        <v>975</v>
      </c>
      <c r="DT82" s="179" t="s">
        <v>2870</v>
      </c>
      <c r="DU82" s="179" t="s">
        <v>975</v>
      </c>
      <c r="DV82" s="179" t="s">
        <v>975</v>
      </c>
      <c r="DW82" s="179" t="s">
        <v>2870</v>
      </c>
      <c r="DX82" s="179" t="s">
        <v>975</v>
      </c>
      <c r="DY82" s="179" t="s">
        <v>975</v>
      </c>
      <c r="DZ82" s="179" t="s">
        <v>2870</v>
      </c>
      <c r="EA82" s="179" t="s">
        <v>975</v>
      </c>
      <c r="EB82" s="179" t="s">
        <v>975</v>
      </c>
      <c r="EC82" s="179" t="s">
        <v>2870</v>
      </c>
      <c r="ED82" s="179" t="s">
        <v>975</v>
      </c>
      <c r="EE82" s="179" t="s">
        <v>975</v>
      </c>
      <c r="EF82" s="179" t="s">
        <v>2870</v>
      </c>
      <c r="EG82" s="179" t="s">
        <v>975</v>
      </c>
      <c r="EH82" s="179" t="s">
        <v>975</v>
      </c>
      <c r="EI82" s="179" t="s">
        <v>2870</v>
      </c>
      <c r="EJ82" s="179" t="s">
        <v>975</v>
      </c>
      <c r="EK82" s="179" t="s">
        <v>975</v>
      </c>
      <c r="EL82" s="179" t="s">
        <v>2870</v>
      </c>
      <c r="EM82" s="179" t="s">
        <v>975</v>
      </c>
      <c r="EN82" s="179" t="s">
        <v>975</v>
      </c>
      <c r="EO82" s="179" t="s">
        <v>2870</v>
      </c>
      <c r="EP82" s="179" t="s">
        <v>975</v>
      </c>
      <c r="EQ82" s="179" t="s">
        <v>975</v>
      </c>
      <c r="ER82" s="179" t="s">
        <v>2870</v>
      </c>
      <c r="ES82" s="179" t="s">
        <v>975</v>
      </c>
      <c r="ET82" s="179" t="s">
        <v>975</v>
      </c>
    </row>
    <row r="83" spans="1:150" x14ac:dyDescent="0.35">
      <c r="A83" s="1"/>
      <c r="B83" s="178" t="s">
        <v>3325</v>
      </c>
      <c r="C83" s="178" t="s">
        <v>113</v>
      </c>
      <c r="D83" s="178" t="s">
        <v>118</v>
      </c>
      <c r="E83" s="178" t="s">
        <v>3326</v>
      </c>
      <c r="F83" s="178" t="s">
        <v>3327</v>
      </c>
      <c r="G83" s="179" t="s">
        <v>2870</v>
      </c>
      <c r="H83" s="179" t="s">
        <v>975</v>
      </c>
      <c r="I83" s="179" t="s">
        <v>975</v>
      </c>
      <c r="J83" s="179" t="s">
        <v>2870</v>
      </c>
      <c r="K83" s="179" t="s">
        <v>975</v>
      </c>
      <c r="L83" s="179" t="s">
        <v>975</v>
      </c>
      <c r="M83" s="179" t="s">
        <v>2870</v>
      </c>
      <c r="N83" s="179" t="s">
        <v>975</v>
      </c>
      <c r="O83" s="179" t="s">
        <v>975</v>
      </c>
      <c r="P83" s="179" t="s">
        <v>2870</v>
      </c>
      <c r="Q83" s="179" t="s">
        <v>975</v>
      </c>
      <c r="R83" s="179" t="s">
        <v>975</v>
      </c>
      <c r="S83" s="179" t="s">
        <v>2870</v>
      </c>
      <c r="T83" s="179" t="s">
        <v>975</v>
      </c>
      <c r="U83" s="179" t="s">
        <v>975</v>
      </c>
      <c r="V83" s="179" t="s">
        <v>2870</v>
      </c>
      <c r="W83" s="179" t="s">
        <v>975</v>
      </c>
      <c r="X83" s="179" t="s">
        <v>975</v>
      </c>
      <c r="Y83" s="179" t="s">
        <v>2870</v>
      </c>
      <c r="Z83" s="179" t="s">
        <v>975</v>
      </c>
      <c r="AA83" s="179" t="s">
        <v>975</v>
      </c>
      <c r="AB83" s="179" t="s">
        <v>2870</v>
      </c>
      <c r="AC83" s="179" t="s">
        <v>975</v>
      </c>
      <c r="AD83" s="179" t="s">
        <v>975</v>
      </c>
      <c r="AE83" s="179" t="s">
        <v>2870</v>
      </c>
      <c r="AF83" s="179" t="s">
        <v>975</v>
      </c>
      <c r="AG83" s="179" t="s">
        <v>975</v>
      </c>
      <c r="AH83" s="179" t="s">
        <v>2870</v>
      </c>
      <c r="AI83" s="179" t="s">
        <v>975</v>
      </c>
      <c r="AJ83" s="179" t="s">
        <v>975</v>
      </c>
      <c r="AK83" s="179" t="s">
        <v>2870</v>
      </c>
      <c r="AL83" s="179" t="s">
        <v>975</v>
      </c>
      <c r="AM83" s="179" t="s">
        <v>975</v>
      </c>
      <c r="AN83" s="179" t="s">
        <v>2870</v>
      </c>
      <c r="AO83" s="179" t="s">
        <v>975</v>
      </c>
      <c r="AP83" s="179" t="s">
        <v>975</v>
      </c>
      <c r="AQ83" s="179" t="s">
        <v>2870</v>
      </c>
      <c r="AR83" s="179" t="s">
        <v>975</v>
      </c>
      <c r="AS83" s="179" t="s">
        <v>975</v>
      </c>
      <c r="AT83" s="179" t="s">
        <v>2870</v>
      </c>
      <c r="AU83" s="179" t="s">
        <v>975</v>
      </c>
      <c r="AV83" s="179" t="s">
        <v>975</v>
      </c>
      <c r="AW83" s="179" t="s">
        <v>2870</v>
      </c>
      <c r="AX83" s="179" t="s">
        <v>975</v>
      </c>
      <c r="AY83" s="179" t="s">
        <v>975</v>
      </c>
      <c r="AZ83" s="179" t="s">
        <v>2870</v>
      </c>
      <c r="BA83" s="179" t="s">
        <v>975</v>
      </c>
      <c r="BB83" s="179" t="s">
        <v>975</v>
      </c>
      <c r="BC83" s="179" t="s">
        <v>2870</v>
      </c>
      <c r="BD83" s="179" t="s">
        <v>975</v>
      </c>
      <c r="BE83" s="179" t="s">
        <v>975</v>
      </c>
      <c r="BF83" s="179" t="s">
        <v>2870</v>
      </c>
      <c r="BG83" s="179" t="s">
        <v>975</v>
      </c>
      <c r="BH83" s="179" t="s">
        <v>975</v>
      </c>
      <c r="BI83" s="179" t="s">
        <v>2870</v>
      </c>
      <c r="BJ83" s="179" t="s">
        <v>975</v>
      </c>
      <c r="BK83" s="179" t="s">
        <v>975</v>
      </c>
      <c r="BL83" s="179" t="s">
        <v>2870</v>
      </c>
      <c r="BM83" s="179" t="s">
        <v>975</v>
      </c>
      <c r="BN83" s="179" t="s">
        <v>975</v>
      </c>
      <c r="BO83" s="179" t="s">
        <v>2870</v>
      </c>
      <c r="BP83" s="179" t="s">
        <v>975</v>
      </c>
      <c r="BQ83" s="179" t="s">
        <v>975</v>
      </c>
      <c r="BR83" s="179" t="s">
        <v>2870</v>
      </c>
      <c r="BS83" s="179" t="s">
        <v>975</v>
      </c>
      <c r="BT83" s="179" t="s">
        <v>975</v>
      </c>
      <c r="BU83" s="179" t="s">
        <v>2870</v>
      </c>
      <c r="BV83" s="179" t="s">
        <v>975</v>
      </c>
      <c r="BW83" s="179" t="s">
        <v>975</v>
      </c>
      <c r="BX83" s="179" t="s">
        <v>2870</v>
      </c>
      <c r="BY83" s="179" t="s">
        <v>975</v>
      </c>
      <c r="BZ83" s="179" t="s">
        <v>975</v>
      </c>
      <c r="CA83" s="179" t="s">
        <v>2870</v>
      </c>
      <c r="CB83" s="179" t="s">
        <v>975</v>
      </c>
      <c r="CC83" s="179" t="s">
        <v>975</v>
      </c>
      <c r="CD83" s="179" t="s">
        <v>2870</v>
      </c>
      <c r="CE83" s="179" t="s">
        <v>975</v>
      </c>
      <c r="CF83" s="179" t="s">
        <v>975</v>
      </c>
      <c r="CG83" s="179" t="s">
        <v>2870</v>
      </c>
      <c r="CH83" s="179" t="s">
        <v>975</v>
      </c>
      <c r="CI83" s="179" t="s">
        <v>975</v>
      </c>
      <c r="CJ83" s="179" t="s">
        <v>2870</v>
      </c>
      <c r="CK83" s="179" t="s">
        <v>975</v>
      </c>
      <c r="CL83" s="179" t="s">
        <v>975</v>
      </c>
      <c r="CM83" s="179" t="s">
        <v>2870</v>
      </c>
      <c r="CN83" s="179" t="s">
        <v>975</v>
      </c>
      <c r="CO83" s="179" t="s">
        <v>975</v>
      </c>
      <c r="CP83" s="179" t="s">
        <v>2870</v>
      </c>
      <c r="CQ83" s="179" t="s">
        <v>975</v>
      </c>
      <c r="CR83" s="179" t="s">
        <v>975</v>
      </c>
      <c r="CS83" s="179" t="s">
        <v>2870</v>
      </c>
      <c r="CT83" s="179" t="s">
        <v>975</v>
      </c>
      <c r="CU83" s="179" t="s">
        <v>975</v>
      </c>
      <c r="CV83" s="179" t="s">
        <v>2870</v>
      </c>
      <c r="CW83" s="179" t="s">
        <v>975</v>
      </c>
      <c r="CX83" s="179" t="s">
        <v>975</v>
      </c>
      <c r="CY83" s="179" t="s">
        <v>2870</v>
      </c>
      <c r="CZ83" s="179" t="s">
        <v>975</v>
      </c>
      <c r="DA83" s="179" t="s">
        <v>975</v>
      </c>
      <c r="DB83" s="179" t="s">
        <v>2870</v>
      </c>
      <c r="DC83" s="179" t="s">
        <v>975</v>
      </c>
      <c r="DD83" s="179" t="s">
        <v>975</v>
      </c>
      <c r="DE83" s="179" t="s">
        <v>2870</v>
      </c>
      <c r="DF83" s="179" t="s">
        <v>975</v>
      </c>
      <c r="DG83" s="179" t="s">
        <v>975</v>
      </c>
      <c r="DH83" s="179" t="s">
        <v>2870</v>
      </c>
      <c r="DI83" s="179" t="s">
        <v>975</v>
      </c>
      <c r="DJ83" s="179" t="s">
        <v>975</v>
      </c>
      <c r="DK83" s="179" t="s">
        <v>2870</v>
      </c>
      <c r="DL83" s="179" t="s">
        <v>975</v>
      </c>
      <c r="DM83" s="179" t="s">
        <v>975</v>
      </c>
      <c r="DN83" s="179" t="s">
        <v>2870</v>
      </c>
      <c r="DO83" s="179" t="s">
        <v>975</v>
      </c>
      <c r="DP83" s="179" t="s">
        <v>975</v>
      </c>
      <c r="DQ83" s="179" t="s">
        <v>2870</v>
      </c>
      <c r="DR83" s="179" t="s">
        <v>975</v>
      </c>
      <c r="DS83" s="179" t="s">
        <v>975</v>
      </c>
      <c r="DT83" s="179" t="s">
        <v>2870</v>
      </c>
      <c r="DU83" s="179" t="s">
        <v>975</v>
      </c>
      <c r="DV83" s="179" t="s">
        <v>975</v>
      </c>
      <c r="DW83" s="179" t="s">
        <v>2870</v>
      </c>
      <c r="DX83" s="179" t="s">
        <v>975</v>
      </c>
      <c r="DY83" s="179" t="s">
        <v>975</v>
      </c>
      <c r="DZ83" s="179" t="s">
        <v>2870</v>
      </c>
      <c r="EA83" s="179" t="s">
        <v>975</v>
      </c>
      <c r="EB83" s="179" t="s">
        <v>975</v>
      </c>
      <c r="EC83" s="179" t="s">
        <v>2870</v>
      </c>
      <c r="ED83" s="179" t="s">
        <v>975</v>
      </c>
      <c r="EE83" s="179" t="s">
        <v>975</v>
      </c>
      <c r="EF83" s="179" t="s">
        <v>2870</v>
      </c>
      <c r="EG83" s="179" t="s">
        <v>975</v>
      </c>
      <c r="EH83" s="179" t="s">
        <v>975</v>
      </c>
      <c r="EI83" s="179" t="s">
        <v>2870</v>
      </c>
      <c r="EJ83" s="179" t="s">
        <v>975</v>
      </c>
      <c r="EK83" s="179" t="s">
        <v>975</v>
      </c>
      <c r="EL83" s="179" t="s">
        <v>2870</v>
      </c>
      <c r="EM83" s="179" t="s">
        <v>975</v>
      </c>
      <c r="EN83" s="179" t="s">
        <v>975</v>
      </c>
      <c r="EO83" s="179" t="s">
        <v>2870</v>
      </c>
      <c r="EP83" s="179" t="s">
        <v>975</v>
      </c>
      <c r="EQ83" s="179" t="s">
        <v>975</v>
      </c>
      <c r="ER83" s="179" t="s">
        <v>2870</v>
      </c>
      <c r="ES83" s="179" t="s">
        <v>975</v>
      </c>
      <c r="ET83" s="179" t="s">
        <v>975</v>
      </c>
    </row>
    <row r="84" spans="1:150" x14ac:dyDescent="0.35">
      <c r="A84" s="1"/>
      <c r="B84" s="178" t="s">
        <v>3328</v>
      </c>
      <c r="C84" s="178" t="s">
        <v>113</v>
      </c>
      <c r="D84" s="178" t="s">
        <v>118</v>
      </c>
      <c r="E84" s="178" t="s">
        <v>3329</v>
      </c>
      <c r="F84" s="178" t="s">
        <v>3330</v>
      </c>
      <c r="G84" s="179" t="s">
        <v>2870</v>
      </c>
      <c r="H84" s="179" t="s">
        <v>2755</v>
      </c>
      <c r="I84" s="179" t="s">
        <v>2755</v>
      </c>
      <c r="J84" s="179" t="s">
        <v>2870</v>
      </c>
      <c r="K84" s="179" t="s">
        <v>2755</v>
      </c>
      <c r="L84" s="179" t="s">
        <v>2755</v>
      </c>
      <c r="M84" s="179" t="s">
        <v>2870</v>
      </c>
      <c r="N84" s="179" t="s">
        <v>2755</v>
      </c>
      <c r="O84" s="179" t="s">
        <v>2755</v>
      </c>
      <c r="P84" s="179" t="s">
        <v>2870</v>
      </c>
      <c r="Q84" s="179" t="s">
        <v>2755</v>
      </c>
      <c r="R84" s="179" t="s">
        <v>2755</v>
      </c>
      <c r="S84" s="179" t="s">
        <v>2870</v>
      </c>
      <c r="T84" s="179" t="s">
        <v>2755</v>
      </c>
      <c r="U84" s="179" t="s">
        <v>2755</v>
      </c>
      <c r="V84" s="179" t="s">
        <v>2870</v>
      </c>
      <c r="W84" s="179" t="s">
        <v>2755</v>
      </c>
      <c r="X84" s="179" t="s">
        <v>2755</v>
      </c>
      <c r="Y84" s="179" t="s">
        <v>2870</v>
      </c>
      <c r="Z84" s="179" t="s">
        <v>2755</v>
      </c>
      <c r="AA84" s="179" t="s">
        <v>2755</v>
      </c>
      <c r="AB84" s="179" t="s">
        <v>2870</v>
      </c>
      <c r="AC84" s="179" t="s">
        <v>2755</v>
      </c>
      <c r="AD84" s="179" t="s">
        <v>2755</v>
      </c>
      <c r="AE84" s="179" t="s">
        <v>2870</v>
      </c>
      <c r="AF84" s="179" t="s">
        <v>2755</v>
      </c>
      <c r="AG84" s="179" t="s">
        <v>2755</v>
      </c>
      <c r="AH84" s="179" t="s">
        <v>2870</v>
      </c>
      <c r="AI84" s="179" t="s">
        <v>2755</v>
      </c>
      <c r="AJ84" s="179" t="s">
        <v>2755</v>
      </c>
      <c r="AK84" s="179" t="s">
        <v>2870</v>
      </c>
      <c r="AL84" s="179" t="s">
        <v>2755</v>
      </c>
      <c r="AM84" s="179" t="s">
        <v>2755</v>
      </c>
      <c r="AN84" s="179" t="s">
        <v>2870</v>
      </c>
      <c r="AO84" s="179" t="s">
        <v>2755</v>
      </c>
      <c r="AP84" s="179" t="s">
        <v>2755</v>
      </c>
      <c r="AQ84" s="179" t="s">
        <v>2870</v>
      </c>
      <c r="AR84" s="179" t="s">
        <v>2755</v>
      </c>
      <c r="AS84" s="179" t="s">
        <v>2755</v>
      </c>
      <c r="AT84" s="179" t="s">
        <v>2870</v>
      </c>
      <c r="AU84" s="179" t="s">
        <v>2755</v>
      </c>
      <c r="AV84" s="179" t="s">
        <v>2755</v>
      </c>
      <c r="AW84" s="179" t="s">
        <v>2870</v>
      </c>
      <c r="AX84" s="179" t="s">
        <v>2755</v>
      </c>
      <c r="AY84" s="179" t="s">
        <v>2755</v>
      </c>
      <c r="AZ84" s="179" t="s">
        <v>2870</v>
      </c>
      <c r="BA84" s="179" t="s">
        <v>2755</v>
      </c>
      <c r="BB84" s="179" t="s">
        <v>2755</v>
      </c>
      <c r="BC84" s="179" t="s">
        <v>2870</v>
      </c>
      <c r="BD84" s="179" t="s">
        <v>2755</v>
      </c>
      <c r="BE84" s="179" t="s">
        <v>2755</v>
      </c>
      <c r="BF84" s="179" t="s">
        <v>2870</v>
      </c>
      <c r="BG84" s="179" t="s">
        <v>2755</v>
      </c>
      <c r="BH84" s="179" t="s">
        <v>2755</v>
      </c>
      <c r="BI84" s="179" t="s">
        <v>2870</v>
      </c>
      <c r="BJ84" s="179" t="s">
        <v>2755</v>
      </c>
      <c r="BK84" s="179" t="s">
        <v>2755</v>
      </c>
      <c r="BL84" s="179" t="s">
        <v>2870</v>
      </c>
      <c r="BM84" s="179" t="s">
        <v>2755</v>
      </c>
      <c r="BN84" s="179" t="s">
        <v>2755</v>
      </c>
      <c r="BO84" s="179" t="s">
        <v>2870</v>
      </c>
      <c r="BP84" s="179" t="s">
        <v>2755</v>
      </c>
      <c r="BQ84" s="179" t="s">
        <v>2755</v>
      </c>
      <c r="BR84" s="179" t="s">
        <v>2870</v>
      </c>
      <c r="BS84" s="179" t="s">
        <v>2755</v>
      </c>
      <c r="BT84" s="179" t="s">
        <v>2755</v>
      </c>
      <c r="BU84" s="179" t="s">
        <v>2870</v>
      </c>
      <c r="BV84" s="179" t="s">
        <v>2755</v>
      </c>
      <c r="BW84" s="179" t="s">
        <v>2755</v>
      </c>
      <c r="BX84" s="179" t="s">
        <v>2870</v>
      </c>
      <c r="BY84" s="179" t="s">
        <v>2755</v>
      </c>
      <c r="BZ84" s="179" t="s">
        <v>2755</v>
      </c>
      <c r="CA84" s="179" t="s">
        <v>2870</v>
      </c>
      <c r="CB84" s="179" t="s">
        <v>2755</v>
      </c>
      <c r="CC84" s="179" t="s">
        <v>2755</v>
      </c>
      <c r="CD84" s="179" t="s">
        <v>2870</v>
      </c>
      <c r="CE84" s="179" t="s">
        <v>2755</v>
      </c>
      <c r="CF84" s="179" t="s">
        <v>2755</v>
      </c>
      <c r="CG84" s="179" t="s">
        <v>2870</v>
      </c>
      <c r="CH84" s="179" t="s">
        <v>2755</v>
      </c>
      <c r="CI84" s="179" t="s">
        <v>2755</v>
      </c>
      <c r="CJ84" s="179" t="s">
        <v>2870</v>
      </c>
      <c r="CK84" s="179" t="s">
        <v>2755</v>
      </c>
      <c r="CL84" s="179" t="s">
        <v>2755</v>
      </c>
      <c r="CM84" s="179" t="s">
        <v>2870</v>
      </c>
      <c r="CN84" s="179" t="s">
        <v>2755</v>
      </c>
      <c r="CO84" s="179" t="s">
        <v>2755</v>
      </c>
      <c r="CP84" s="179" t="s">
        <v>2870</v>
      </c>
      <c r="CQ84" s="179" t="s">
        <v>2755</v>
      </c>
      <c r="CR84" s="179" t="s">
        <v>2755</v>
      </c>
      <c r="CS84" s="179" t="s">
        <v>2870</v>
      </c>
      <c r="CT84" s="179" t="s">
        <v>2755</v>
      </c>
      <c r="CU84" s="179" t="s">
        <v>2755</v>
      </c>
      <c r="CV84" s="179" t="s">
        <v>2870</v>
      </c>
      <c r="CW84" s="179" t="s">
        <v>2755</v>
      </c>
      <c r="CX84" s="179" t="s">
        <v>2755</v>
      </c>
      <c r="CY84" s="179" t="s">
        <v>2870</v>
      </c>
      <c r="CZ84" s="179" t="s">
        <v>2755</v>
      </c>
      <c r="DA84" s="179" t="s">
        <v>2755</v>
      </c>
      <c r="DB84" s="179" t="s">
        <v>2870</v>
      </c>
      <c r="DC84" s="179" t="s">
        <v>2755</v>
      </c>
      <c r="DD84" s="179" t="s">
        <v>2755</v>
      </c>
      <c r="DE84" s="179" t="s">
        <v>2870</v>
      </c>
      <c r="DF84" s="179" t="s">
        <v>2755</v>
      </c>
      <c r="DG84" s="179" t="s">
        <v>2755</v>
      </c>
      <c r="DH84" s="179" t="s">
        <v>2870</v>
      </c>
      <c r="DI84" s="179" t="s">
        <v>2755</v>
      </c>
      <c r="DJ84" s="179" t="s">
        <v>2755</v>
      </c>
      <c r="DK84" s="179" t="s">
        <v>2870</v>
      </c>
      <c r="DL84" s="179" t="s">
        <v>2755</v>
      </c>
      <c r="DM84" s="179" t="s">
        <v>2755</v>
      </c>
      <c r="DN84" s="179" t="s">
        <v>2870</v>
      </c>
      <c r="DO84" s="179" t="s">
        <v>2755</v>
      </c>
      <c r="DP84" s="179" t="s">
        <v>2755</v>
      </c>
      <c r="DQ84" s="179" t="s">
        <v>2870</v>
      </c>
      <c r="DR84" s="179" t="s">
        <v>2755</v>
      </c>
      <c r="DS84" s="179" t="s">
        <v>2755</v>
      </c>
      <c r="DT84" s="179" t="s">
        <v>2870</v>
      </c>
      <c r="DU84" s="179" t="s">
        <v>2755</v>
      </c>
      <c r="DV84" s="179" t="s">
        <v>2755</v>
      </c>
      <c r="DW84" s="179" t="s">
        <v>2870</v>
      </c>
      <c r="DX84" s="179" t="s">
        <v>2755</v>
      </c>
      <c r="DY84" s="179" t="s">
        <v>2755</v>
      </c>
      <c r="DZ84" s="179" t="s">
        <v>2870</v>
      </c>
      <c r="EA84" s="179" t="s">
        <v>2755</v>
      </c>
      <c r="EB84" s="179" t="s">
        <v>2755</v>
      </c>
      <c r="EC84" s="179" t="s">
        <v>2870</v>
      </c>
      <c r="ED84" s="179" t="s">
        <v>2755</v>
      </c>
      <c r="EE84" s="179" t="s">
        <v>2755</v>
      </c>
      <c r="EF84" s="179" t="s">
        <v>2870</v>
      </c>
      <c r="EG84" s="179" t="s">
        <v>2755</v>
      </c>
      <c r="EH84" s="179" t="s">
        <v>2755</v>
      </c>
      <c r="EI84" s="179" t="s">
        <v>2870</v>
      </c>
      <c r="EJ84" s="179" t="s">
        <v>2755</v>
      </c>
      <c r="EK84" s="179" t="s">
        <v>2755</v>
      </c>
      <c r="EL84" s="179" t="s">
        <v>2870</v>
      </c>
      <c r="EM84" s="179" t="s">
        <v>2755</v>
      </c>
      <c r="EN84" s="179" t="s">
        <v>2755</v>
      </c>
      <c r="EO84" s="179" t="s">
        <v>2870</v>
      </c>
      <c r="EP84" s="179" t="s">
        <v>2755</v>
      </c>
      <c r="EQ84" s="179" t="s">
        <v>2755</v>
      </c>
      <c r="ER84" s="179" t="s">
        <v>2870</v>
      </c>
      <c r="ES84" s="179" t="s">
        <v>2755</v>
      </c>
      <c r="ET84" s="179" t="s">
        <v>2755</v>
      </c>
    </row>
    <row r="85" spans="1:150" x14ac:dyDescent="0.35">
      <c r="A85" s="1"/>
      <c r="B85" s="177" t="s">
        <v>3331</v>
      </c>
      <c r="C85" s="177" t="s">
        <v>127</v>
      </c>
      <c r="D85" s="177" t="s">
        <v>1034</v>
      </c>
      <c r="E85" s="177" t="s">
        <v>3332</v>
      </c>
      <c r="F85" s="177" t="s">
        <v>3333</v>
      </c>
      <c r="G85" s="177" t="s">
        <v>2870</v>
      </c>
      <c r="H85" s="177" t="s">
        <v>2755</v>
      </c>
      <c r="I85" s="177" t="s">
        <v>2755</v>
      </c>
      <c r="J85" s="177" t="s">
        <v>2870</v>
      </c>
      <c r="K85" s="177" t="s">
        <v>2755</v>
      </c>
      <c r="L85" s="177" t="s">
        <v>2755</v>
      </c>
      <c r="M85" s="177" t="s">
        <v>2870</v>
      </c>
      <c r="N85" s="177" t="s">
        <v>2755</v>
      </c>
      <c r="O85" s="177" t="s">
        <v>2755</v>
      </c>
      <c r="P85" s="177" t="s">
        <v>2870</v>
      </c>
      <c r="Q85" s="177" t="s">
        <v>2755</v>
      </c>
      <c r="R85" s="177" t="s">
        <v>2755</v>
      </c>
      <c r="S85" s="177" t="s">
        <v>2870</v>
      </c>
      <c r="T85" s="177" t="s">
        <v>2755</v>
      </c>
      <c r="U85" s="177" t="s">
        <v>2755</v>
      </c>
      <c r="V85" s="177" t="s">
        <v>2870</v>
      </c>
      <c r="W85" s="177" t="s">
        <v>2755</v>
      </c>
      <c r="X85" s="177" t="s">
        <v>2755</v>
      </c>
      <c r="Y85" s="177" t="s">
        <v>2870</v>
      </c>
      <c r="Z85" s="177" t="s">
        <v>2755</v>
      </c>
      <c r="AA85" s="177" t="s">
        <v>2755</v>
      </c>
      <c r="AB85" s="177" t="s">
        <v>2870</v>
      </c>
      <c r="AC85" s="177" t="s">
        <v>2755</v>
      </c>
      <c r="AD85" s="177" t="s">
        <v>2755</v>
      </c>
      <c r="AE85" s="177" t="s">
        <v>2870</v>
      </c>
      <c r="AF85" s="177" t="s">
        <v>2755</v>
      </c>
      <c r="AG85" s="177" t="s">
        <v>2755</v>
      </c>
      <c r="AH85" s="177" t="s">
        <v>2870</v>
      </c>
      <c r="AI85" s="177" t="s">
        <v>2755</v>
      </c>
      <c r="AJ85" s="177" t="s">
        <v>2755</v>
      </c>
      <c r="AK85" s="177" t="s">
        <v>2870</v>
      </c>
      <c r="AL85" s="177" t="s">
        <v>2755</v>
      </c>
      <c r="AM85" s="177" t="s">
        <v>2755</v>
      </c>
      <c r="AN85" s="177" t="s">
        <v>2870</v>
      </c>
      <c r="AO85" s="177" t="s">
        <v>2755</v>
      </c>
      <c r="AP85" s="177" t="s">
        <v>2755</v>
      </c>
      <c r="AQ85" s="177" t="s">
        <v>2870</v>
      </c>
      <c r="AR85" s="177" t="s">
        <v>2755</v>
      </c>
      <c r="AS85" s="177" t="s">
        <v>2755</v>
      </c>
      <c r="AT85" s="177" t="s">
        <v>2870</v>
      </c>
      <c r="AU85" s="177" t="s">
        <v>2755</v>
      </c>
      <c r="AV85" s="177" t="s">
        <v>2755</v>
      </c>
      <c r="AW85" s="177" t="s">
        <v>2870</v>
      </c>
      <c r="AX85" s="177" t="s">
        <v>2755</v>
      </c>
      <c r="AY85" s="177" t="s">
        <v>2755</v>
      </c>
      <c r="AZ85" s="177" t="s">
        <v>2870</v>
      </c>
      <c r="BA85" s="177" t="s">
        <v>2755</v>
      </c>
      <c r="BB85" s="177" t="s">
        <v>2755</v>
      </c>
      <c r="BC85" s="177" t="s">
        <v>2870</v>
      </c>
      <c r="BD85" s="177" t="s">
        <v>2755</v>
      </c>
      <c r="BE85" s="177" t="s">
        <v>2755</v>
      </c>
      <c r="BF85" s="177" t="s">
        <v>2870</v>
      </c>
      <c r="BG85" s="177" t="s">
        <v>2755</v>
      </c>
      <c r="BH85" s="177" t="s">
        <v>2755</v>
      </c>
      <c r="BI85" s="177" t="s">
        <v>2870</v>
      </c>
      <c r="BJ85" s="177" t="s">
        <v>2755</v>
      </c>
      <c r="BK85" s="177" t="s">
        <v>2755</v>
      </c>
      <c r="BL85" s="177" t="s">
        <v>2870</v>
      </c>
      <c r="BM85" s="177" t="s">
        <v>2755</v>
      </c>
      <c r="BN85" s="177" t="s">
        <v>2755</v>
      </c>
      <c r="BO85" s="177" t="s">
        <v>2870</v>
      </c>
      <c r="BP85" s="177" t="s">
        <v>2755</v>
      </c>
      <c r="BQ85" s="177" t="s">
        <v>2755</v>
      </c>
      <c r="BR85" s="177" t="s">
        <v>2870</v>
      </c>
      <c r="BS85" s="177" t="s">
        <v>2755</v>
      </c>
      <c r="BT85" s="177" t="s">
        <v>2755</v>
      </c>
      <c r="BU85" s="177" t="s">
        <v>2870</v>
      </c>
      <c r="BV85" s="177" t="s">
        <v>2755</v>
      </c>
      <c r="BW85" s="177" t="s">
        <v>2755</v>
      </c>
      <c r="BX85" s="177" t="s">
        <v>2870</v>
      </c>
      <c r="BY85" s="177" t="s">
        <v>2755</v>
      </c>
      <c r="BZ85" s="177" t="s">
        <v>2755</v>
      </c>
      <c r="CA85" s="177" t="s">
        <v>2870</v>
      </c>
      <c r="CB85" s="177" t="s">
        <v>2755</v>
      </c>
      <c r="CC85" s="177" t="s">
        <v>2755</v>
      </c>
      <c r="CD85" s="177" t="s">
        <v>2870</v>
      </c>
      <c r="CE85" s="177" t="s">
        <v>2755</v>
      </c>
      <c r="CF85" s="177" t="s">
        <v>2755</v>
      </c>
      <c r="CG85" s="177" t="s">
        <v>2870</v>
      </c>
      <c r="CH85" s="177" t="s">
        <v>2755</v>
      </c>
      <c r="CI85" s="177" t="s">
        <v>2755</v>
      </c>
      <c r="CJ85" s="177" t="s">
        <v>2870</v>
      </c>
      <c r="CK85" s="177" t="s">
        <v>2755</v>
      </c>
      <c r="CL85" s="177" t="s">
        <v>2755</v>
      </c>
      <c r="CM85" s="177" t="s">
        <v>2870</v>
      </c>
      <c r="CN85" s="177" t="s">
        <v>2755</v>
      </c>
      <c r="CO85" s="177" t="s">
        <v>2755</v>
      </c>
      <c r="CP85" s="177" t="s">
        <v>2870</v>
      </c>
      <c r="CQ85" s="177" t="s">
        <v>2755</v>
      </c>
      <c r="CR85" s="177" t="s">
        <v>2755</v>
      </c>
      <c r="CS85" s="177" t="s">
        <v>2870</v>
      </c>
      <c r="CT85" s="177" t="s">
        <v>2755</v>
      </c>
      <c r="CU85" s="177" t="s">
        <v>2755</v>
      </c>
      <c r="CV85" s="177" t="s">
        <v>2870</v>
      </c>
      <c r="CW85" s="177" t="s">
        <v>2755</v>
      </c>
      <c r="CX85" s="177" t="s">
        <v>2755</v>
      </c>
      <c r="CY85" s="177" t="s">
        <v>2870</v>
      </c>
      <c r="CZ85" s="177" t="s">
        <v>2755</v>
      </c>
      <c r="DA85" s="177" t="s">
        <v>2755</v>
      </c>
      <c r="DB85" s="177" t="s">
        <v>2870</v>
      </c>
      <c r="DC85" s="177" t="s">
        <v>2755</v>
      </c>
      <c r="DD85" s="177" t="s">
        <v>2755</v>
      </c>
      <c r="DE85" s="177" t="s">
        <v>2870</v>
      </c>
      <c r="DF85" s="177" t="s">
        <v>2755</v>
      </c>
      <c r="DG85" s="177" t="s">
        <v>2755</v>
      </c>
      <c r="DH85" s="177" t="s">
        <v>2870</v>
      </c>
      <c r="DI85" s="177" t="s">
        <v>2755</v>
      </c>
      <c r="DJ85" s="177" t="s">
        <v>2755</v>
      </c>
      <c r="DK85" s="177" t="s">
        <v>2870</v>
      </c>
      <c r="DL85" s="177" t="s">
        <v>2755</v>
      </c>
      <c r="DM85" s="177" t="s">
        <v>2755</v>
      </c>
      <c r="DN85" s="177" t="s">
        <v>2870</v>
      </c>
      <c r="DO85" s="177" t="s">
        <v>2755</v>
      </c>
      <c r="DP85" s="177" t="s">
        <v>2755</v>
      </c>
      <c r="DQ85" s="177" t="s">
        <v>2870</v>
      </c>
      <c r="DR85" s="177" t="s">
        <v>2755</v>
      </c>
      <c r="DS85" s="177" t="s">
        <v>2755</v>
      </c>
      <c r="DT85" s="177" t="s">
        <v>2870</v>
      </c>
      <c r="DU85" s="177" t="s">
        <v>2755</v>
      </c>
      <c r="DV85" s="177" t="s">
        <v>2755</v>
      </c>
      <c r="DW85" s="177" t="s">
        <v>2870</v>
      </c>
      <c r="DX85" s="177" t="s">
        <v>2755</v>
      </c>
      <c r="DY85" s="177" t="s">
        <v>2755</v>
      </c>
      <c r="DZ85" s="177" t="s">
        <v>2870</v>
      </c>
      <c r="EA85" s="177" t="s">
        <v>2755</v>
      </c>
      <c r="EB85" s="177" t="s">
        <v>2755</v>
      </c>
      <c r="EC85" s="177" t="s">
        <v>2870</v>
      </c>
      <c r="ED85" s="177" t="s">
        <v>2755</v>
      </c>
      <c r="EE85" s="177" t="s">
        <v>2755</v>
      </c>
      <c r="EF85" s="177" t="s">
        <v>2870</v>
      </c>
      <c r="EG85" s="177" t="s">
        <v>2755</v>
      </c>
      <c r="EH85" s="177" t="s">
        <v>2755</v>
      </c>
      <c r="EI85" s="177" t="s">
        <v>2870</v>
      </c>
      <c r="EJ85" s="177" t="s">
        <v>2755</v>
      </c>
      <c r="EK85" s="177" t="s">
        <v>2755</v>
      </c>
      <c r="EL85" s="177" t="s">
        <v>2870</v>
      </c>
      <c r="EM85" s="177" t="s">
        <v>2755</v>
      </c>
      <c r="EN85" s="177" t="s">
        <v>2755</v>
      </c>
      <c r="EO85" s="177" t="s">
        <v>2870</v>
      </c>
      <c r="EP85" s="177" t="s">
        <v>2755</v>
      </c>
      <c r="EQ85" s="177" t="s">
        <v>2755</v>
      </c>
      <c r="ER85" s="177" t="s">
        <v>2870</v>
      </c>
      <c r="ES85" s="177" t="s">
        <v>2755</v>
      </c>
      <c r="ET85" s="177" t="s">
        <v>2755</v>
      </c>
    </row>
    <row r="86" spans="1:150" x14ac:dyDescent="0.35">
      <c r="A86" s="1"/>
      <c r="B86" s="178" t="s">
        <v>3334</v>
      </c>
      <c r="C86" s="178" t="s">
        <v>127</v>
      </c>
      <c r="D86" s="178" t="s">
        <v>1034</v>
      </c>
      <c r="E86" s="178" t="s">
        <v>3335</v>
      </c>
      <c r="F86" s="178" t="s">
        <v>3336</v>
      </c>
      <c r="G86" s="179" t="s">
        <v>2870</v>
      </c>
      <c r="H86" s="179" t="s">
        <v>2755</v>
      </c>
      <c r="I86" s="179" t="s">
        <v>2755</v>
      </c>
      <c r="J86" s="179" t="s">
        <v>2870</v>
      </c>
      <c r="K86" s="179" t="s">
        <v>2755</v>
      </c>
      <c r="L86" s="179" t="s">
        <v>2755</v>
      </c>
      <c r="M86" s="179" t="s">
        <v>2870</v>
      </c>
      <c r="N86" s="179" t="s">
        <v>2755</v>
      </c>
      <c r="O86" s="179" t="s">
        <v>2755</v>
      </c>
      <c r="P86" s="179" t="s">
        <v>2870</v>
      </c>
      <c r="Q86" s="179" t="s">
        <v>2755</v>
      </c>
      <c r="R86" s="179" t="s">
        <v>2755</v>
      </c>
      <c r="S86" s="179" t="s">
        <v>2870</v>
      </c>
      <c r="T86" s="179" t="s">
        <v>2755</v>
      </c>
      <c r="U86" s="179" t="s">
        <v>2755</v>
      </c>
      <c r="V86" s="179" t="s">
        <v>2870</v>
      </c>
      <c r="W86" s="179" t="s">
        <v>2755</v>
      </c>
      <c r="X86" s="179" t="s">
        <v>2755</v>
      </c>
      <c r="Y86" s="179" t="s">
        <v>2870</v>
      </c>
      <c r="Z86" s="179" t="s">
        <v>2755</v>
      </c>
      <c r="AA86" s="179" t="s">
        <v>2755</v>
      </c>
      <c r="AB86" s="179" t="s">
        <v>2870</v>
      </c>
      <c r="AC86" s="179" t="s">
        <v>2755</v>
      </c>
      <c r="AD86" s="179" t="s">
        <v>2755</v>
      </c>
      <c r="AE86" s="179" t="s">
        <v>2870</v>
      </c>
      <c r="AF86" s="179" t="s">
        <v>2755</v>
      </c>
      <c r="AG86" s="179" t="s">
        <v>2755</v>
      </c>
      <c r="AH86" s="179" t="s">
        <v>2870</v>
      </c>
      <c r="AI86" s="179" t="s">
        <v>2755</v>
      </c>
      <c r="AJ86" s="179" t="s">
        <v>2755</v>
      </c>
      <c r="AK86" s="179" t="s">
        <v>2870</v>
      </c>
      <c r="AL86" s="179" t="s">
        <v>2755</v>
      </c>
      <c r="AM86" s="179" t="s">
        <v>2755</v>
      </c>
      <c r="AN86" s="179" t="s">
        <v>2870</v>
      </c>
      <c r="AO86" s="179" t="s">
        <v>2755</v>
      </c>
      <c r="AP86" s="179" t="s">
        <v>2755</v>
      </c>
      <c r="AQ86" s="179" t="s">
        <v>2870</v>
      </c>
      <c r="AR86" s="179" t="s">
        <v>2755</v>
      </c>
      <c r="AS86" s="179" t="s">
        <v>2755</v>
      </c>
      <c r="AT86" s="179" t="s">
        <v>2870</v>
      </c>
      <c r="AU86" s="179" t="s">
        <v>2755</v>
      </c>
      <c r="AV86" s="179" t="s">
        <v>2755</v>
      </c>
      <c r="AW86" s="179" t="s">
        <v>2870</v>
      </c>
      <c r="AX86" s="179" t="s">
        <v>2755</v>
      </c>
      <c r="AY86" s="179" t="s">
        <v>2755</v>
      </c>
      <c r="AZ86" s="179" t="s">
        <v>2870</v>
      </c>
      <c r="BA86" s="179" t="s">
        <v>2755</v>
      </c>
      <c r="BB86" s="179" t="s">
        <v>2755</v>
      </c>
      <c r="BC86" s="179" t="s">
        <v>2870</v>
      </c>
      <c r="BD86" s="179" t="s">
        <v>2755</v>
      </c>
      <c r="BE86" s="179" t="s">
        <v>2755</v>
      </c>
      <c r="BF86" s="179" t="s">
        <v>2870</v>
      </c>
      <c r="BG86" s="179" t="s">
        <v>2755</v>
      </c>
      <c r="BH86" s="179" t="s">
        <v>2755</v>
      </c>
      <c r="BI86" s="179" t="s">
        <v>2870</v>
      </c>
      <c r="BJ86" s="179" t="s">
        <v>2755</v>
      </c>
      <c r="BK86" s="179" t="s">
        <v>2755</v>
      </c>
      <c r="BL86" s="179" t="s">
        <v>2870</v>
      </c>
      <c r="BM86" s="179" t="s">
        <v>2755</v>
      </c>
      <c r="BN86" s="179" t="s">
        <v>2755</v>
      </c>
      <c r="BO86" s="179" t="s">
        <v>2870</v>
      </c>
      <c r="BP86" s="179" t="s">
        <v>2755</v>
      </c>
      <c r="BQ86" s="179" t="s">
        <v>2755</v>
      </c>
      <c r="BR86" s="179" t="s">
        <v>2870</v>
      </c>
      <c r="BS86" s="179" t="s">
        <v>2755</v>
      </c>
      <c r="BT86" s="179" t="s">
        <v>2755</v>
      </c>
      <c r="BU86" s="179" t="s">
        <v>2870</v>
      </c>
      <c r="BV86" s="179" t="s">
        <v>2755</v>
      </c>
      <c r="BW86" s="179" t="s">
        <v>2755</v>
      </c>
      <c r="BX86" s="179" t="s">
        <v>2870</v>
      </c>
      <c r="BY86" s="179" t="s">
        <v>2755</v>
      </c>
      <c r="BZ86" s="179" t="s">
        <v>2755</v>
      </c>
      <c r="CA86" s="179" t="s">
        <v>2870</v>
      </c>
      <c r="CB86" s="179" t="s">
        <v>2755</v>
      </c>
      <c r="CC86" s="179" t="s">
        <v>2755</v>
      </c>
      <c r="CD86" s="179" t="s">
        <v>2870</v>
      </c>
      <c r="CE86" s="179" t="s">
        <v>2755</v>
      </c>
      <c r="CF86" s="179" t="s">
        <v>2755</v>
      </c>
      <c r="CG86" s="179" t="s">
        <v>2870</v>
      </c>
      <c r="CH86" s="179" t="s">
        <v>2755</v>
      </c>
      <c r="CI86" s="179" t="s">
        <v>2755</v>
      </c>
      <c r="CJ86" s="179" t="s">
        <v>2870</v>
      </c>
      <c r="CK86" s="179" t="s">
        <v>2755</v>
      </c>
      <c r="CL86" s="179" t="s">
        <v>2755</v>
      </c>
      <c r="CM86" s="179" t="s">
        <v>2870</v>
      </c>
      <c r="CN86" s="179" t="s">
        <v>2755</v>
      </c>
      <c r="CO86" s="179" t="s">
        <v>2755</v>
      </c>
      <c r="CP86" s="179" t="s">
        <v>2870</v>
      </c>
      <c r="CQ86" s="179" t="s">
        <v>2755</v>
      </c>
      <c r="CR86" s="179" t="s">
        <v>2755</v>
      </c>
      <c r="CS86" s="179" t="s">
        <v>2870</v>
      </c>
      <c r="CT86" s="179" t="s">
        <v>2755</v>
      </c>
      <c r="CU86" s="179" t="s">
        <v>2755</v>
      </c>
      <c r="CV86" s="179" t="s">
        <v>2870</v>
      </c>
      <c r="CW86" s="179" t="s">
        <v>2755</v>
      </c>
      <c r="CX86" s="179" t="s">
        <v>2755</v>
      </c>
      <c r="CY86" s="179" t="s">
        <v>2870</v>
      </c>
      <c r="CZ86" s="179" t="s">
        <v>2755</v>
      </c>
      <c r="DA86" s="179" t="s">
        <v>2755</v>
      </c>
      <c r="DB86" s="179" t="s">
        <v>2870</v>
      </c>
      <c r="DC86" s="179" t="s">
        <v>2755</v>
      </c>
      <c r="DD86" s="179" t="s">
        <v>2755</v>
      </c>
      <c r="DE86" s="179" t="s">
        <v>2870</v>
      </c>
      <c r="DF86" s="179" t="s">
        <v>2755</v>
      </c>
      <c r="DG86" s="179" t="s">
        <v>2755</v>
      </c>
      <c r="DH86" s="179" t="s">
        <v>2870</v>
      </c>
      <c r="DI86" s="179" t="s">
        <v>2755</v>
      </c>
      <c r="DJ86" s="179" t="s">
        <v>2755</v>
      </c>
      <c r="DK86" s="179" t="s">
        <v>2870</v>
      </c>
      <c r="DL86" s="179" t="s">
        <v>2755</v>
      </c>
      <c r="DM86" s="179" t="s">
        <v>2755</v>
      </c>
      <c r="DN86" s="179" t="s">
        <v>2870</v>
      </c>
      <c r="DO86" s="179" t="s">
        <v>2755</v>
      </c>
      <c r="DP86" s="179" t="s">
        <v>2755</v>
      </c>
      <c r="DQ86" s="179" t="s">
        <v>2870</v>
      </c>
      <c r="DR86" s="179" t="s">
        <v>2755</v>
      </c>
      <c r="DS86" s="179" t="s">
        <v>2755</v>
      </c>
      <c r="DT86" s="179" t="s">
        <v>2870</v>
      </c>
      <c r="DU86" s="179" t="s">
        <v>2755</v>
      </c>
      <c r="DV86" s="179" t="s">
        <v>2755</v>
      </c>
      <c r="DW86" s="179" t="s">
        <v>2870</v>
      </c>
      <c r="DX86" s="179" t="s">
        <v>2755</v>
      </c>
      <c r="DY86" s="179" t="s">
        <v>2755</v>
      </c>
      <c r="DZ86" s="179" t="s">
        <v>2870</v>
      </c>
      <c r="EA86" s="179" t="s">
        <v>2755</v>
      </c>
      <c r="EB86" s="179" t="s">
        <v>2755</v>
      </c>
      <c r="EC86" s="179" t="s">
        <v>2870</v>
      </c>
      <c r="ED86" s="179" t="s">
        <v>2755</v>
      </c>
      <c r="EE86" s="179" t="s">
        <v>2755</v>
      </c>
      <c r="EF86" s="179" t="s">
        <v>2870</v>
      </c>
      <c r="EG86" s="179" t="s">
        <v>2755</v>
      </c>
      <c r="EH86" s="179" t="s">
        <v>2755</v>
      </c>
      <c r="EI86" s="179" t="s">
        <v>2870</v>
      </c>
      <c r="EJ86" s="179" t="s">
        <v>2755</v>
      </c>
      <c r="EK86" s="179" t="s">
        <v>2755</v>
      </c>
      <c r="EL86" s="179" t="s">
        <v>2870</v>
      </c>
      <c r="EM86" s="179" t="s">
        <v>2755</v>
      </c>
      <c r="EN86" s="179" t="s">
        <v>2755</v>
      </c>
      <c r="EO86" s="179" t="s">
        <v>2870</v>
      </c>
      <c r="EP86" s="179" t="s">
        <v>2755</v>
      </c>
      <c r="EQ86" s="179" t="s">
        <v>2755</v>
      </c>
      <c r="ER86" s="179" t="s">
        <v>2870</v>
      </c>
      <c r="ES86" s="179" t="s">
        <v>2755</v>
      </c>
      <c r="ET86" s="179" t="s">
        <v>2755</v>
      </c>
    </row>
    <row r="87" spans="1:150" x14ac:dyDescent="0.35">
      <c r="A87" s="1"/>
      <c r="B87" s="178" t="s">
        <v>3337</v>
      </c>
      <c r="C87" s="178" t="s">
        <v>127</v>
      </c>
      <c r="D87" s="178" t="s">
        <v>1034</v>
      </c>
      <c r="E87" s="178" t="s">
        <v>3338</v>
      </c>
      <c r="F87" s="178" t="s">
        <v>3339</v>
      </c>
      <c r="G87" s="179" t="s">
        <v>2870</v>
      </c>
      <c r="H87" s="179" t="s">
        <v>2755</v>
      </c>
      <c r="I87" s="179" t="s">
        <v>2755</v>
      </c>
      <c r="J87" s="179" t="s">
        <v>2870</v>
      </c>
      <c r="K87" s="179" t="s">
        <v>2755</v>
      </c>
      <c r="L87" s="179" t="s">
        <v>2755</v>
      </c>
      <c r="M87" s="179" t="s">
        <v>2870</v>
      </c>
      <c r="N87" s="179" t="s">
        <v>2755</v>
      </c>
      <c r="O87" s="179" t="s">
        <v>2755</v>
      </c>
      <c r="P87" s="179" t="s">
        <v>2870</v>
      </c>
      <c r="Q87" s="179" t="s">
        <v>2755</v>
      </c>
      <c r="R87" s="179" t="s">
        <v>2755</v>
      </c>
      <c r="S87" s="179" t="s">
        <v>2870</v>
      </c>
      <c r="T87" s="179" t="s">
        <v>2755</v>
      </c>
      <c r="U87" s="179" t="s">
        <v>2755</v>
      </c>
      <c r="V87" s="179" t="s">
        <v>2870</v>
      </c>
      <c r="W87" s="179" t="s">
        <v>2755</v>
      </c>
      <c r="X87" s="179" t="s">
        <v>2755</v>
      </c>
      <c r="Y87" s="179" t="s">
        <v>2870</v>
      </c>
      <c r="Z87" s="179" t="s">
        <v>2755</v>
      </c>
      <c r="AA87" s="179" t="s">
        <v>2755</v>
      </c>
      <c r="AB87" s="179" t="s">
        <v>2870</v>
      </c>
      <c r="AC87" s="179" t="s">
        <v>2755</v>
      </c>
      <c r="AD87" s="179" t="s">
        <v>2755</v>
      </c>
      <c r="AE87" s="179" t="s">
        <v>2870</v>
      </c>
      <c r="AF87" s="179" t="s">
        <v>2755</v>
      </c>
      <c r="AG87" s="179" t="s">
        <v>2755</v>
      </c>
      <c r="AH87" s="179" t="s">
        <v>2870</v>
      </c>
      <c r="AI87" s="179" t="s">
        <v>2755</v>
      </c>
      <c r="AJ87" s="179" t="s">
        <v>2755</v>
      </c>
      <c r="AK87" s="179" t="s">
        <v>2870</v>
      </c>
      <c r="AL87" s="179" t="s">
        <v>2755</v>
      </c>
      <c r="AM87" s="179" t="s">
        <v>2755</v>
      </c>
      <c r="AN87" s="179" t="s">
        <v>2870</v>
      </c>
      <c r="AO87" s="179" t="s">
        <v>2755</v>
      </c>
      <c r="AP87" s="179" t="s">
        <v>2755</v>
      </c>
      <c r="AQ87" s="179" t="s">
        <v>2870</v>
      </c>
      <c r="AR87" s="179" t="s">
        <v>2755</v>
      </c>
      <c r="AS87" s="179" t="s">
        <v>2755</v>
      </c>
      <c r="AT87" s="179" t="s">
        <v>2870</v>
      </c>
      <c r="AU87" s="179" t="s">
        <v>2755</v>
      </c>
      <c r="AV87" s="179" t="s">
        <v>2755</v>
      </c>
      <c r="AW87" s="179" t="s">
        <v>2870</v>
      </c>
      <c r="AX87" s="179" t="s">
        <v>2755</v>
      </c>
      <c r="AY87" s="179" t="s">
        <v>2755</v>
      </c>
      <c r="AZ87" s="179" t="s">
        <v>2870</v>
      </c>
      <c r="BA87" s="179" t="s">
        <v>2755</v>
      </c>
      <c r="BB87" s="179" t="s">
        <v>2755</v>
      </c>
      <c r="BC87" s="179" t="s">
        <v>2870</v>
      </c>
      <c r="BD87" s="179" t="s">
        <v>2755</v>
      </c>
      <c r="BE87" s="179" t="s">
        <v>2755</v>
      </c>
      <c r="BF87" s="179" t="s">
        <v>2870</v>
      </c>
      <c r="BG87" s="179" t="s">
        <v>2755</v>
      </c>
      <c r="BH87" s="179" t="s">
        <v>2755</v>
      </c>
      <c r="BI87" s="179" t="s">
        <v>2870</v>
      </c>
      <c r="BJ87" s="179" t="s">
        <v>2755</v>
      </c>
      <c r="BK87" s="179" t="s">
        <v>2755</v>
      </c>
      <c r="BL87" s="179" t="s">
        <v>2870</v>
      </c>
      <c r="BM87" s="179" t="s">
        <v>2755</v>
      </c>
      <c r="BN87" s="179" t="s">
        <v>2755</v>
      </c>
      <c r="BO87" s="179" t="s">
        <v>2870</v>
      </c>
      <c r="BP87" s="179" t="s">
        <v>2755</v>
      </c>
      <c r="BQ87" s="179" t="s">
        <v>2755</v>
      </c>
      <c r="BR87" s="179" t="s">
        <v>2870</v>
      </c>
      <c r="BS87" s="179" t="s">
        <v>2755</v>
      </c>
      <c r="BT87" s="179" t="s">
        <v>2755</v>
      </c>
      <c r="BU87" s="179" t="s">
        <v>2870</v>
      </c>
      <c r="BV87" s="179" t="s">
        <v>2755</v>
      </c>
      <c r="BW87" s="179" t="s">
        <v>2755</v>
      </c>
      <c r="BX87" s="179" t="s">
        <v>2870</v>
      </c>
      <c r="BY87" s="179" t="s">
        <v>2755</v>
      </c>
      <c r="BZ87" s="179" t="s">
        <v>2755</v>
      </c>
      <c r="CA87" s="179" t="s">
        <v>2870</v>
      </c>
      <c r="CB87" s="179" t="s">
        <v>2755</v>
      </c>
      <c r="CC87" s="179" t="s">
        <v>2755</v>
      </c>
      <c r="CD87" s="179" t="s">
        <v>2870</v>
      </c>
      <c r="CE87" s="179" t="s">
        <v>2755</v>
      </c>
      <c r="CF87" s="179" t="s">
        <v>2755</v>
      </c>
      <c r="CG87" s="179" t="s">
        <v>2870</v>
      </c>
      <c r="CH87" s="179" t="s">
        <v>2755</v>
      </c>
      <c r="CI87" s="179" t="s">
        <v>2755</v>
      </c>
      <c r="CJ87" s="179" t="s">
        <v>2870</v>
      </c>
      <c r="CK87" s="179" t="s">
        <v>2755</v>
      </c>
      <c r="CL87" s="179" t="s">
        <v>2755</v>
      </c>
      <c r="CM87" s="179" t="s">
        <v>2870</v>
      </c>
      <c r="CN87" s="179" t="s">
        <v>2755</v>
      </c>
      <c r="CO87" s="179" t="s">
        <v>2755</v>
      </c>
      <c r="CP87" s="179" t="s">
        <v>2870</v>
      </c>
      <c r="CQ87" s="179" t="s">
        <v>2755</v>
      </c>
      <c r="CR87" s="179" t="s">
        <v>2755</v>
      </c>
      <c r="CS87" s="179" t="s">
        <v>2870</v>
      </c>
      <c r="CT87" s="179" t="s">
        <v>2755</v>
      </c>
      <c r="CU87" s="179" t="s">
        <v>2755</v>
      </c>
      <c r="CV87" s="179" t="s">
        <v>2870</v>
      </c>
      <c r="CW87" s="179" t="s">
        <v>2755</v>
      </c>
      <c r="CX87" s="179" t="s">
        <v>2755</v>
      </c>
      <c r="CY87" s="179" t="s">
        <v>2870</v>
      </c>
      <c r="CZ87" s="179" t="s">
        <v>2755</v>
      </c>
      <c r="DA87" s="179" t="s">
        <v>2755</v>
      </c>
      <c r="DB87" s="179" t="s">
        <v>2870</v>
      </c>
      <c r="DC87" s="179" t="s">
        <v>2755</v>
      </c>
      <c r="DD87" s="179" t="s">
        <v>2755</v>
      </c>
      <c r="DE87" s="179" t="s">
        <v>2870</v>
      </c>
      <c r="DF87" s="179" t="s">
        <v>2755</v>
      </c>
      <c r="DG87" s="179" t="s">
        <v>2755</v>
      </c>
      <c r="DH87" s="179" t="s">
        <v>2870</v>
      </c>
      <c r="DI87" s="179" t="s">
        <v>2755</v>
      </c>
      <c r="DJ87" s="179" t="s">
        <v>2755</v>
      </c>
      <c r="DK87" s="179" t="s">
        <v>2870</v>
      </c>
      <c r="DL87" s="179" t="s">
        <v>2755</v>
      </c>
      <c r="DM87" s="179" t="s">
        <v>2755</v>
      </c>
      <c r="DN87" s="179" t="s">
        <v>2870</v>
      </c>
      <c r="DO87" s="179" t="s">
        <v>2755</v>
      </c>
      <c r="DP87" s="179" t="s">
        <v>2755</v>
      </c>
      <c r="DQ87" s="179" t="s">
        <v>2870</v>
      </c>
      <c r="DR87" s="179" t="s">
        <v>2755</v>
      </c>
      <c r="DS87" s="179" t="s">
        <v>2755</v>
      </c>
      <c r="DT87" s="179" t="s">
        <v>2870</v>
      </c>
      <c r="DU87" s="179" t="s">
        <v>2755</v>
      </c>
      <c r="DV87" s="179" t="s">
        <v>2755</v>
      </c>
      <c r="DW87" s="179" t="s">
        <v>2870</v>
      </c>
      <c r="DX87" s="179" t="s">
        <v>2755</v>
      </c>
      <c r="DY87" s="179" t="s">
        <v>2755</v>
      </c>
      <c r="DZ87" s="179" t="s">
        <v>2870</v>
      </c>
      <c r="EA87" s="179" t="s">
        <v>2755</v>
      </c>
      <c r="EB87" s="179" t="s">
        <v>2755</v>
      </c>
      <c r="EC87" s="179" t="s">
        <v>2870</v>
      </c>
      <c r="ED87" s="179" t="s">
        <v>2755</v>
      </c>
      <c r="EE87" s="179" t="s">
        <v>2755</v>
      </c>
      <c r="EF87" s="179" t="s">
        <v>2870</v>
      </c>
      <c r="EG87" s="179" t="s">
        <v>2755</v>
      </c>
      <c r="EH87" s="179" t="s">
        <v>2755</v>
      </c>
      <c r="EI87" s="179" t="s">
        <v>2870</v>
      </c>
      <c r="EJ87" s="179" t="s">
        <v>2755</v>
      </c>
      <c r="EK87" s="179" t="s">
        <v>2755</v>
      </c>
      <c r="EL87" s="179" t="s">
        <v>2870</v>
      </c>
      <c r="EM87" s="179" t="s">
        <v>2755</v>
      </c>
      <c r="EN87" s="179" t="s">
        <v>2755</v>
      </c>
      <c r="EO87" s="179" t="s">
        <v>2870</v>
      </c>
      <c r="EP87" s="179" t="s">
        <v>2755</v>
      </c>
      <c r="EQ87" s="179" t="s">
        <v>2755</v>
      </c>
      <c r="ER87" s="179" t="s">
        <v>2870</v>
      </c>
      <c r="ES87" s="179" t="s">
        <v>2755</v>
      </c>
      <c r="ET87" s="179" t="s">
        <v>2755</v>
      </c>
    </row>
    <row r="88" spans="1:150" x14ac:dyDescent="0.35">
      <c r="A88" s="1"/>
      <c r="B88" s="228" t="s">
        <v>971</v>
      </c>
      <c r="C88" s="228" t="s">
        <v>975</v>
      </c>
      <c r="D88" s="228" t="s">
        <v>975</v>
      </c>
      <c r="E88" s="228" t="s">
        <v>975</v>
      </c>
      <c r="F88" s="228" t="s">
        <v>975</v>
      </c>
      <c r="G88" s="1" t="s">
        <v>975</v>
      </c>
      <c r="H88" s="180" t="s">
        <v>2755</v>
      </c>
      <c r="I88" s="180" t="s">
        <v>2755</v>
      </c>
      <c r="J88" s="1" t="s">
        <v>975</v>
      </c>
      <c r="K88" s="180" t="s">
        <v>2755</v>
      </c>
      <c r="L88" s="180" t="s">
        <v>2755</v>
      </c>
      <c r="M88" s="1" t="s">
        <v>975</v>
      </c>
      <c r="N88" s="180" t="s">
        <v>2755</v>
      </c>
      <c r="O88" s="180" t="s">
        <v>2755</v>
      </c>
      <c r="P88" s="1" t="s">
        <v>975</v>
      </c>
      <c r="Q88" s="180" t="s">
        <v>2755</v>
      </c>
      <c r="R88" s="180" t="s">
        <v>2755</v>
      </c>
      <c r="S88" s="1" t="s">
        <v>975</v>
      </c>
      <c r="T88" s="180" t="s">
        <v>2755</v>
      </c>
      <c r="U88" s="180" t="s">
        <v>2755</v>
      </c>
      <c r="V88" s="1" t="s">
        <v>975</v>
      </c>
      <c r="W88" s="180" t="s">
        <v>2755</v>
      </c>
      <c r="X88" s="180" t="s">
        <v>2755</v>
      </c>
      <c r="Y88" s="1" t="s">
        <v>975</v>
      </c>
      <c r="Z88" s="180" t="s">
        <v>2755</v>
      </c>
      <c r="AA88" s="180" t="s">
        <v>2755</v>
      </c>
      <c r="AB88" s="1" t="s">
        <v>975</v>
      </c>
      <c r="AC88" s="180" t="s">
        <v>2755</v>
      </c>
      <c r="AD88" s="180" t="s">
        <v>2755</v>
      </c>
      <c r="AE88" s="1" t="s">
        <v>975</v>
      </c>
      <c r="AF88" s="180" t="s">
        <v>2755</v>
      </c>
      <c r="AG88" s="180" t="s">
        <v>2755</v>
      </c>
      <c r="AH88" s="1" t="s">
        <v>975</v>
      </c>
      <c r="AI88" s="180" t="s">
        <v>2755</v>
      </c>
      <c r="AJ88" s="180" t="s">
        <v>2755</v>
      </c>
      <c r="AK88" s="1" t="s">
        <v>975</v>
      </c>
      <c r="AL88" s="180" t="s">
        <v>2755</v>
      </c>
      <c r="AM88" s="180" t="s">
        <v>2755</v>
      </c>
      <c r="AN88" s="1" t="s">
        <v>975</v>
      </c>
      <c r="AO88" s="180" t="s">
        <v>2755</v>
      </c>
      <c r="AP88" s="180" t="s">
        <v>2755</v>
      </c>
      <c r="AQ88" s="1" t="s">
        <v>975</v>
      </c>
      <c r="AR88" s="180" t="s">
        <v>2755</v>
      </c>
      <c r="AS88" s="180" t="s">
        <v>2755</v>
      </c>
      <c r="AT88" s="1" t="s">
        <v>975</v>
      </c>
      <c r="AU88" s="180" t="s">
        <v>2755</v>
      </c>
      <c r="AV88" s="180" t="s">
        <v>2755</v>
      </c>
      <c r="AW88" s="1" t="s">
        <v>975</v>
      </c>
      <c r="AX88" s="180" t="s">
        <v>2755</v>
      </c>
      <c r="AY88" s="180" t="s">
        <v>2755</v>
      </c>
      <c r="AZ88" s="1" t="s">
        <v>975</v>
      </c>
      <c r="BA88" s="180" t="s">
        <v>2755</v>
      </c>
      <c r="BB88" s="180" t="s">
        <v>2755</v>
      </c>
      <c r="BC88" s="1" t="s">
        <v>975</v>
      </c>
      <c r="BD88" s="180" t="s">
        <v>2755</v>
      </c>
      <c r="BE88" s="180" t="s">
        <v>2755</v>
      </c>
      <c r="BF88" s="1" t="s">
        <v>975</v>
      </c>
      <c r="BG88" s="180" t="s">
        <v>2755</v>
      </c>
      <c r="BH88" s="180" t="s">
        <v>2755</v>
      </c>
      <c r="BI88" s="1" t="s">
        <v>975</v>
      </c>
      <c r="BJ88" s="180" t="s">
        <v>2755</v>
      </c>
      <c r="BK88" s="180" t="s">
        <v>2755</v>
      </c>
      <c r="BL88" s="1" t="s">
        <v>975</v>
      </c>
      <c r="BM88" s="180" t="s">
        <v>2755</v>
      </c>
      <c r="BN88" s="180" t="s">
        <v>2755</v>
      </c>
      <c r="BO88" s="1" t="s">
        <v>975</v>
      </c>
      <c r="BP88" s="180" t="s">
        <v>2755</v>
      </c>
      <c r="BQ88" s="180" t="s">
        <v>2755</v>
      </c>
      <c r="BR88" s="1" t="s">
        <v>975</v>
      </c>
      <c r="BS88" s="180" t="s">
        <v>2755</v>
      </c>
      <c r="BT88" s="180" t="s">
        <v>2755</v>
      </c>
      <c r="BU88" s="1" t="s">
        <v>975</v>
      </c>
      <c r="BV88" s="180" t="s">
        <v>2755</v>
      </c>
      <c r="BW88" s="180" t="s">
        <v>2755</v>
      </c>
      <c r="BX88" s="1" t="s">
        <v>975</v>
      </c>
      <c r="BY88" s="180" t="s">
        <v>2755</v>
      </c>
      <c r="BZ88" s="180" t="s">
        <v>2755</v>
      </c>
      <c r="CA88" s="1" t="s">
        <v>975</v>
      </c>
      <c r="CB88" s="180" t="s">
        <v>2755</v>
      </c>
      <c r="CC88" s="180" t="s">
        <v>2755</v>
      </c>
      <c r="CD88" s="1" t="s">
        <v>975</v>
      </c>
      <c r="CE88" s="180" t="s">
        <v>2755</v>
      </c>
      <c r="CF88" s="180" t="s">
        <v>2755</v>
      </c>
      <c r="CG88" s="1" t="s">
        <v>975</v>
      </c>
      <c r="CH88" s="180" t="s">
        <v>2755</v>
      </c>
      <c r="CI88" s="180" t="s">
        <v>2755</v>
      </c>
      <c r="CJ88" s="1" t="s">
        <v>975</v>
      </c>
      <c r="CK88" s="180" t="s">
        <v>2755</v>
      </c>
      <c r="CL88" s="180" t="s">
        <v>2755</v>
      </c>
      <c r="CM88" s="1" t="s">
        <v>975</v>
      </c>
      <c r="CN88" s="180" t="s">
        <v>2755</v>
      </c>
      <c r="CO88" s="180" t="s">
        <v>2755</v>
      </c>
      <c r="CP88" s="1" t="s">
        <v>975</v>
      </c>
      <c r="CQ88" s="180" t="s">
        <v>2755</v>
      </c>
      <c r="CR88" s="180" t="s">
        <v>2755</v>
      </c>
      <c r="CS88" s="1" t="s">
        <v>975</v>
      </c>
      <c r="CT88" s="180" t="s">
        <v>2755</v>
      </c>
      <c r="CU88" s="180" t="s">
        <v>2755</v>
      </c>
      <c r="CV88" s="1" t="s">
        <v>975</v>
      </c>
      <c r="CW88" s="180" t="s">
        <v>2755</v>
      </c>
      <c r="CX88" s="180" t="s">
        <v>2755</v>
      </c>
      <c r="CY88" s="1" t="s">
        <v>975</v>
      </c>
      <c r="CZ88" s="180" t="s">
        <v>2755</v>
      </c>
      <c r="DA88" s="180" t="s">
        <v>2755</v>
      </c>
      <c r="DB88" s="1" t="s">
        <v>975</v>
      </c>
      <c r="DC88" s="181" t="s">
        <v>3340</v>
      </c>
      <c r="DD88" s="181" t="s">
        <v>2910</v>
      </c>
      <c r="DE88" s="1" t="s">
        <v>975</v>
      </c>
      <c r="DF88" s="181" t="s">
        <v>3340</v>
      </c>
      <c r="DG88" s="181" t="s">
        <v>2910</v>
      </c>
      <c r="DH88" s="1" t="s">
        <v>975</v>
      </c>
      <c r="DI88" s="181" t="s">
        <v>3340</v>
      </c>
      <c r="DJ88" s="181" t="s">
        <v>3341</v>
      </c>
      <c r="DK88" s="1" t="s">
        <v>975</v>
      </c>
      <c r="DL88" s="181" t="s">
        <v>3342</v>
      </c>
      <c r="DM88" s="181" t="s">
        <v>2910</v>
      </c>
      <c r="DN88" s="1" t="s">
        <v>975</v>
      </c>
      <c r="DO88" s="181" t="s">
        <v>3340</v>
      </c>
      <c r="DP88" s="181" t="s">
        <v>3343</v>
      </c>
      <c r="DQ88" s="1" t="s">
        <v>975</v>
      </c>
      <c r="DR88" s="181" t="s">
        <v>3344</v>
      </c>
      <c r="DS88" s="181" t="s">
        <v>2934</v>
      </c>
      <c r="DT88" s="1" t="s">
        <v>975</v>
      </c>
      <c r="DU88" s="181" t="s">
        <v>3344</v>
      </c>
      <c r="DV88" s="181" t="s">
        <v>2934</v>
      </c>
      <c r="DW88" s="1" t="s">
        <v>975</v>
      </c>
      <c r="DX88" s="181" t="s">
        <v>3344</v>
      </c>
      <c r="DY88" s="181" t="s">
        <v>2934</v>
      </c>
      <c r="DZ88" s="1" t="s">
        <v>975</v>
      </c>
      <c r="EA88" s="181" t="s">
        <v>3344</v>
      </c>
      <c r="EB88" s="181" t="s">
        <v>2934</v>
      </c>
      <c r="EC88" s="1" t="s">
        <v>975</v>
      </c>
      <c r="ED88" s="181" t="s">
        <v>3344</v>
      </c>
      <c r="EE88" s="181" t="s">
        <v>2934</v>
      </c>
      <c r="EF88" s="1" t="s">
        <v>975</v>
      </c>
      <c r="EG88" s="181" t="s">
        <v>3344</v>
      </c>
      <c r="EH88" s="181" t="s">
        <v>2934</v>
      </c>
      <c r="EI88" s="1" t="s">
        <v>975</v>
      </c>
      <c r="EJ88" s="181" t="s">
        <v>3345</v>
      </c>
      <c r="EK88" s="181" t="s">
        <v>3346</v>
      </c>
      <c r="EL88" s="1" t="s">
        <v>975</v>
      </c>
      <c r="EM88" s="181" t="s">
        <v>3347</v>
      </c>
      <c r="EN88" s="181" t="s">
        <v>2943</v>
      </c>
      <c r="EO88" s="1" t="s">
        <v>975</v>
      </c>
      <c r="EP88" s="181" t="s">
        <v>3347</v>
      </c>
      <c r="EQ88" s="181" t="s">
        <v>3346</v>
      </c>
      <c r="ER88" s="1" t="s">
        <v>975</v>
      </c>
      <c r="ES88" s="181" t="s">
        <v>3347</v>
      </c>
      <c r="ET88" s="181" t="s">
        <v>3348</v>
      </c>
    </row>
    <row r="89" spans="1:150" x14ac:dyDescent="0.35">
      <c r="A89" s="1"/>
      <c r="B89" s="229" t="s">
        <v>3349</v>
      </c>
      <c r="C89" s="229" t="s">
        <v>975</v>
      </c>
      <c r="D89" s="229" t="s">
        <v>975</v>
      </c>
      <c r="E89" s="229" t="s">
        <v>975</v>
      </c>
      <c r="F89" s="229" t="s">
        <v>975</v>
      </c>
      <c r="G89" s="182"/>
      <c r="H89" s="182" t="s">
        <v>975</v>
      </c>
      <c r="I89" s="182" t="s">
        <v>975</v>
      </c>
      <c r="J89" s="182"/>
      <c r="K89" s="182" t="s">
        <v>975</v>
      </c>
      <c r="L89" s="182" t="s">
        <v>975</v>
      </c>
      <c r="M89" s="182"/>
      <c r="N89" s="182" t="s">
        <v>975</v>
      </c>
      <c r="O89" s="182" t="s">
        <v>975</v>
      </c>
      <c r="P89" s="182"/>
      <c r="Q89" s="182" t="s">
        <v>975</v>
      </c>
      <c r="R89" s="182" t="s">
        <v>975</v>
      </c>
      <c r="S89" s="182"/>
      <c r="T89" s="182" t="s">
        <v>975</v>
      </c>
      <c r="U89" s="182" t="s">
        <v>975</v>
      </c>
      <c r="V89" s="182"/>
      <c r="W89" s="182" t="s">
        <v>975</v>
      </c>
      <c r="X89" s="182" t="s">
        <v>975</v>
      </c>
      <c r="Y89" s="182"/>
      <c r="Z89" s="182" t="s">
        <v>975</v>
      </c>
      <c r="AA89" s="182" t="s">
        <v>975</v>
      </c>
      <c r="AB89" s="182"/>
      <c r="AC89" s="182" t="s">
        <v>975</v>
      </c>
      <c r="AD89" s="182" t="s">
        <v>975</v>
      </c>
      <c r="AE89" s="182"/>
      <c r="AF89" s="182" t="s">
        <v>975</v>
      </c>
      <c r="AG89" s="182" t="s">
        <v>975</v>
      </c>
      <c r="AH89" s="182"/>
      <c r="AI89" s="182" t="s">
        <v>975</v>
      </c>
      <c r="AJ89" s="182" t="s">
        <v>975</v>
      </c>
      <c r="AK89" s="182"/>
      <c r="AL89" s="182" t="s">
        <v>975</v>
      </c>
      <c r="AM89" s="182" t="s">
        <v>975</v>
      </c>
      <c r="AN89" s="182"/>
      <c r="AO89" s="182" t="s">
        <v>975</v>
      </c>
      <c r="AP89" s="182" t="s">
        <v>975</v>
      </c>
      <c r="AQ89" s="182"/>
      <c r="AR89" s="182" t="s">
        <v>975</v>
      </c>
      <c r="AS89" s="182" t="s">
        <v>975</v>
      </c>
      <c r="AT89" s="182"/>
      <c r="AU89" s="182" t="s">
        <v>975</v>
      </c>
      <c r="AV89" s="182" t="s">
        <v>975</v>
      </c>
      <c r="AW89" s="182"/>
      <c r="AX89" s="182" t="s">
        <v>975</v>
      </c>
      <c r="AY89" s="182" t="s">
        <v>975</v>
      </c>
      <c r="AZ89" s="182"/>
      <c r="BA89" s="182" t="s">
        <v>975</v>
      </c>
      <c r="BB89" s="182" t="s">
        <v>975</v>
      </c>
      <c r="BC89" s="182"/>
      <c r="BD89" s="182" t="s">
        <v>975</v>
      </c>
      <c r="BE89" s="182" t="s">
        <v>975</v>
      </c>
      <c r="BF89" s="182"/>
      <c r="BG89" s="182" t="s">
        <v>975</v>
      </c>
      <c r="BH89" s="182" t="s">
        <v>975</v>
      </c>
      <c r="BI89" s="182"/>
      <c r="BJ89" s="182" t="s">
        <v>975</v>
      </c>
      <c r="BK89" s="182" t="s">
        <v>975</v>
      </c>
      <c r="BL89" s="182"/>
      <c r="BM89" s="182" t="s">
        <v>975</v>
      </c>
      <c r="BN89" s="182" t="s">
        <v>975</v>
      </c>
      <c r="BO89" s="182"/>
      <c r="BP89" s="182" t="s">
        <v>975</v>
      </c>
      <c r="BQ89" s="182" t="s">
        <v>975</v>
      </c>
      <c r="BR89" s="182"/>
      <c r="BS89" s="182" t="s">
        <v>975</v>
      </c>
      <c r="BT89" s="182" t="s">
        <v>975</v>
      </c>
      <c r="BU89" s="182"/>
      <c r="BV89" s="182" t="s">
        <v>975</v>
      </c>
      <c r="BW89" s="182" t="s">
        <v>975</v>
      </c>
      <c r="BX89" s="182"/>
      <c r="BY89" s="182" t="s">
        <v>975</v>
      </c>
      <c r="BZ89" s="182" t="s">
        <v>975</v>
      </c>
      <c r="CA89" s="182"/>
      <c r="CB89" s="182" t="s">
        <v>975</v>
      </c>
      <c r="CC89" s="182" t="s">
        <v>975</v>
      </c>
      <c r="CD89" s="182"/>
      <c r="CE89" s="182" t="s">
        <v>975</v>
      </c>
      <c r="CF89" s="182" t="s">
        <v>975</v>
      </c>
      <c r="CG89" s="182"/>
      <c r="CH89" s="182" t="s">
        <v>975</v>
      </c>
      <c r="CI89" s="182" t="s">
        <v>975</v>
      </c>
      <c r="CJ89" s="182"/>
      <c r="CK89" s="182" t="s">
        <v>975</v>
      </c>
      <c r="CL89" s="182" t="s">
        <v>975</v>
      </c>
      <c r="CM89" s="182"/>
      <c r="CN89" s="182" t="s">
        <v>975</v>
      </c>
      <c r="CO89" s="182" t="s">
        <v>975</v>
      </c>
      <c r="CP89" s="182"/>
      <c r="CQ89" s="182" t="s">
        <v>975</v>
      </c>
      <c r="CR89" s="182" t="s">
        <v>975</v>
      </c>
      <c r="CS89" s="182"/>
      <c r="CT89" s="182" t="s">
        <v>975</v>
      </c>
      <c r="CU89" s="182" t="s">
        <v>975</v>
      </c>
      <c r="CV89" s="182"/>
      <c r="CW89" s="182" t="s">
        <v>975</v>
      </c>
      <c r="CX89" s="182" t="s">
        <v>975</v>
      </c>
      <c r="CY89" s="182"/>
      <c r="CZ89" s="182" t="s">
        <v>975</v>
      </c>
      <c r="DA89" s="182" t="s">
        <v>975</v>
      </c>
      <c r="DB89" s="182"/>
      <c r="DC89" s="182" t="s">
        <v>975</v>
      </c>
      <c r="DD89" s="182" t="s">
        <v>975</v>
      </c>
      <c r="DE89" s="182"/>
      <c r="DF89" s="182" t="s">
        <v>975</v>
      </c>
      <c r="DG89" s="182" t="s">
        <v>975</v>
      </c>
      <c r="DH89" s="182"/>
      <c r="DI89" s="182" t="s">
        <v>975</v>
      </c>
      <c r="DJ89" s="182" t="s">
        <v>975</v>
      </c>
      <c r="DK89" s="182"/>
      <c r="DL89" s="182" t="s">
        <v>975</v>
      </c>
      <c r="DM89" s="182" t="s">
        <v>975</v>
      </c>
      <c r="DN89" s="182"/>
      <c r="DO89" s="182" t="s">
        <v>975</v>
      </c>
      <c r="DP89" s="182" t="s">
        <v>975</v>
      </c>
      <c r="DQ89" s="182"/>
      <c r="DR89" s="182" t="s">
        <v>975</v>
      </c>
      <c r="DS89" s="182" t="s">
        <v>975</v>
      </c>
      <c r="DT89" s="182"/>
      <c r="DU89" s="182" t="s">
        <v>975</v>
      </c>
      <c r="DV89" s="182" t="s">
        <v>975</v>
      </c>
      <c r="DW89" s="182"/>
      <c r="DX89" s="182" t="s">
        <v>975</v>
      </c>
      <c r="DY89" s="182" t="s">
        <v>975</v>
      </c>
      <c r="DZ89" s="182"/>
      <c r="EA89" s="182" t="s">
        <v>975</v>
      </c>
      <c r="EB89" s="182" t="s">
        <v>975</v>
      </c>
      <c r="EC89" s="182"/>
      <c r="ED89" s="182" t="s">
        <v>975</v>
      </c>
      <c r="EE89" s="182" t="s">
        <v>975</v>
      </c>
      <c r="EF89" s="182"/>
      <c r="EG89" s="182" t="s">
        <v>975</v>
      </c>
      <c r="EH89" s="182" t="s">
        <v>975</v>
      </c>
      <c r="EI89" s="182"/>
      <c r="EJ89" s="182" t="s">
        <v>975</v>
      </c>
      <c r="EK89" s="182" t="s">
        <v>975</v>
      </c>
      <c r="EL89" s="182"/>
      <c r="EM89" s="182" t="s">
        <v>975</v>
      </c>
      <c r="EN89" s="182" t="s">
        <v>975</v>
      </c>
      <c r="EO89" s="182"/>
      <c r="EP89" s="182" t="s">
        <v>975</v>
      </c>
      <c r="EQ89" s="182" t="s">
        <v>975</v>
      </c>
      <c r="ER89" s="182"/>
      <c r="ES89" s="182" t="s">
        <v>975</v>
      </c>
      <c r="ET89" s="182" t="s">
        <v>975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88" t="s">
        <v>0</v>
      </c>
      <c r="C3" s="189"/>
      <c r="D3" s="189"/>
      <c r="E3" s="189"/>
      <c r="F3" s="191"/>
      <c r="G3" s="191"/>
    </row>
    <row r="4" spans="1:7" ht="0" hidden="1" customHeight="1" x14ac:dyDescent="0.35">
      <c r="A4" s="1"/>
      <c r="B4" s="1"/>
      <c r="C4" s="1"/>
      <c r="D4" s="1"/>
      <c r="E4" s="1"/>
    </row>
    <row r="5" spans="1:7" ht="23" x14ac:dyDescent="0.5">
      <c r="A5" s="1"/>
      <c r="B5" s="22" t="s">
        <v>3350</v>
      </c>
      <c r="C5" s="1"/>
      <c r="D5" s="1"/>
      <c r="E5" s="1"/>
    </row>
    <row r="6" spans="1:7" x14ac:dyDescent="0.35">
      <c r="A6" s="1"/>
      <c r="B6" s="230" t="s">
        <v>25</v>
      </c>
      <c r="C6" s="230"/>
      <c r="D6" s="230" t="s">
        <v>2016</v>
      </c>
      <c r="E6" s="230"/>
    </row>
    <row r="7" spans="1:7" ht="36" customHeight="1" x14ac:dyDescent="0.35">
      <c r="A7" s="1"/>
      <c r="B7" s="184" t="s">
        <v>43</v>
      </c>
      <c r="C7" s="184" t="s">
        <v>607</v>
      </c>
      <c r="D7" s="183" t="s">
        <v>3351</v>
      </c>
      <c r="E7" s="183" t="s">
        <v>3352</v>
      </c>
    </row>
    <row r="8" spans="1:7" x14ac:dyDescent="0.35">
      <c r="A8" s="1"/>
      <c r="B8" s="185" t="s">
        <v>47</v>
      </c>
      <c r="C8" s="185" t="s">
        <v>824</v>
      </c>
      <c r="D8" s="186">
        <v>0</v>
      </c>
      <c r="E8" s="187">
        <v>0</v>
      </c>
    </row>
    <row r="9" spans="1:7" x14ac:dyDescent="0.35">
      <c r="A9" s="1"/>
      <c r="B9" s="185" t="s">
        <v>47</v>
      </c>
      <c r="C9" s="185" t="s">
        <v>825</v>
      </c>
      <c r="D9" s="186">
        <v>0</v>
      </c>
      <c r="E9" s="187">
        <v>0</v>
      </c>
    </row>
    <row r="10" spans="1:7" x14ac:dyDescent="0.35">
      <c r="A10" s="1"/>
      <c r="B10" s="185" t="s">
        <v>47</v>
      </c>
      <c r="C10" s="185" t="s">
        <v>826</v>
      </c>
      <c r="D10" s="186">
        <v>0</v>
      </c>
      <c r="E10" s="187">
        <v>0</v>
      </c>
    </row>
    <row r="11" spans="1:7" x14ac:dyDescent="0.35">
      <c r="A11" s="1"/>
      <c r="B11" s="185" t="s">
        <v>47</v>
      </c>
      <c r="C11" s="185" t="s">
        <v>827</v>
      </c>
      <c r="D11" s="186">
        <v>0</v>
      </c>
      <c r="E11" s="187">
        <v>0</v>
      </c>
    </row>
    <row r="12" spans="1:7" x14ac:dyDescent="0.35">
      <c r="A12" s="1"/>
      <c r="B12" s="185" t="s">
        <v>47</v>
      </c>
      <c r="C12" s="185" t="s">
        <v>828</v>
      </c>
      <c r="D12" s="186">
        <v>0</v>
      </c>
      <c r="E12" s="187">
        <v>0</v>
      </c>
    </row>
    <row r="13" spans="1:7" x14ac:dyDescent="0.35">
      <c r="A13" s="1"/>
      <c r="B13" s="185" t="s">
        <v>47</v>
      </c>
      <c r="C13" s="185" t="s">
        <v>829</v>
      </c>
      <c r="D13" s="186">
        <v>0</v>
      </c>
      <c r="E13" s="187">
        <v>0</v>
      </c>
    </row>
    <row r="14" spans="1:7" x14ac:dyDescent="0.35">
      <c r="A14" s="1"/>
      <c r="B14" s="185" t="s">
        <v>47</v>
      </c>
      <c r="C14" s="185" t="s">
        <v>830</v>
      </c>
      <c r="D14" s="186">
        <v>0</v>
      </c>
      <c r="E14" s="187">
        <v>0</v>
      </c>
    </row>
    <row r="15" spans="1:7" x14ac:dyDescent="0.35">
      <c r="A15" s="1"/>
      <c r="B15" s="185" t="s">
        <v>47</v>
      </c>
      <c r="C15" s="185" t="s">
        <v>831</v>
      </c>
      <c r="D15" s="186">
        <v>0</v>
      </c>
      <c r="E15" s="187">
        <v>0</v>
      </c>
    </row>
    <row r="16" spans="1:7" x14ac:dyDescent="0.35">
      <c r="A16" s="1"/>
      <c r="B16" s="185" t="s">
        <v>47</v>
      </c>
      <c r="C16" s="185" t="s">
        <v>832</v>
      </c>
      <c r="D16" s="186">
        <v>0</v>
      </c>
      <c r="E16" s="187">
        <v>0</v>
      </c>
    </row>
    <row r="17" spans="1:5" x14ac:dyDescent="0.35">
      <c r="A17" s="1"/>
      <c r="B17" s="185" t="s">
        <v>47</v>
      </c>
      <c r="C17" s="185" t="s">
        <v>833</v>
      </c>
      <c r="D17" s="186">
        <v>0</v>
      </c>
      <c r="E17" s="187">
        <v>0</v>
      </c>
    </row>
    <row r="18" spans="1:5" x14ac:dyDescent="0.35">
      <c r="A18" s="1"/>
      <c r="B18" s="185" t="s">
        <v>47</v>
      </c>
      <c r="C18" s="185" t="s">
        <v>834</v>
      </c>
      <c r="D18" s="186">
        <v>0</v>
      </c>
      <c r="E18" s="187">
        <v>0</v>
      </c>
    </row>
    <row r="19" spans="1:5" x14ac:dyDescent="0.35">
      <c r="A19" s="1"/>
      <c r="B19" s="185" t="s">
        <v>47</v>
      </c>
      <c r="C19" s="185" t="s">
        <v>835</v>
      </c>
      <c r="D19" s="186">
        <v>0</v>
      </c>
      <c r="E19" s="187">
        <v>0</v>
      </c>
    </row>
    <row r="20" spans="1:5" x14ac:dyDescent="0.35">
      <c r="A20" s="1"/>
      <c r="B20" s="185" t="s">
        <v>47</v>
      </c>
      <c r="C20" s="185" t="s">
        <v>836</v>
      </c>
      <c r="D20" s="186">
        <v>0</v>
      </c>
      <c r="E20" s="187">
        <v>0</v>
      </c>
    </row>
    <row r="21" spans="1:5" x14ac:dyDescent="0.35">
      <c r="A21" s="1"/>
      <c r="B21" s="185" t="s">
        <v>47</v>
      </c>
      <c r="C21" s="185" t="s">
        <v>837</v>
      </c>
      <c r="D21" s="186">
        <v>0</v>
      </c>
      <c r="E21" s="187">
        <v>0</v>
      </c>
    </row>
    <row r="22" spans="1:5" x14ac:dyDescent="0.35">
      <c r="A22" s="1"/>
      <c r="B22" s="185" t="s">
        <v>47</v>
      </c>
      <c r="C22" s="185" t="s">
        <v>838</v>
      </c>
      <c r="D22" s="186">
        <v>0</v>
      </c>
      <c r="E22" s="187">
        <v>0</v>
      </c>
    </row>
    <row r="23" spans="1:5" x14ac:dyDescent="0.35">
      <c r="A23" s="1"/>
      <c r="B23" s="185" t="s">
        <v>47</v>
      </c>
      <c r="C23" s="185" t="s">
        <v>839</v>
      </c>
      <c r="D23" s="186">
        <v>0</v>
      </c>
      <c r="E23" s="187">
        <v>0</v>
      </c>
    </row>
    <row r="24" spans="1:5" x14ac:dyDescent="0.35">
      <c r="A24" s="1"/>
      <c r="B24" s="185" t="s">
        <v>47</v>
      </c>
      <c r="C24" s="185" t="s">
        <v>840</v>
      </c>
      <c r="D24" s="186">
        <v>0</v>
      </c>
      <c r="E24" s="187">
        <v>0</v>
      </c>
    </row>
    <row r="25" spans="1:5" x14ac:dyDescent="0.35">
      <c r="A25" s="1"/>
      <c r="B25" s="185" t="s">
        <v>47</v>
      </c>
      <c r="C25" s="185" t="s">
        <v>841</v>
      </c>
      <c r="D25" s="186">
        <v>0</v>
      </c>
      <c r="E25" s="187">
        <v>0</v>
      </c>
    </row>
    <row r="26" spans="1:5" x14ac:dyDescent="0.35">
      <c r="A26" s="1"/>
      <c r="B26" s="185" t="s">
        <v>47</v>
      </c>
      <c r="C26" s="185" t="s">
        <v>842</v>
      </c>
      <c r="D26" s="186">
        <v>0</v>
      </c>
      <c r="E26" s="187">
        <v>0</v>
      </c>
    </row>
    <row r="27" spans="1:5" x14ac:dyDescent="0.35">
      <c r="A27" s="1"/>
      <c r="B27" s="185" t="s">
        <v>47</v>
      </c>
      <c r="C27" s="185" t="s">
        <v>843</v>
      </c>
      <c r="D27" s="186">
        <v>0</v>
      </c>
      <c r="E27" s="187">
        <v>0</v>
      </c>
    </row>
    <row r="28" spans="1:5" x14ac:dyDescent="0.35">
      <c r="A28" s="1"/>
      <c r="B28" s="185" t="s">
        <v>47</v>
      </c>
      <c r="C28" s="185" t="s">
        <v>844</v>
      </c>
      <c r="D28" s="186">
        <v>0</v>
      </c>
      <c r="E28" s="187">
        <v>0</v>
      </c>
    </row>
    <row r="29" spans="1:5" x14ac:dyDescent="0.35">
      <c r="A29" s="1"/>
      <c r="B29" s="185" t="s">
        <v>47</v>
      </c>
      <c r="C29" s="185" t="s">
        <v>845</v>
      </c>
      <c r="D29" s="186">
        <v>0</v>
      </c>
      <c r="E29" s="187">
        <v>0</v>
      </c>
    </row>
    <row r="30" spans="1:5" x14ac:dyDescent="0.35">
      <c r="A30" s="1"/>
      <c r="B30" s="185" t="s">
        <v>47</v>
      </c>
      <c r="C30" s="185" t="s">
        <v>846</v>
      </c>
      <c r="D30" s="186">
        <v>0</v>
      </c>
      <c r="E30" s="187">
        <v>0</v>
      </c>
    </row>
    <row r="31" spans="1:5" x14ac:dyDescent="0.35">
      <c r="A31" s="1"/>
      <c r="B31" s="185" t="s">
        <v>47</v>
      </c>
      <c r="C31" s="185" t="s">
        <v>847</v>
      </c>
      <c r="D31" s="186">
        <v>0</v>
      </c>
      <c r="E31" s="187">
        <v>0</v>
      </c>
    </row>
    <row r="32" spans="1:5" x14ac:dyDescent="0.35">
      <c r="A32" s="1"/>
      <c r="B32" s="185" t="s">
        <v>47</v>
      </c>
      <c r="C32" s="185" t="s">
        <v>848</v>
      </c>
      <c r="D32" s="186">
        <v>0</v>
      </c>
      <c r="E32" s="187">
        <v>0</v>
      </c>
    </row>
    <row r="33" spans="1:5" x14ac:dyDescent="0.35">
      <c r="A33" s="1"/>
      <c r="B33" s="185" t="s">
        <v>47</v>
      </c>
      <c r="C33" s="185" t="s">
        <v>849</v>
      </c>
      <c r="D33" s="186">
        <v>0</v>
      </c>
      <c r="E33" s="187">
        <v>0</v>
      </c>
    </row>
    <row r="34" spans="1:5" x14ac:dyDescent="0.35">
      <c r="A34" s="1"/>
      <c r="B34" s="185" t="s">
        <v>47</v>
      </c>
      <c r="C34" s="185" t="s">
        <v>850</v>
      </c>
      <c r="D34" s="186">
        <v>0</v>
      </c>
      <c r="E34" s="187">
        <v>0</v>
      </c>
    </row>
    <row r="35" spans="1:5" x14ac:dyDescent="0.35">
      <c r="A35" s="1"/>
      <c r="B35" s="185" t="s">
        <v>47</v>
      </c>
      <c r="C35" s="185" t="s">
        <v>851</v>
      </c>
      <c r="D35" s="186">
        <v>0</v>
      </c>
      <c r="E35" s="187">
        <v>0</v>
      </c>
    </row>
    <row r="36" spans="1:5" x14ac:dyDescent="0.35">
      <c r="A36" s="1"/>
      <c r="B36" s="185" t="s">
        <v>47</v>
      </c>
      <c r="C36" s="185" t="s">
        <v>852</v>
      </c>
      <c r="D36" s="186">
        <v>0</v>
      </c>
      <c r="E36" s="187">
        <v>0</v>
      </c>
    </row>
    <row r="37" spans="1:5" x14ac:dyDescent="0.35">
      <c r="A37" s="1"/>
      <c r="B37" s="185" t="s">
        <v>47</v>
      </c>
      <c r="C37" s="185" t="s">
        <v>853</v>
      </c>
      <c r="D37" s="186">
        <v>0</v>
      </c>
      <c r="E37" s="187">
        <v>0</v>
      </c>
    </row>
    <row r="38" spans="1:5" x14ac:dyDescent="0.35">
      <c r="A38" s="1"/>
      <c r="B38" s="185" t="s">
        <v>47</v>
      </c>
      <c r="C38" s="185" t="s">
        <v>854</v>
      </c>
      <c r="D38" s="186">
        <v>0</v>
      </c>
      <c r="E38" s="187">
        <v>0</v>
      </c>
    </row>
    <row r="39" spans="1:5" x14ac:dyDescent="0.35">
      <c r="A39" s="1"/>
      <c r="B39" s="185" t="s">
        <v>47</v>
      </c>
      <c r="C39" s="185" t="s">
        <v>855</v>
      </c>
      <c r="D39" s="186">
        <v>0</v>
      </c>
      <c r="E39" s="187">
        <v>0</v>
      </c>
    </row>
    <row r="40" spans="1:5" x14ac:dyDescent="0.35">
      <c r="A40" s="1"/>
      <c r="B40" s="185" t="s">
        <v>47</v>
      </c>
      <c r="C40" s="185" t="s">
        <v>856</v>
      </c>
      <c r="D40" s="186">
        <v>0</v>
      </c>
      <c r="E40" s="187">
        <v>0</v>
      </c>
    </row>
    <row r="41" spans="1:5" x14ac:dyDescent="0.35">
      <c r="A41" s="1"/>
      <c r="B41" s="185" t="s">
        <v>47</v>
      </c>
      <c r="C41" s="185" t="s">
        <v>857</v>
      </c>
      <c r="D41" s="186">
        <v>0</v>
      </c>
      <c r="E41" s="187">
        <v>0</v>
      </c>
    </row>
    <row r="42" spans="1:5" x14ac:dyDescent="0.35">
      <c r="A42" s="1"/>
      <c r="B42" s="185" t="s">
        <v>47</v>
      </c>
      <c r="C42" s="185" t="s">
        <v>858</v>
      </c>
      <c r="D42" s="186">
        <v>0</v>
      </c>
      <c r="E42" s="187">
        <v>0</v>
      </c>
    </row>
    <row r="43" spans="1:5" x14ac:dyDescent="0.35">
      <c r="A43" s="1"/>
      <c r="B43" s="185" t="s">
        <v>47</v>
      </c>
      <c r="C43" s="185" t="s">
        <v>859</v>
      </c>
      <c r="D43" s="186">
        <v>0</v>
      </c>
      <c r="E43" s="187">
        <v>0</v>
      </c>
    </row>
    <row r="44" spans="1:5" x14ac:dyDescent="0.35">
      <c r="A44" s="1"/>
      <c r="B44" s="185" t="s">
        <v>47</v>
      </c>
      <c r="C44" s="185" t="s">
        <v>860</v>
      </c>
      <c r="D44" s="186">
        <v>0</v>
      </c>
      <c r="E44" s="187">
        <v>0</v>
      </c>
    </row>
    <row r="45" spans="1:5" x14ac:dyDescent="0.35">
      <c r="A45" s="1"/>
      <c r="B45" s="185" t="s">
        <v>47</v>
      </c>
      <c r="C45" s="185" t="s">
        <v>861</v>
      </c>
      <c r="D45" s="186">
        <v>0</v>
      </c>
      <c r="E45" s="187">
        <v>0</v>
      </c>
    </row>
    <row r="46" spans="1:5" x14ac:dyDescent="0.35">
      <c r="A46" s="1"/>
      <c r="B46" s="185" t="s">
        <v>47</v>
      </c>
      <c r="C46" s="185" t="s">
        <v>862</v>
      </c>
      <c r="D46" s="186">
        <v>0</v>
      </c>
      <c r="E46" s="187">
        <v>0</v>
      </c>
    </row>
    <row r="47" spans="1:5" x14ac:dyDescent="0.35">
      <c r="A47" s="1"/>
      <c r="B47" s="185" t="s">
        <v>47</v>
      </c>
      <c r="C47" s="185" t="s">
        <v>863</v>
      </c>
      <c r="D47" s="186">
        <v>0</v>
      </c>
      <c r="E47" s="187">
        <v>0</v>
      </c>
    </row>
    <row r="48" spans="1:5" x14ac:dyDescent="0.35">
      <c r="A48" s="1"/>
      <c r="B48" s="185" t="s">
        <v>47</v>
      </c>
      <c r="C48" s="185" t="s">
        <v>864</v>
      </c>
      <c r="D48" s="186">
        <v>0</v>
      </c>
      <c r="E48" s="187">
        <v>0</v>
      </c>
    </row>
    <row r="49" spans="1:5" x14ac:dyDescent="0.35">
      <c r="A49" s="1"/>
      <c r="B49" s="185" t="s">
        <v>47</v>
      </c>
      <c r="C49" s="185" t="s">
        <v>865</v>
      </c>
      <c r="D49" s="186">
        <v>0</v>
      </c>
      <c r="E49" s="187">
        <v>0</v>
      </c>
    </row>
    <row r="50" spans="1:5" x14ac:dyDescent="0.35">
      <c r="A50" s="1"/>
      <c r="B50" s="185" t="s">
        <v>47</v>
      </c>
      <c r="C50" s="185" t="s">
        <v>866</v>
      </c>
      <c r="D50" s="186">
        <v>0</v>
      </c>
      <c r="E50" s="187">
        <v>0</v>
      </c>
    </row>
    <row r="51" spans="1:5" x14ac:dyDescent="0.35">
      <c r="A51" s="1"/>
      <c r="B51" s="185" t="s">
        <v>47</v>
      </c>
      <c r="C51" s="185" t="s">
        <v>867</v>
      </c>
      <c r="D51" s="186">
        <v>0</v>
      </c>
      <c r="E51" s="187">
        <v>0</v>
      </c>
    </row>
    <row r="52" spans="1:5" x14ac:dyDescent="0.35">
      <c r="A52" s="1"/>
      <c r="B52" s="185" t="s">
        <v>47</v>
      </c>
      <c r="C52" s="185" t="s">
        <v>868</v>
      </c>
      <c r="D52" s="186">
        <v>0</v>
      </c>
      <c r="E52" s="187">
        <v>0</v>
      </c>
    </row>
    <row r="53" spans="1:5" x14ac:dyDescent="0.35">
      <c r="A53" s="1"/>
      <c r="B53" s="185" t="s">
        <v>47</v>
      </c>
      <c r="C53" s="185" t="s">
        <v>869</v>
      </c>
      <c r="D53" s="186">
        <v>0</v>
      </c>
      <c r="E53" s="187">
        <v>0</v>
      </c>
    </row>
    <row r="54" spans="1:5" x14ac:dyDescent="0.35">
      <c r="A54" s="1"/>
      <c r="B54" s="185" t="s">
        <v>47</v>
      </c>
      <c r="C54" s="185" t="s">
        <v>870</v>
      </c>
      <c r="D54" s="186">
        <v>0</v>
      </c>
      <c r="E54" s="187">
        <v>0</v>
      </c>
    </row>
    <row r="55" spans="1:5" x14ac:dyDescent="0.35">
      <c r="A55" s="1"/>
      <c r="B55" s="185" t="s">
        <v>47</v>
      </c>
      <c r="C55" s="185" t="s">
        <v>48</v>
      </c>
      <c r="D55" s="186">
        <v>0</v>
      </c>
      <c r="E55" s="187">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0" sqref="C10"/>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8" t="s">
        <v>0</v>
      </c>
      <c r="C3" s="189"/>
      <c r="D3" s="191"/>
      <c r="E3" s="191"/>
      <c r="F3" s="191"/>
      <c r="G3" s="191"/>
    </row>
    <row r="4" spans="1:7" ht="0" hidden="1" customHeight="1" x14ac:dyDescent="0.35">
      <c r="A4" s="1"/>
      <c r="B4" s="1"/>
      <c r="C4" s="1"/>
    </row>
    <row r="5" spans="1:7" ht="30" customHeight="1" x14ac:dyDescent="0.4">
      <c r="A5" s="1"/>
      <c r="B5" s="2" t="s">
        <v>975</v>
      </c>
      <c r="C5" s="1"/>
    </row>
    <row r="6" spans="1:7" ht="35" customHeight="1" x14ac:dyDescent="0.35">
      <c r="A6" s="1"/>
      <c r="B6" s="3" t="s">
        <v>3353</v>
      </c>
      <c r="C6" s="3" t="s">
        <v>3354</v>
      </c>
    </row>
    <row r="7" spans="1:7" ht="30.5" customHeight="1" x14ac:dyDescent="0.35">
      <c r="B7" s="78">
        <v>1</v>
      </c>
      <c r="C7" s="6" t="s">
        <v>3360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0" sqref="C10"/>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8" t="s">
        <v>0</v>
      </c>
      <c r="C3" s="189"/>
      <c r="D3" s="191"/>
      <c r="E3" s="191"/>
      <c r="F3" s="191"/>
      <c r="G3" s="191"/>
    </row>
    <row r="4" spans="1:7" ht="0" hidden="1" customHeight="1" x14ac:dyDescent="0.35">
      <c r="A4" s="1"/>
      <c r="B4" s="1"/>
      <c r="C4" s="1"/>
    </row>
    <row r="5" spans="1:7" ht="30" customHeight="1" x14ac:dyDescent="0.4">
      <c r="A5" s="1"/>
      <c r="B5" s="2" t="s">
        <v>975</v>
      </c>
      <c r="C5" s="1"/>
    </row>
    <row r="6" spans="1:7" ht="35" customHeight="1" x14ac:dyDescent="0.35">
      <c r="A6" s="1"/>
      <c r="B6" s="3" t="s">
        <v>3353</v>
      </c>
      <c r="C6" s="3" t="s">
        <v>3355</v>
      </c>
    </row>
    <row r="7" spans="1:7" ht="45" customHeight="1" x14ac:dyDescent="0.35">
      <c r="A7" s="1"/>
      <c r="B7" s="78">
        <v>1</v>
      </c>
      <c r="C7" s="6" t="s">
        <v>3361</v>
      </c>
    </row>
    <row r="8" spans="1:7" ht="40" customHeight="1" x14ac:dyDescent="0.35">
      <c r="B8" s="78">
        <v>2</v>
      </c>
      <c r="C8" s="6" t="s">
        <v>3356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TIPO_RECURSO</vt:lpstr>
      <vt:lpstr>DEMANDA_UL</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2025-11-06T14:07:01Z</dcterms:created>
  <dcterms:modified xsi:type="dcterms:W3CDTF">2025-11-06T14:35:00Z</dcterms:modified>
</cp:coreProperties>
</file>